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 ANDES\5. APRENDIZAJE NO SUPERVISADO\PROYECTO\"/>
    </mc:Choice>
  </mc:AlternateContent>
  <xr:revisionPtr revIDLastSave="0" documentId="13_ncr:1_{7DDEA496-D219-486D-BDE5-9349F496686D}" xr6:coauthVersionLast="47" xr6:coauthVersionMax="47" xr10:uidLastSave="{00000000-0000-0000-0000-000000000000}"/>
  <bookViews>
    <workbookView xWindow="-108" yWindow="-108" windowWidth="23256" windowHeight="12576" xr2:uid="{2BEA4CFB-15F3-42FE-BF08-261FAFF0B40C}"/>
  </bookViews>
  <sheets>
    <sheet name="2023" sheetId="1" r:id="rId1"/>
    <sheet name="2024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55" i="2" l="1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BA155" i="2"/>
  <c r="AZ155" i="2"/>
  <c r="AY155" i="2"/>
  <c r="AX155" i="2"/>
  <c r="AW155" i="2"/>
  <c r="AV155" i="2"/>
  <c r="AU155" i="2"/>
  <c r="BA154" i="2"/>
  <c r="AZ154" i="2"/>
  <c r="AY154" i="2"/>
  <c r="AX154" i="2"/>
  <c r="AW154" i="2"/>
  <c r="AV154" i="2"/>
  <c r="AU154" i="2"/>
  <c r="BA153" i="2"/>
  <c r="AZ153" i="2"/>
  <c r="AY153" i="2"/>
  <c r="AX153" i="2"/>
  <c r="AW153" i="2"/>
  <c r="AV153" i="2"/>
  <c r="AU153" i="2"/>
  <c r="BA152" i="2"/>
  <c r="AZ152" i="2"/>
  <c r="AY152" i="2"/>
  <c r="AX152" i="2"/>
  <c r="AW152" i="2"/>
  <c r="AV152" i="2"/>
  <c r="AU152" i="2"/>
  <c r="BA151" i="2"/>
  <c r="AZ151" i="2"/>
  <c r="AY151" i="2"/>
  <c r="AX151" i="2"/>
  <c r="AW151" i="2"/>
  <c r="AV151" i="2"/>
  <c r="AU151" i="2"/>
  <c r="BA150" i="2"/>
  <c r="AZ150" i="2"/>
  <c r="AY150" i="2"/>
  <c r="AX150" i="2"/>
  <c r="AW150" i="2"/>
  <c r="AV150" i="2"/>
  <c r="AU150" i="2"/>
  <c r="BA149" i="2"/>
  <c r="AZ149" i="2"/>
  <c r="AY149" i="2"/>
  <c r="AX149" i="2"/>
  <c r="AW149" i="2"/>
  <c r="AV149" i="2"/>
  <c r="AU149" i="2"/>
  <c r="BA148" i="2"/>
  <c r="AZ148" i="2"/>
  <c r="AY148" i="2"/>
  <c r="AX148" i="2"/>
  <c r="AW148" i="2"/>
  <c r="AV148" i="2"/>
  <c r="AU148" i="2"/>
  <c r="BA147" i="2"/>
  <c r="AZ147" i="2"/>
  <c r="AY147" i="2"/>
  <c r="AX147" i="2"/>
  <c r="AW147" i="2"/>
  <c r="AV147" i="2"/>
  <c r="AU147" i="2"/>
  <c r="BA146" i="2"/>
  <c r="AZ146" i="2"/>
  <c r="AY146" i="2"/>
  <c r="AX146" i="2"/>
  <c r="AW146" i="2"/>
  <c r="AV146" i="2"/>
  <c r="AU146" i="2"/>
  <c r="BA145" i="2"/>
  <c r="AZ145" i="2"/>
  <c r="AY145" i="2"/>
  <c r="AX145" i="2"/>
  <c r="AW145" i="2"/>
  <c r="AV145" i="2"/>
  <c r="AU145" i="2"/>
  <c r="BA144" i="2"/>
  <c r="AZ144" i="2"/>
  <c r="AY144" i="2"/>
  <c r="AX144" i="2"/>
  <c r="AW144" i="2"/>
  <c r="AV144" i="2"/>
  <c r="AU144" i="2"/>
  <c r="BA143" i="2"/>
  <c r="AZ143" i="2"/>
  <c r="AY143" i="2"/>
  <c r="AX143" i="2"/>
  <c r="AW143" i="2"/>
  <c r="AV143" i="2"/>
  <c r="AU143" i="2"/>
  <c r="BA142" i="2"/>
  <c r="AZ142" i="2"/>
  <c r="AY142" i="2"/>
  <c r="AX142" i="2"/>
  <c r="AW142" i="2"/>
  <c r="AV142" i="2"/>
  <c r="AU142" i="2"/>
  <c r="BA141" i="2"/>
  <c r="AZ141" i="2"/>
  <c r="AY141" i="2"/>
  <c r="AX141" i="2"/>
  <c r="AW141" i="2"/>
  <c r="AV141" i="2"/>
  <c r="AU141" i="2"/>
  <c r="BA140" i="2"/>
  <c r="AZ140" i="2"/>
  <c r="AY140" i="2"/>
  <c r="AX140" i="2"/>
  <c r="AW140" i="2"/>
  <c r="AV140" i="2"/>
  <c r="AU140" i="2"/>
  <c r="BA139" i="2"/>
  <c r="AZ139" i="2"/>
  <c r="AY139" i="2"/>
  <c r="AX139" i="2"/>
  <c r="AW139" i="2"/>
  <c r="AV139" i="2"/>
  <c r="AU139" i="2"/>
  <c r="BA138" i="2"/>
  <c r="AZ138" i="2"/>
  <c r="AY138" i="2"/>
  <c r="AX138" i="2"/>
  <c r="AW138" i="2"/>
  <c r="AV138" i="2"/>
  <c r="AU138" i="2"/>
  <c r="BA137" i="2"/>
  <c r="AZ137" i="2"/>
  <c r="AY137" i="2"/>
  <c r="AX137" i="2"/>
  <c r="AW137" i="2"/>
  <c r="AV137" i="2"/>
  <c r="AU137" i="2"/>
  <c r="BA136" i="2"/>
  <c r="AZ136" i="2"/>
  <c r="AY136" i="2"/>
  <c r="AX136" i="2"/>
  <c r="AW136" i="2"/>
  <c r="AV136" i="2"/>
  <c r="AU136" i="2"/>
  <c r="BA135" i="2"/>
  <c r="AZ135" i="2"/>
  <c r="AY135" i="2"/>
  <c r="AX135" i="2"/>
  <c r="AW135" i="2"/>
  <c r="AV135" i="2"/>
  <c r="AU135" i="2"/>
  <c r="BA134" i="2"/>
  <c r="AZ134" i="2"/>
  <c r="AY134" i="2"/>
  <c r="AX134" i="2"/>
  <c r="AW134" i="2"/>
  <c r="AV134" i="2"/>
  <c r="AU134" i="2"/>
  <c r="BA133" i="2"/>
  <c r="AZ133" i="2"/>
  <c r="AY133" i="2"/>
  <c r="AX133" i="2"/>
  <c r="AW133" i="2"/>
  <c r="AV133" i="2"/>
  <c r="AU133" i="2"/>
  <c r="BA132" i="2"/>
  <c r="AZ132" i="2"/>
  <c r="AY132" i="2"/>
  <c r="AX132" i="2"/>
  <c r="AW132" i="2"/>
  <c r="AV132" i="2"/>
  <c r="AU132" i="2"/>
  <c r="BA131" i="2"/>
  <c r="AZ131" i="2"/>
  <c r="AY131" i="2"/>
  <c r="AX131" i="2"/>
  <c r="AW131" i="2"/>
  <c r="AV131" i="2"/>
  <c r="AU131" i="2"/>
  <c r="BA130" i="2"/>
  <c r="AZ130" i="2"/>
  <c r="AY130" i="2"/>
  <c r="AX130" i="2"/>
  <c r="AW130" i="2"/>
  <c r="AV130" i="2"/>
  <c r="AU130" i="2"/>
  <c r="BA129" i="2"/>
  <c r="AZ129" i="2"/>
  <c r="AY129" i="2"/>
  <c r="AX129" i="2"/>
  <c r="AW129" i="2"/>
  <c r="AV129" i="2"/>
  <c r="AU129" i="2"/>
  <c r="BA128" i="2"/>
  <c r="AZ128" i="2"/>
  <c r="AY128" i="2"/>
  <c r="AX128" i="2"/>
  <c r="AW128" i="2"/>
  <c r="AV128" i="2"/>
  <c r="AU128" i="2"/>
  <c r="BA127" i="2"/>
  <c r="AZ127" i="2"/>
  <c r="AY127" i="2"/>
  <c r="AX127" i="2"/>
  <c r="AW127" i="2"/>
  <c r="AV127" i="2"/>
  <c r="AU127" i="2"/>
  <c r="BA126" i="2"/>
  <c r="AZ126" i="2"/>
  <c r="AY126" i="2"/>
  <c r="AX126" i="2"/>
  <c r="AW126" i="2"/>
  <c r="AV126" i="2"/>
  <c r="AU126" i="2"/>
  <c r="BA125" i="2"/>
  <c r="AZ125" i="2"/>
  <c r="AY125" i="2"/>
  <c r="AX125" i="2"/>
  <c r="AW125" i="2"/>
  <c r="AV125" i="2"/>
  <c r="AU12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S124" i="2" l="1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BA124" i="2"/>
  <c r="AZ124" i="2"/>
  <c r="AY124" i="2"/>
  <c r="AX124" i="2"/>
  <c r="AW124" i="2"/>
  <c r="AV124" i="2"/>
  <c r="AU124" i="2"/>
  <c r="BA123" i="2"/>
  <c r="AZ123" i="2"/>
  <c r="AY123" i="2"/>
  <c r="AX123" i="2"/>
  <c r="AW123" i="2"/>
  <c r="AV123" i="2"/>
  <c r="AU123" i="2"/>
  <c r="BA122" i="2"/>
  <c r="AZ122" i="2"/>
  <c r="AY122" i="2"/>
  <c r="AX122" i="2"/>
  <c r="AW122" i="2"/>
  <c r="AV122" i="2"/>
  <c r="AU122" i="2"/>
  <c r="BA121" i="2"/>
  <c r="AZ121" i="2"/>
  <c r="AY121" i="2"/>
  <c r="AX121" i="2"/>
  <c r="AW121" i="2"/>
  <c r="AV121" i="2"/>
  <c r="AU121" i="2"/>
  <c r="BA120" i="2"/>
  <c r="AZ120" i="2"/>
  <c r="AY120" i="2"/>
  <c r="AX120" i="2"/>
  <c r="AW120" i="2"/>
  <c r="AV120" i="2"/>
  <c r="AU120" i="2"/>
  <c r="BA119" i="2"/>
  <c r="AZ119" i="2"/>
  <c r="AY119" i="2"/>
  <c r="AX119" i="2"/>
  <c r="AW119" i="2"/>
  <c r="AV119" i="2"/>
  <c r="AU119" i="2"/>
  <c r="BA118" i="2"/>
  <c r="AZ118" i="2"/>
  <c r="AY118" i="2"/>
  <c r="AX118" i="2"/>
  <c r="AW118" i="2"/>
  <c r="AV118" i="2"/>
  <c r="AU118" i="2"/>
  <c r="BA117" i="2"/>
  <c r="AZ117" i="2"/>
  <c r="AY117" i="2"/>
  <c r="AX117" i="2"/>
  <c r="AW117" i="2"/>
  <c r="AV117" i="2"/>
  <c r="AU117" i="2"/>
  <c r="BA116" i="2"/>
  <c r="AZ116" i="2"/>
  <c r="AY116" i="2"/>
  <c r="AX116" i="2"/>
  <c r="AW116" i="2"/>
  <c r="AV116" i="2"/>
  <c r="AU116" i="2"/>
  <c r="BA115" i="2"/>
  <c r="AZ115" i="2"/>
  <c r="AY115" i="2"/>
  <c r="AX115" i="2"/>
  <c r="AW115" i="2"/>
  <c r="AV115" i="2"/>
  <c r="AU115" i="2"/>
  <c r="BA114" i="2"/>
  <c r="AZ114" i="2"/>
  <c r="AY114" i="2"/>
  <c r="AX114" i="2"/>
  <c r="AW114" i="2"/>
  <c r="AV114" i="2"/>
  <c r="AU114" i="2"/>
  <c r="BA113" i="2"/>
  <c r="AZ113" i="2"/>
  <c r="AY113" i="2"/>
  <c r="AX113" i="2"/>
  <c r="AW113" i="2"/>
  <c r="AV113" i="2"/>
  <c r="AU113" i="2"/>
  <c r="BA112" i="2"/>
  <c r="AZ112" i="2"/>
  <c r="AY112" i="2"/>
  <c r="AX112" i="2"/>
  <c r="AW112" i="2"/>
  <c r="AV112" i="2"/>
  <c r="AU112" i="2"/>
  <c r="BA111" i="2"/>
  <c r="AZ111" i="2"/>
  <c r="AY111" i="2"/>
  <c r="AX111" i="2"/>
  <c r="AW111" i="2"/>
  <c r="AV111" i="2"/>
  <c r="AU111" i="2"/>
  <c r="BA110" i="2"/>
  <c r="AZ110" i="2"/>
  <c r="AY110" i="2"/>
  <c r="AX110" i="2"/>
  <c r="AW110" i="2"/>
  <c r="AV110" i="2"/>
  <c r="AU110" i="2"/>
  <c r="BA109" i="2"/>
  <c r="AZ109" i="2"/>
  <c r="AY109" i="2"/>
  <c r="AX109" i="2"/>
  <c r="AW109" i="2"/>
  <c r="AV109" i="2"/>
  <c r="AU109" i="2"/>
  <c r="BA108" i="2"/>
  <c r="AZ108" i="2"/>
  <c r="AY108" i="2"/>
  <c r="AX108" i="2"/>
  <c r="AW108" i="2"/>
  <c r="AV108" i="2"/>
  <c r="AU108" i="2"/>
  <c r="BA107" i="2"/>
  <c r="AZ107" i="2"/>
  <c r="AY107" i="2"/>
  <c r="AX107" i="2"/>
  <c r="AW107" i="2"/>
  <c r="AV107" i="2"/>
  <c r="AU107" i="2"/>
  <c r="BA106" i="2"/>
  <c r="AZ106" i="2"/>
  <c r="AY106" i="2"/>
  <c r="AX106" i="2"/>
  <c r="AW106" i="2"/>
  <c r="AV106" i="2"/>
  <c r="AU106" i="2"/>
  <c r="BA105" i="2"/>
  <c r="AZ105" i="2"/>
  <c r="AY105" i="2"/>
  <c r="AX105" i="2"/>
  <c r="AW105" i="2"/>
  <c r="AV105" i="2"/>
  <c r="AU105" i="2"/>
  <c r="BA104" i="2"/>
  <c r="AZ104" i="2"/>
  <c r="AY104" i="2"/>
  <c r="AX104" i="2"/>
  <c r="AW104" i="2"/>
  <c r="AV104" i="2"/>
  <c r="AU104" i="2"/>
  <c r="BA103" i="2"/>
  <c r="AZ103" i="2"/>
  <c r="AY103" i="2"/>
  <c r="AX103" i="2"/>
  <c r="AW103" i="2"/>
  <c r="AV103" i="2"/>
  <c r="AU103" i="2"/>
  <c r="BA102" i="2"/>
  <c r="AZ102" i="2"/>
  <c r="AY102" i="2"/>
  <c r="AX102" i="2"/>
  <c r="AW102" i="2"/>
  <c r="AV102" i="2"/>
  <c r="AU102" i="2"/>
  <c r="BA101" i="2"/>
  <c r="AZ101" i="2"/>
  <c r="AY101" i="2"/>
  <c r="AX101" i="2"/>
  <c r="AW101" i="2"/>
  <c r="AV101" i="2"/>
  <c r="AU101" i="2"/>
  <c r="BA100" i="2"/>
  <c r="AZ100" i="2"/>
  <c r="AY100" i="2"/>
  <c r="AX100" i="2"/>
  <c r="AW100" i="2"/>
  <c r="AV100" i="2"/>
  <c r="AU100" i="2"/>
  <c r="BA99" i="2"/>
  <c r="AZ99" i="2"/>
  <c r="AY99" i="2"/>
  <c r="AX99" i="2"/>
  <c r="AW99" i="2"/>
  <c r="AV99" i="2"/>
  <c r="AU99" i="2"/>
  <c r="BA98" i="2"/>
  <c r="AZ98" i="2"/>
  <c r="AY98" i="2"/>
  <c r="AX98" i="2"/>
  <c r="AW98" i="2"/>
  <c r="AV98" i="2"/>
  <c r="AU98" i="2"/>
  <c r="BA97" i="2"/>
  <c r="AZ97" i="2"/>
  <c r="AY97" i="2"/>
  <c r="AX97" i="2"/>
  <c r="AW97" i="2"/>
  <c r="AV97" i="2"/>
  <c r="AU97" i="2"/>
  <c r="BA96" i="2"/>
  <c r="AZ96" i="2"/>
  <c r="AY96" i="2"/>
  <c r="AX96" i="2"/>
  <c r="AW96" i="2"/>
  <c r="AV96" i="2"/>
  <c r="AU96" i="2"/>
  <c r="BA95" i="2"/>
  <c r="AZ95" i="2"/>
  <c r="AY95" i="2"/>
  <c r="AX95" i="2"/>
  <c r="AW95" i="2"/>
  <c r="AV95" i="2"/>
  <c r="AU9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E122" i="2"/>
  <c r="D122" i="2"/>
  <c r="C122" i="2"/>
  <c r="B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S94" i="2" l="1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BA94" i="2"/>
  <c r="AZ94" i="2"/>
  <c r="AY94" i="2"/>
  <c r="AX94" i="2"/>
  <c r="AW94" i="2"/>
  <c r="AV94" i="2"/>
  <c r="AU94" i="2"/>
  <c r="BA93" i="2"/>
  <c r="AZ93" i="2"/>
  <c r="AY93" i="2"/>
  <c r="AX93" i="2"/>
  <c r="AW93" i="2"/>
  <c r="AV93" i="2"/>
  <c r="AU93" i="2"/>
  <c r="BA92" i="2"/>
  <c r="AZ92" i="2"/>
  <c r="AY92" i="2"/>
  <c r="AX92" i="2"/>
  <c r="AW92" i="2"/>
  <c r="AV92" i="2"/>
  <c r="AU92" i="2"/>
  <c r="BA91" i="2"/>
  <c r="AZ91" i="2"/>
  <c r="AY91" i="2"/>
  <c r="AX91" i="2"/>
  <c r="AW91" i="2"/>
  <c r="AV91" i="2"/>
  <c r="AU91" i="2"/>
  <c r="BA90" i="2"/>
  <c r="AZ90" i="2"/>
  <c r="AY90" i="2"/>
  <c r="AX90" i="2"/>
  <c r="AW90" i="2"/>
  <c r="AV90" i="2"/>
  <c r="AU90" i="2"/>
  <c r="BA89" i="2"/>
  <c r="AZ89" i="2"/>
  <c r="AY89" i="2"/>
  <c r="AX89" i="2"/>
  <c r="AW89" i="2"/>
  <c r="AV89" i="2"/>
  <c r="AU89" i="2"/>
  <c r="BA88" i="2"/>
  <c r="AZ88" i="2"/>
  <c r="AY88" i="2"/>
  <c r="AX88" i="2"/>
  <c r="AW88" i="2"/>
  <c r="AV88" i="2"/>
  <c r="AU88" i="2"/>
  <c r="BA87" i="2"/>
  <c r="AZ87" i="2"/>
  <c r="AY87" i="2"/>
  <c r="AX87" i="2"/>
  <c r="AW87" i="2"/>
  <c r="AV87" i="2"/>
  <c r="AU87" i="2"/>
  <c r="BA86" i="2"/>
  <c r="AZ86" i="2"/>
  <c r="AY86" i="2"/>
  <c r="AX86" i="2"/>
  <c r="AW86" i="2"/>
  <c r="AV86" i="2"/>
  <c r="AU86" i="2"/>
  <c r="BA85" i="2"/>
  <c r="AZ85" i="2"/>
  <c r="AY85" i="2"/>
  <c r="AX85" i="2"/>
  <c r="AW85" i="2"/>
  <c r="AV85" i="2"/>
  <c r="AU85" i="2"/>
  <c r="BA84" i="2"/>
  <c r="AZ84" i="2"/>
  <c r="AY84" i="2"/>
  <c r="AX84" i="2"/>
  <c r="AW84" i="2"/>
  <c r="AV84" i="2"/>
  <c r="AU84" i="2"/>
  <c r="BA83" i="2"/>
  <c r="AZ83" i="2"/>
  <c r="AY83" i="2"/>
  <c r="AX83" i="2"/>
  <c r="AW83" i="2"/>
  <c r="AV83" i="2"/>
  <c r="AU83" i="2"/>
  <c r="BA82" i="2"/>
  <c r="AZ82" i="2"/>
  <c r="AY82" i="2"/>
  <c r="AX82" i="2"/>
  <c r="AW82" i="2"/>
  <c r="AV82" i="2"/>
  <c r="AU82" i="2"/>
  <c r="BA81" i="2"/>
  <c r="AZ81" i="2"/>
  <c r="AY81" i="2"/>
  <c r="AX81" i="2"/>
  <c r="AW81" i="2"/>
  <c r="AV81" i="2"/>
  <c r="AU81" i="2"/>
  <c r="BA80" i="2"/>
  <c r="AZ80" i="2"/>
  <c r="AY80" i="2"/>
  <c r="AX80" i="2"/>
  <c r="AW80" i="2"/>
  <c r="AV80" i="2"/>
  <c r="AU80" i="2"/>
  <c r="BA79" i="2"/>
  <c r="AZ79" i="2"/>
  <c r="AY79" i="2"/>
  <c r="AX79" i="2"/>
  <c r="AW79" i="2"/>
  <c r="AV79" i="2"/>
  <c r="AU79" i="2"/>
  <c r="BA78" i="2"/>
  <c r="AZ78" i="2"/>
  <c r="AY78" i="2"/>
  <c r="AX78" i="2"/>
  <c r="AW78" i="2"/>
  <c r="AV78" i="2"/>
  <c r="AU78" i="2"/>
  <c r="BA77" i="2"/>
  <c r="AZ77" i="2"/>
  <c r="AY77" i="2"/>
  <c r="AX77" i="2"/>
  <c r="AW77" i="2"/>
  <c r="AV77" i="2"/>
  <c r="AU77" i="2"/>
  <c r="BA76" i="2"/>
  <c r="AZ76" i="2"/>
  <c r="AY76" i="2"/>
  <c r="AX76" i="2"/>
  <c r="AW76" i="2"/>
  <c r="AV76" i="2"/>
  <c r="AU76" i="2"/>
  <c r="BA75" i="2"/>
  <c r="AZ75" i="2"/>
  <c r="AY75" i="2"/>
  <c r="AX75" i="2"/>
  <c r="AW75" i="2"/>
  <c r="AV75" i="2"/>
  <c r="AU75" i="2"/>
  <c r="BA74" i="2"/>
  <c r="AZ74" i="2"/>
  <c r="AY74" i="2"/>
  <c r="AX74" i="2"/>
  <c r="AW74" i="2"/>
  <c r="AV74" i="2"/>
  <c r="AU74" i="2"/>
  <c r="BA73" i="2"/>
  <c r="AZ73" i="2"/>
  <c r="AY73" i="2"/>
  <c r="AX73" i="2"/>
  <c r="AW73" i="2"/>
  <c r="AV73" i="2"/>
  <c r="AU73" i="2"/>
  <c r="BA72" i="2"/>
  <c r="AZ72" i="2"/>
  <c r="AY72" i="2"/>
  <c r="AX72" i="2"/>
  <c r="AW72" i="2"/>
  <c r="AV72" i="2"/>
  <c r="AU72" i="2"/>
  <c r="BA71" i="2"/>
  <c r="AZ71" i="2"/>
  <c r="AY71" i="2"/>
  <c r="AX71" i="2"/>
  <c r="AW71" i="2"/>
  <c r="AV71" i="2"/>
  <c r="AU71" i="2"/>
  <c r="BA70" i="2"/>
  <c r="AZ70" i="2"/>
  <c r="AY70" i="2"/>
  <c r="AX70" i="2"/>
  <c r="AW70" i="2"/>
  <c r="AV70" i="2"/>
  <c r="AU70" i="2"/>
  <c r="BA69" i="2"/>
  <c r="AZ69" i="2"/>
  <c r="AY69" i="2"/>
  <c r="AX69" i="2"/>
  <c r="AW69" i="2"/>
  <c r="AV69" i="2"/>
  <c r="AU69" i="2"/>
  <c r="BA68" i="2"/>
  <c r="AZ68" i="2"/>
  <c r="AY68" i="2"/>
  <c r="AX68" i="2"/>
  <c r="AW68" i="2"/>
  <c r="AV68" i="2"/>
  <c r="AU68" i="2"/>
  <c r="BA67" i="2"/>
  <c r="AZ67" i="2"/>
  <c r="AY67" i="2"/>
  <c r="AX67" i="2"/>
  <c r="AW67" i="2"/>
  <c r="AV67" i="2"/>
  <c r="AU67" i="2"/>
  <c r="BA66" i="2"/>
  <c r="AZ66" i="2"/>
  <c r="AY66" i="2"/>
  <c r="AX66" i="2"/>
  <c r="AW66" i="2"/>
  <c r="AV66" i="2"/>
  <c r="AU66" i="2"/>
  <c r="BA65" i="2"/>
  <c r="AZ65" i="2"/>
  <c r="AY65" i="2"/>
  <c r="AX65" i="2"/>
  <c r="AW65" i="2"/>
  <c r="AV65" i="2"/>
  <c r="AU65" i="2"/>
  <c r="BA64" i="2"/>
  <c r="AZ64" i="2"/>
  <c r="AY64" i="2"/>
  <c r="AX64" i="2"/>
  <c r="AW64" i="2"/>
  <c r="AV64" i="2"/>
  <c r="AU6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BA33" i="2" l="1"/>
  <c r="AZ33" i="2"/>
  <c r="AY33" i="2"/>
  <c r="AX33" i="2"/>
  <c r="AW33" i="2"/>
  <c r="AV33" i="2"/>
  <c r="AU33" i="2"/>
  <c r="BA32" i="2"/>
  <c r="AZ32" i="2"/>
  <c r="AY32" i="2"/>
  <c r="AX32" i="2"/>
  <c r="AW32" i="2"/>
  <c r="AV32" i="2"/>
  <c r="AU32" i="2"/>
  <c r="BA31" i="2"/>
  <c r="AZ31" i="2"/>
  <c r="AY31" i="2"/>
  <c r="AX31" i="2"/>
  <c r="AW31" i="2"/>
  <c r="AV31" i="2"/>
  <c r="AU31" i="2"/>
  <c r="BA30" i="2"/>
  <c r="AZ30" i="2"/>
  <c r="AY30" i="2"/>
  <c r="AX30" i="2"/>
  <c r="AW30" i="2"/>
  <c r="AV30" i="2"/>
  <c r="AU30" i="2"/>
  <c r="BA29" i="2"/>
  <c r="AZ29" i="2"/>
  <c r="AY29" i="2"/>
  <c r="AX29" i="2"/>
  <c r="AW29" i="2"/>
  <c r="AV29" i="2"/>
  <c r="AU29" i="2"/>
  <c r="BA28" i="2"/>
  <c r="AZ28" i="2"/>
  <c r="AY28" i="2"/>
  <c r="AX28" i="2"/>
  <c r="AW28" i="2"/>
  <c r="AV28" i="2"/>
  <c r="AU28" i="2"/>
  <c r="BA27" i="2"/>
  <c r="AZ27" i="2"/>
  <c r="AY27" i="2"/>
  <c r="AX27" i="2"/>
  <c r="AW27" i="2"/>
  <c r="AV27" i="2"/>
  <c r="AU27" i="2"/>
  <c r="BA26" i="2"/>
  <c r="AZ26" i="2"/>
  <c r="AY26" i="2"/>
  <c r="AX26" i="2"/>
  <c r="AW26" i="2"/>
  <c r="AV26" i="2"/>
  <c r="AU26" i="2"/>
  <c r="BA25" i="2"/>
  <c r="AZ25" i="2"/>
  <c r="AY25" i="2"/>
  <c r="AX25" i="2"/>
  <c r="AW25" i="2"/>
  <c r="AV25" i="2"/>
  <c r="AU25" i="2"/>
  <c r="BA24" i="2"/>
  <c r="AZ24" i="2"/>
  <c r="AY24" i="2"/>
  <c r="AX24" i="2"/>
  <c r="AW24" i="2"/>
  <c r="AV24" i="2"/>
  <c r="AU24" i="2"/>
  <c r="BA23" i="2"/>
  <c r="AZ23" i="2"/>
  <c r="AY23" i="2"/>
  <c r="AX23" i="2"/>
  <c r="AW23" i="2"/>
  <c r="AV23" i="2"/>
  <c r="AU23" i="2"/>
  <c r="BA22" i="2"/>
  <c r="AZ22" i="2"/>
  <c r="AY22" i="2"/>
  <c r="AX22" i="2"/>
  <c r="AW22" i="2"/>
  <c r="AV22" i="2"/>
  <c r="AU22" i="2"/>
  <c r="BA21" i="2"/>
  <c r="AZ21" i="2"/>
  <c r="AY21" i="2"/>
  <c r="AX21" i="2"/>
  <c r="AW21" i="2"/>
  <c r="AV21" i="2"/>
  <c r="AU21" i="2"/>
  <c r="BA20" i="2"/>
  <c r="AZ20" i="2"/>
  <c r="AY20" i="2"/>
  <c r="AX20" i="2"/>
  <c r="AW20" i="2"/>
  <c r="AV20" i="2"/>
  <c r="AU20" i="2"/>
  <c r="BA19" i="2"/>
  <c r="AZ19" i="2"/>
  <c r="AY19" i="2"/>
  <c r="AX19" i="2"/>
  <c r="AW19" i="2"/>
  <c r="AV19" i="2"/>
  <c r="AU19" i="2"/>
  <c r="BA18" i="2"/>
  <c r="AZ18" i="2"/>
  <c r="AY18" i="2"/>
  <c r="AX18" i="2"/>
  <c r="AW18" i="2"/>
  <c r="AV18" i="2"/>
  <c r="AU18" i="2"/>
  <c r="BA17" i="2"/>
  <c r="AZ17" i="2"/>
  <c r="AY17" i="2"/>
  <c r="AX17" i="2"/>
  <c r="AW17" i="2"/>
  <c r="AV17" i="2"/>
  <c r="AU17" i="2"/>
  <c r="BA16" i="2"/>
  <c r="AZ16" i="2"/>
  <c r="AY16" i="2"/>
  <c r="AX16" i="2"/>
  <c r="AW16" i="2"/>
  <c r="AV16" i="2"/>
  <c r="AU16" i="2"/>
  <c r="BA15" i="2"/>
  <c r="AZ15" i="2"/>
  <c r="AY15" i="2"/>
  <c r="AX15" i="2"/>
  <c r="AW15" i="2"/>
  <c r="AV15" i="2"/>
  <c r="AU15" i="2"/>
  <c r="BA14" i="2"/>
  <c r="AZ14" i="2"/>
  <c r="AY14" i="2"/>
  <c r="AX14" i="2"/>
  <c r="AW14" i="2"/>
  <c r="AV14" i="2"/>
  <c r="AU14" i="2"/>
  <c r="BA13" i="2"/>
  <c r="AZ13" i="2"/>
  <c r="AY13" i="2"/>
  <c r="AX13" i="2"/>
  <c r="AW13" i="2"/>
  <c r="AV13" i="2"/>
  <c r="AU13" i="2"/>
  <c r="BA12" i="2"/>
  <c r="AZ12" i="2"/>
  <c r="AY12" i="2"/>
  <c r="AX12" i="2"/>
  <c r="AW12" i="2"/>
  <c r="AV12" i="2"/>
  <c r="AU12" i="2"/>
  <c r="BA11" i="2"/>
  <c r="AZ11" i="2"/>
  <c r="AY11" i="2"/>
  <c r="AX11" i="2"/>
  <c r="AW11" i="2"/>
  <c r="AV11" i="2"/>
  <c r="AU11" i="2"/>
  <c r="BA10" i="2"/>
  <c r="AZ10" i="2"/>
  <c r="AY10" i="2"/>
  <c r="AX10" i="2"/>
  <c r="AW10" i="2"/>
  <c r="AV10" i="2"/>
  <c r="AU10" i="2"/>
  <c r="BA9" i="2"/>
  <c r="AZ9" i="2"/>
  <c r="AY9" i="2"/>
  <c r="AX9" i="2"/>
  <c r="AW9" i="2"/>
  <c r="AV9" i="2"/>
  <c r="AU9" i="2"/>
  <c r="BA8" i="2"/>
  <c r="AZ8" i="2"/>
  <c r="AY8" i="2"/>
  <c r="AX8" i="2"/>
  <c r="AW8" i="2"/>
  <c r="AV8" i="2"/>
  <c r="AU8" i="2"/>
  <c r="BA7" i="2"/>
  <c r="AZ7" i="2"/>
  <c r="AY7" i="2"/>
  <c r="AX7" i="2"/>
  <c r="AW7" i="2"/>
  <c r="AV7" i="2"/>
  <c r="AU7" i="2"/>
  <c r="BA6" i="2"/>
  <c r="AZ6" i="2"/>
  <c r="AY6" i="2"/>
  <c r="AX6" i="2"/>
  <c r="AW6" i="2"/>
  <c r="AV6" i="2"/>
  <c r="AU6" i="2"/>
  <c r="BA5" i="2"/>
  <c r="AZ5" i="2"/>
  <c r="AY5" i="2"/>
  <c r="AX5" i="2"/>
  <c r="AW5" i="2"/>
  <c r="AV5" i="2"/>
  <c r="AU5" i="2"/>
  <c r="BA4" i="2"/>
  <c r="AZ4" i="2"/>
  <c r="AY4" i="2"/>
  <c r="AX4" i="2"/>
  <c r="AW4" i="2"/>
  <c r="AV4" i="2"/>
  <c r="AU4" i="2"/>
  <c r="BA3" i="2"/>
  <c r="AZ3" i="2"/>
  <c r="AY3" i="2"/>
  <c r="AX3" i="2"/>
  <c r="AW3" i="2"/>
  <c r="AV3" i="2"/>
  <c r="AU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S63" i="2" l="1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BA63" i="2"/>
  <c r="AZ63" i="2"/>
  <c r="AY63" i="2"/>
  <c r="AX63" i="2"/>
  <c r="AW63" i="2"/>
  <c r="AV63" i="2"/>
  <c r="AU63" i="2"/>
  <c r="BA62" i="2"/>
  <c r="AZ62" i="2"/>
  <c r="AY62" i="2"/>
  <c r="AX62" i="2"/>
  <c r="AW62" i="2"/>
  <c r="AV62" i="2"/>
  <c r="AU62" i="2"/>
  <c r="BA61" i="2"/>
  <c r="AZ61" i="2"/>
  <c r="AY61" i="2"/>
  <c r="AX61" i="2"/>
  <c r="AW61" i="2"/>
  <c r="AV61" i="2"/>
  <c r="AU61" i="2"/>
  <c r="BA60" i="2"/>
  <c r="AZ60" i="2"/>
  <c r="AY60" i="2"/>
  <c r="AX60" i="2"/>
  <c r="AW60" i="2"/>
  <c r="AV60" i="2"/>
  <c r="AU60" i="2"/>
  <c r="BA59" i="2"/>
  <c r="AZ59" i="2"/>
  <c r="AY59" i="2"/>
  <c r="AX59" i="2"/>
  <c r="AW59" i="2"/>
  <c r="AV59" i="2"/>
  <c r="AU59" i="2"/>
  <c r="BA58" i="2"/>
  <c r="AZ58" i="2"/>
  <c r="AY58" i="2"/>
  <c r="AX58" i="2"/>
  <c r="AW58" i="2"/>
  <c r="AV58" i="2"/>
  <c r="AU58" i="2"/>
  <c r="BA57" i="2"/>
  <c r="AZ57" i="2"/>
  <c r="AY57" i="2"/>
  <c r="AX57" i="2"/>
  <c r="AW57" i="2"/>
  <c r="AV57" i="2"/>
  <c r="AU57" i="2"/>
  <c r="BA56" i="2"/>
  <c r="AZ56" i="2"/>
  <c r="AY56" i="2"/>
  <c r="AX56" i="2"/>
  <c r="AW56" i="2"/>
  <c r="AV56" i="2"/>
  <c r="AU56" i="2"/>
  <c r="BA55" i="2"/>
  <c r="AZ55" i="2"/>
  <c r="AY55" i="2"/>
  <c r="AX55" i="2"/>
  <c r="AW55" i="2"/>
  <c r="AV55" i="2"/>
  <c r="AU55" i="2"/>
  <c r="BA54" i="2"/>
  <c r="AZ54" i="2"/>
  <c r="AY54" i="2"/>
  <c r="AX54" i="2"/>
  <c r="AW54" i="2"/>
  <c r="AV54" i="2"/>
  <c r="AU54" i="2"/>
  <c r="BA53" i="2"/>
  <c r="AZ53" i="2"/>
  <c r="AY53" i="2"/>
  <c r="AX53" i="2"/>
  <c r="AW53" i="2"/>
  <c r="AV53" i="2"/>
  <c r="AU53" i="2"/>
  <c r="BA52" i="2"/>
  <c r="AZ52" i="2"/>
  <c r="AY52" i="2"/>
  <c r="AX52" i="2"/>
  <c r="AW52" i="2"/>
  <c r="AV52" i="2"/>
  <c r="AU52" i="2"/>
  <c r="BA51" i="2"/>
  <c r="AZ51" i="2"/>
  <c r="AY51" i="2"/>
  <c r="AX51" i="2"/>
  <c r="AW51" i="2"/>
  <c r="AV51" i="2"/>
  <c r="AU51" i="2"/>
  <c r="BA50" i="2"/>
  <c r="AZ50" i="2"/>
  <c r="AY50" i="2"/>
  <c r="AX50" i="2"/>
  <c r="AW50" i="2"/>
  <c r="AV50" i="2"/>
  <c r="AU50" i="2"/>
  <c r="BA49" i="2"/>
  <c r="AZ49" i="2"/>
  <c r="AY49" i="2"/>
  <c r="AX49" i="2"/>
  <c r="AW49" i="2"/>
  <c r="AV49" i="2"/>
  <c r="AU49" i="2"/>
  <c r="BA48" i="2"/>
  <c r="AZ48" i="2"/>
  <c r="AY48" i="2"/>
  <c r="AX48" i="2"/>
  <c r="AW48" i="2"/>
  <c r="AV48" i="2"/>
  <c r="AU48" i="2"/>
  <c r="BA47" i="2"/>
  <c r="AZ47" i="2"/>
  <c r="AY47" i="2"/>
  <c r="AX47" i="2"/>
  <c r="AW47" i="2"/>
  <c r="AV47" i="2"/>
  <c r="AU47" i="2"/>
  <c r="BA46" i="2"/>
  <c r="AZ46" i="2"/>
  <c r="AY46" i="2"/>
  <c r="AX46" i="2"/>
  <c r="AW46" i="2"/>
  <c r="AV46" i="2"/>
  <c r="AU46" i="2"/>
  <c r="BA45" i="2"/>
  <c r="AZ45" i="2"/>
  <c r="AY45" i="2"/>
  <c r="AX45" i="2"/>
  <c r="AW45" i="2"/>
  <c r="AV45" i="2"/>
  <c r="AU45" i="2"/>
  <c r="BA44" i="2"/>
  <c r="AZ44" i="2"/>
  <c r="AY44" i="2"/>
  <c r="AX44" i="2"/>
  <c r="AW44" i="2"/>
  <c r="AV44" i="2"/>
  <c r="AU44" i="2"/>
  <c r="BA43" i="2"/>
  <c r="AZ43" i="2"/>
  <c r="AY43" i="2"/>
  <c r="AX43" i="2"/>
  <c r="AW43" i="2"/>
  <c r="AV43" i="2"/>
  <c r="AU43" i="2"/>
  <c r="BA42" i="2"/>
  <c r="AZ42" i="2"/>
  <c r="AY42" i="2"/>
  <c r="AX42" i="2"/>
  <c r="AW42" i="2"/>
  <c r="AV42" i="2"/>
  <c r="AU42" i="2"/>
  <c r="BA41" i="2"/>
  <c r="AZ41" i="2"/>
  <c r="AY41" i="2"/>
  <c r="AX41" i="2"/>
  <c r="AW41" i="2"/>
  <c r="AV41" i="2"/>
  <c r="AU41" i="2"/>
  <c r="BA40" i="2"/>
  <c r="AZ40" i="2"/>
  <c r="AY40" i="2"/>
  <c r="AX40" i="2"/>
  <c r="AW40" i="2"/>
  <c r="AV40" i="2"/>
  <c r="AU40" i="2"/>
  <c r="BA39" i="2"/>
  <c r="AZ39" i="2"/>
  <c r="AY39" i="2"/>
  <c r="AX39" i="2"/>
  <c r="AW39" i="2"/>
  <c r="AV39" i="2"/>
  <c r="AU39" i="2"/>
  <c r="BA38" i="2"/>
  <c r="AZ38" i="2"/>
  <c r="AY38" i="2"/>
  <c r="AX38" i="2"/>
  <c r="AW38" i="2"/>
  <c r="AV38" i="2"/>
  <c r="AU38" i="2"/>
  <c r="BA37" i="2"/>
  <c r="AZ37" i="2"/>
  <c r="AY37" i="2"/>
  <c r="AX37" i="2"/>
  <c r="AW37" i="2"/>
  <c r="AV37" i="2"/>
  <c r="AU37" i="2"/>
  <c r="BA36" i="2"/>
  <c r="AZ36" i="2"/>
  <c r="AY36" i="2"/>
  <c r="AX36" i="2"/>
  <c r="AW36" i="2"/>
  <c r="AV36" i="2"/>
  <c r="AU36" i="2"/>
  <c r="BA35" i="2"/>
  <c r="AZ35" i="2"/>
  <c r="AY35" i="2"/>
  <c r="AX35" i="2"/>
  <c r="AW35" i="2"/>
  <c r="AV35" i="2"/>
  <c r="AU35" i="2"/>
  <c r="BA34" i="2"/>
  <c r="AZ34" i="2"/>
  <c r="AY34" i="2"/>
  <c r="AX34" i="2"/>
  <c r="AW34" i="2"/>
  <c r="AV34" i="2"/>
  <c r="AU3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S217" i="1" l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BA217" i="1"/>
  <c r="AZ217" i="1"/>
  <c r="AY217" i="1"/>
  <c r="AX217" i="1"/>
  <c r="AW217" i="1"/>
  <c r="AV217" i="1"/>
  <c r="AU217" i="1"/>
  <c r="BA216" i="1"/>
  <c r="AZ216" i="1"/>
  <c r="AY216" i="1"/>
  <c r="AX216" i="1"/>
  <c r="AW216" i="1"/>
  <c r="AV216" i="1"/>
  <c r="AU216" i="1"/>
  <c r="BA215" i="1"/>
  <c r="AZ215" i="1"/>
  <c r="AY215" i="1"/>
  <c r="AX215" i="1"/>
  <c r="AW215" i="1"/>
  <c r="AV215" i="1"/>
  <c r="AU215" i="1"/>
  <c r="BA214" i="1"/>
  <c r="AZ214" i="1"/>
  <c r="AY214" i="1"/>
  <c r="AX214" i="1"/>
  <c r="AW214" i="1"/>
  <c r="AV214" i="1"/>
  <c r="AU214" i="1"/>
  <c r="BA213" i="1"/>
  <c r="AZ213" i="1"/>
  <c r="AY213" i="1"/>
  <c r="AX213" i="1"/>
  <c r="AW213" i="1"/>
  <c r="AV213" i="1"/>
  <c r="AU213" i="1"/>
  <c r="BA212" i="1"/>
  <c r="AZ212" i="1"/>
  <c r="AY212" i="1"/>
  <c r="AX212" i="1"/>
  <c r="AW212" i="1"/>
  <c r="AV212" i="1"/>
  <c r="AU212" i="1"/>
  <c r="BA211" i="1"/>
  <c r="AZ211" i="1"/>
  <c r="AY211" i="1"/>
  <c r="AX211" i="1"/>
  <c r="AW211" i="1"/>
  <c r="AV211" i="1"/>
  <c r="AU211" i="1"/>
  <c r="BA210" i="1"/>
  <c r="AZ210" i="1"/>
  <c r="AY210" i="1"/>
  <c r="AX210" i="1"/>
  <c r="AW210" i="1"/>
  <c r="AV210" i="1"/>
  <c r="AU210" i="1"/>
  <c r="BA209" i="1"/>
  <c r="AZ209" i="1"/>
  <c r="AY209" i="1"/>
  <c r="AX209" i="1"/>
  <c r="AW209" i="1"/>
  <c r="AV209" i="1"/>
  <c r="AU209" i="1"/>
  <c r="BA208" i="1"/>
  <c r="AZ208" i="1"/>
  <c r="AY208" i="1"/>
  <c r="AX208" i="1"/>
  <c r="AW208" i="1"/>
  <c r="AV208" i="1"/>
  <c r="AU208" i="1"/>
  <c r="BA207" i="1"/>
  <c r="AZ207" i="1"/>
  <c r="AY207" i="1"/>
  <c r="AX207" i="1"/>
  <c r="AW207" i="1"/>
  <c r="AV207" i="1"/>
  <c r="AU207" i="1"/>
  <c r="BA206" i="1"/>
  <c r="AZ206" i="1"/>
  <c r="AY206" i="1"/>
  <c r="AX206" i="1"/>
  <c r="AW206" i="1"/>
  <c r="AV206" i="1"/>
  <c r="AU206" i="1"/>
  <c r="BA205" i="1"/>
  <c r="AZ205" i="1"/>
  <c r="AY205" i="1"/>
  <c r="AX205" i="1"/>
  <c r="AW205" i="1"/>
  <c r="AV205" i="1"/>
  <c r="AU205" i="1"/>
  <c r="BA204" i="1"/>
  <c r="AZ204" i="1"/>
  <c r="AY204" i="1"/>
  <c r="AX204" i="1"/>
  <c r="AW204" i="1"/>
  <c r="AV204" i="1"/>
  <c r="AU204" i="1"/>
  <c r="BA203" i="1"/>
  <c r="AZ203" i="1"/>
  <c r="AY203" i="1"/>
  <c r="AX203" i="1"/>
  <c r="AW203" i="1"/>
  <c r="AV203" i="1"/>
  <c r="AU203" i="1"/>
  <c r="BA202" i="1"/>
  <c r="AZ202" i="1"/>
  <c r="AY202" i="1"/>
  <c r="AX202" i="1"/>
  <c r="AW202" i="1"/>
  <c r="AV202" i="1"/>
  <c r="AU202" i="1"/>
  <c r="BA201" i="1"/>
  <c r="AZ201" i="1"/>
  <c r="AY201" i="1"/>
  <c r="AX201" i="1"/>
  <c r="AW201" i="1"/>
  <c r="AV201" i="1"/>
  <c r="AU201" i="1"/>
  <c r="BA200" i="1"/>
  <c r="AZ200" i="1"/>
  <c r="AY200" i="1"/>
  <c r="AX200" i="1"/>
  <c r="AW200" i="1"/>
  <c r="AV200" i="1"/>
  <c r="AU200" i="1"/>
  <c r="BA199" i="1"/>
  <c r="AZ199" i="1"/>
  <c r="AY199" i="1"/>
  <c r="AX199" i="1"/>
  <c r="AW199" i="1"/>
  <c r="AV199" i="1"/>
  <c r="AU199" i="1"/>
  <c r="BA198" i="1"/>
  <c r="AZ198" i="1"/>
  <c r="AY198" i="1"/>
  <c r="AX198" i="1"/>
  <c r="AW198" i="1"/>
  <c r="AV198" i="1"/>
  <c r="AU198" i="1"/>
  <c r="BA197" i="1"/>
  <c r="AZ197" i="1"/>
  <c r="AY197" i="1"/>
  <c r="AX197" i="1"/>
  <c r="AW197" i="1"/>
  <c r="AV197" i="1"/>
  <c r="AU197" i="1"/>
  <c r="BA196" i="1"/>
  <c r="AZ196" i="1"/>
  <c r="AY196" i="1"/>
  <c r="AX196" i="1"/>
  <c r="AW196" i="1"/>
  <c r="AV196" i="1"/>
  <c r="AU196" i="1"/>
  <c r="BA195" i="1"/>
  <c r="AZ195" i="1"/>
  <c r="AY195" i="1"/>
  <c r="AX195" i="1"/>
  <c r="AW195" i="1"/>
  <c r="AV195" i="1"/>
  <c r="AU195" i="1"/>
  <c r="BA194" i="1"/>
  <c r="AZ194" i="1"/>
  <c r="AY194" i="1"/>
  <c r="AX194" i="1"/>
  <c r="AW194" i="1"/>
  <c r="AV194" i="1"/>
  <c r="AU194" i="1"/>
  <c r="BA193" i="1"/>
  <c r="AZ193" i="1"/>
  <c r="AY193" i="1"/>
  <c r="AX193" i="1"/>
  <c r="AW193" i="1"/>
  <c r="AV193" i="1"/>
  <c r="AU193" i="1"/>
  <c r="BA192" i="1"/>
  <c r="AZ192" i="1"/>
  <c r="AY192" i="1"/>
  <c r="AX192" i="1"/>
  <c r="AW192" i="1"/>
  <c r="AV192" i="1"/>
  <c r="AU192" i="1"/>
  <c r="BA191" i="1"/>
  <c r="AZ191" i="1"/>
  <c r="AY191" i="1"/>
  <c r="AX191" i="1"/>
  <c r="AW191" i="1"/>
  <c r="AV191" i="1"/>
  <c r="AU191" i="1"/>
  <c r="BA190" i="1"/>
  <c r="AZ190" i="1"/>
  <c r="AY190" i="1"/>
  <c r="AX190" i="1"/>
  <c r="AW190" i="1"/>
  <c r="AV190" i="1"/>
  <c r="AU190" i="1"/>
  <c r="BA189" i="1"/>
  <c r="AZ189" i="1"/>
  <c r="AY189" i="1"/>
  <c r="AX189" i="1"/>
  <c r="AW189" i="1"/>
  <c r="AV189" i="1"/>
  <c r="AU189" i="1"/>
  <c r="BA188" i="1"/>
  <c r="AZ188" i="1"/>
  <c r="AY188" i="1"/>
  <c r="AX188" i="1"/>
  <c r="AW188" i="1"/>
  <c r="AV188" i="1"/>
  <c r="AU188" i="1"/>
  <c r="BA187" i="1"/>
  <c r="AZ187" i="1"/>
  <c r="AY187" i="1"/>
  <c r="AX187" i="1"/>
  <c r="AW187" i="1"/>
  <c r="AV187" i="1"/>
  <c r="AU187" i="1"/>
  <c r="U217" i="1" l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S185" i="1" l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BA185" i="1"/>
  <c r="AZ185" i="1"/>
  <c r="AY185" i="1"/>
  <c r="AX185" i="1"/>
  <c r="AW185" i="1"/>
  <c r="AV185" i="1"/>
  <c r="AU185" i="1"/>
  <c r="BA184" i="1"/>
  <c r="AZ184" i="1"/>
  <c r="AY184" i="1"/>
  <c r="AX184" i="1"/>
  <c r="AW184" i="1"/>
  <c r="AV184" i="1"/>
  <c r="AU184" i="1"/>
  <c r="BA183" i="1"/>
  <c r="AZ183" i="1"/>
  <c r="AY183" i="1"/>
  <c r="AX183" i="1"/>
  <c r="AW183" i="1"/>
  <c r="AV183" i="1"/>
  <c r="AU183" i="1"/>
  <c r="BA182" i="1"/>
  <c r="AZ182" i="1"/>
  <c r="AY182" i="1"/>
  <c r="AX182" i="1"/>
  <c r="AW182" i="1"/>
  <c r="AV182" i="1"/>
  <c r="AU182" i="1"/>
  <c r="BA181" i="1"/>
  <c r="AZ181" i="1"/>
  <c r="AY181" i="1"/>
  <c r="AX181" i="1"/>
  <c r="AW181" i="1"/>
  <c r="AV181" i="1"/>
  <c r="AU181" i="1"/>
  <c r="BA180" i="1"/>
  <c r="AZ180" i="1"/>
  <c r="AY180" i="1"/>
  <c r="AX180" i="1"/>
  <c r="AW180" i="1"/>
  <c r="AV180" i="1"/>
  <c r="AU180" i="1"/>
  <c r="BA179" i="1"/>
  <c r="AZ179" i="1"/>
  <c r="AY179" i="1"/>
  <c r="AX179" i="1"/>
  <c r="AW179" i="1"/>
  <c r="AV179" i="1"/>
  <c r="AU179" i="1"/>
  <c r="BA178" i="1"/>
  <c r="AZ178" i="1"/>
  <c r="AY178" i="1"/>
  <c r="AX178" i="1"/>
  <c r="AW178" i="1"/>
  <c r="AV178" i="1"/>
  <c r="AU178" i="1"/>
  <c r="BA177" i="1"/>
  <c r="AZ177" i="1"/>
  <c r="AY177" i="1"/>
  <c r="AX177" i="1"/>
  <c r="AW177" i="1"/>
  <c r="AV177" i="1"/>
  <c r="AU177" i="1"/>
  <c r="BA176" i="1"/>
  <c r="AZ176" i="1"/>
  <c r="AY176" i="1"/>
  <c r="AX176" i="1"/>
  <c r="AW176" i="1"/>
  <c r="AV176" i="1"/>
  <c r="AU176" i="1"/>
  <c r="BA175" i="1"/>
  <c r="AZ175" i="1"/>
  <c r="AY175" i="1"/>
  <c r="AX175" i="1"/>
  <c r="AW175" i="1"/>
  <c r="AV175" i="1"/>
  <c r="AU175" i="1"/>
  <c r="BA174" i="1"/>
  <c r="AZ174" i="1"/>
  <c r="AY174" i="1"/>
  <c r="AX174" i="1"/>
  <c r="AW174" i="1"/>
  <c r="AV174" i="1"/>
  <c r="AU174" i="1"/>
  <c r="BA173" i="1"/>
  <c r="AZ173" i="1"/>
  <c r="AY173" i="1"/>
  <c r="AX173" i="1"/>
  <c r="AW173" i="1"/>
  <c r="AV173" i="1"/>
  <c r="AU173" i="1"/>
  <c r="BA172" i="1"/>
  <c r="AZ172" i="1"/>
  <c r="AY172" i="1"/>
  <c r="AX172" i="1"/>
  <c r="AW172" i="1"/>
  <c r="AV172" i="1"/>
  <c r="AU172" i="1"/>
  <c r="BA171" i="1"/>
  <c r="AZ171" i="1"/>
  <c r="AY171" i="1"/>
  <c r="AX171" i="1"/>
  <c r="AW171" i="1"/>
  <c r="AV171" i="1"/>
  <c r="AU171" i="1"/>
  <c r="BA170" i="1"/>
  <c r="AZ170" i="1"/>
  <c r="AY170" i="1"/>
  <c r="AX170" i="1"/>
  <c r="AW170" i="1"/>
  <c r="AV170" i="1"/>
  <c r="AU170" i="1"/>
  <c r="BA169" i="1"/>
  <c r="AZ169" i="1"/>
  <c r="AY169" i="1"/>
  <c r="AX169" i="1"/>
  <c r="AW169" i="1"/>
  <c r="AV169" i="1"/>
  <c r="AU169" i="1"/>
  <c r="BA168" i="1"/>
  <c r="AZ168" i="1"/>
  <c r="AY168" i="1"/>
  <c r="AX168" i="1"/>
  <c r="AW168" i="1"/>
  <c r="AV168" i="1"/>
  <c r="AU168" i="1"/>
  <c r="BA167" i="1"/>
  <c r="AZ167" i="1"/>
  <c r="AY167" i="1"/>
  <c r="AX167" i="1"/>
  <c r="AW167" i="1"/>
  <c r="AV167" i="1"/>
  <c r="AU167" i="1"/>
  <c r="BA166" i="1"/>
  <c r="AZ166" i="1"/>
  <c r="AY166" i="1"/>
  <c r="AX166" i="1"/>
  <c r="AW166" i="1"/>
  <c r="AV166" i="1"/>
  <c r="AU166" i="1"/>
  <c r="BA165" i="1"/>
  <c r="AZ165" i="1"/>
  <c r="AY165" i="1"/>
  <c r="AX165" i="1"/>
  <c r="AW165" i="1"/>
  <c r="AV165" i="1"/>
  <c r="AU165" i="1"/>
  <c r="BA164" i="1"/>
  <c r="AZ164" i="1"/>
  <c r="AY164" i="1"/>
  <c r="AX164" i="1"/>
  <c r="AW164" i="1"/>
  <c r="AV164" i="1"/>
  <c r="AU164" i="1"/>
  <c r="BA163" i="1"/>
  <c r="AZ163" i="1"/>
  <c r="AY163" i="1"/>
  <c r="AX163" i="1"/>
  <c r="AW163" i="1"/>
  <c r="AV163" i="1"/>
  <c r="AU163" i="1"/>
  <c r="BA162" i="1"/>
  <c r="AZ162" i="1"/>
  <c r="AY162" i="1"/>
  <c r="AX162" i="1"/>
  <c r="AW162" i="1"/>
  <c r="AV162" i="1"/>
  <c r="AU162" i="1"/>
  <c r="BA161" i="1"/>
  <c r="AZ161" i="1"/>
  <c r="AY161" i="1"/>
  <c r="AX161" i="1"/>
  <c r="AW161" i="1"/>
  <c r="AV161" i="1"/>
  <c r="AU161" i="1"/>
  <c r="BA160" i="1"/>
  <c r="AZ160" i="1"/>
  <c r="AY160" i="1"/>
  <c r="AX160" i="1"/>
  <c r="AW160" i="1"/>
  <c r="AV160" i="1"/>
  <c r="AU160" i="1"/>
  <c r="BA159" i="1"/>
  <c r="AZ159" i="1"/>
  <c r="AY159" i="1"/>
  <c r="AX159" i="1"/>
  <c r="AW159" i="1"/>
  <c r="AV159" i="1"/>
  <c r="AU159" i="1"/>
  <c r="BA158" i="1"/>
  <c r="AZ158" i="1"/>
  <c r="AY158" i="1"/>
  <c r="AX158" i="1"/>
  <c r="AW158" i="1"/>
  <c r="AV158" i="1"/>
  <c r="AU158" i="1"/>
  <c r="BA157" i="1"/>
  <c r="AZ157" i="1"/>
  <c r="AY157" i="1"/>
  <c r="AX157" i="1"/>
  <c r="AW157" i="1"/>
  <c r="AV157" i="1"/>
  <c r="AU157" i="1"/>
  <c r="BA156" i="1"/>
  <c r="AZ156" i="1"/>
  <c r="AY156" i="1"/>
  <c r="AX156" i="1"/>
  <c r="AW156" i="1"/>
  <c r="AV156" i="1"/>
  <c r="AU156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S155" i="1" l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BA155" i="1"/>
  <c r="AZ155" i="1"/>
  <c r="AY155" i="1"/>
  <c r="AX155" i="1"/>
  <c r="AW155" i="1"/>
  <c r="AV155" i="1"/>
  <c r="AU155" i="1"/>
  <c r="BA154" i="1"/>
  <c r="AZ154" i="1"/>
  <c r="AY154" i="1"/>
  <c r="AX154" i="1"/>
  <c r="AW154" i="1"/>
  <c r="AV154" i="1"/>
  <c r="AU154" i="1"/>
  <c r="BA153" i="1"/>
  <c r="AZ153" i="1"/>
  <c r="AY153" i="1"/>
  <c r="AX153" i="1"/>
  <c r="AW153" i="1"/>
  <c r="AV153" i="1"/>
  <c r="AU153" i="1"/>
  <c r="BA152" i="1"/>
  <c r="AZ152" i="1"/>
  <c r="AY152" i="1"/>
  <c r="AX152" i="1"/>
  <c r="AW152" i="1"/>
  <c r="AV152" i="1"/>
  <c r="AU152" i="1"/>
  <c r="BA151" i="1"/>
  <c r="AZ151" i="1"/>
  <c r="AY151" i="1"/>
  <c r="AX151" i="1"/>
  <c r="AW151" i="1"/>
  <c r="AV151" i="1"/>
  <c r="AU151" i="1"/>
  <c r="BA150" i="1"/>
  <c r="AZ150" i="1"/>
  <c r="AY150" i="1"/>
  <c r="AX150" i="1"/>
  <c r="AW150" i="1"/>
  <c r="AV150" i="1"/>
  <c r="AU150" i="1"/>
  <c r="BA149" i="1"/>
  <c r="AZ149" i="1"/>
  <c r="AY149" i="1"/>
  <c r="AX149" i="1"/>
  <c r="AW149" i="1"/>
  <c r="AV149" i="1"/>
  <c r="AU149" i="1"/>
  <c r="BA148" i="1"/>
  <c r="AZ148" i="1"/>
  <c r="AY148" i="1"/>
  <c r="AX148" i="1"/>
  <c r="AW148" i="1"/>
  <c r="AV148" i="1"/>
  <c r="AU148" i="1"/>
  <c r="BA147" i="1"/>
  <c r="AZ147" i="1"/>
  <c r="AY147" i="1"/>
  <c r="AX147" i="1"/>
  <c r="AW147" i="1"/>
  <c r="AV147" i="1"/>
  <c r="AU147" i="1"/>
  <c r="BA146" i="1"/>
  <c r="AZ146" i="1"/>
  <c r="AY146" i="1"/>
  <c r="AX146" i="1"/>
  <c r="AW146" i="1"/>
  <c r="AV146" i="1"/>
  <c r="AU146" i="1"/>
  <c r="BA145" i="1"/>
  <c r="AZ145" i="1"/>
  <c r="AY145" i="1"/>
  <c r="AX145" i="1"/>
  <c r="AW145" i="1"/>
  <c r="AV145" i="1"/>
  <c r="AU145" i="1"/>
  <c r="BA144" i="1"/>
  <c r="AZ144" i="1"/>
  <c r="AY144" i="1"/>
  <c r="AX144" i="1"/>
  <c r="AW144" i="1"/>
  <c r="AV144" i="1"/>
  <c r="AU144" i="1"/>
  <c r="BA143" i="1"/>
  <c r="AZ143" i="1"/>
  <c r="AY143" i="1"/>
  <c r="AX143" i="1"/>
  <c r="AW143" i="1"/>
  <c r="AV143" i="1"/>
  <c r="AU143" i="1"/>
  <c r="BA142" i="1"/>
  <c r="AZ142" i="1"/>
  <c r="AY142" i="1"/>
  <c r="AX142" i="1"/>
  <c r="AW142" i="1"/>
  <c r="AV142" i="1"/>
  <c r="AU142" i="1"/>
  <c r="BA141" i="1"/>
  <c r="AZ141" i="1"/>
  <c r="AY141" i="1"/>
  <c r="AX141" i="1"/>
  <c r="AW141" i="1"/>
  <c r="AV141" i="1"/>
  <c r="AU141" i="1"/>
  <c r="BA140" i="1"/>
  <c r="AZ140" i="1"/>
  <c r="AY140" i="1"/>
  <c r="AX140" i="1"/>
  <c r="AW140" i="1"/>
  <c r="AV140" i="1"/>
  <c r="AU140" i="1"/>
  <c r="BA139" i="1"/>
  <c r="AZ139" i="1"/>
  <c r="AY139" i="1"/>
  <c r="AX139" i="1"/>
  <c r="AW139" i="1"/>
  <c r="AV139" i="1"/>
  <c r="AU139" i="1"/>
  <c r="BA138" i="1"/>
  <c r="AZ138" i="1"/>
  <c r="AY138" i="1"/>
  <c r="AX138" i="1"/>
  <c r="AW138" i="1"/>
  <c r="AV138" i="1"/>
  <c r="AU138" i="1"/>
  <c r="BA137" i="1"/>
  <c r="AZ137" i="1"/>
  <c r="AY137" i="1"/>
  <c r="AX137" i="1"/>
  <c r="AW137" i="1"/>
  <c r="AV137" i="1"/>
  <c r="AU137" i="1"/>
  <c r="BA136" i="1"/>
  <c r="AZ136" i="1"/>
  <c r="AY136" i="1"/>
  <c r="AX136" i="1"/>
  <c r="AW136" i="1"/>
  <c r="AV136" i="1"/>
  <c r="AU136" i="1"/>
  <c r="BA135" i="1"/>
  <c r="AZ135" i="1"/>
  <c r="AY135" i="1"/>
  <c r="AX135" i="1"/>
  <c r="AW135" i="1"/>
  <c r="AV135" i="1"/>
  <c r="AU135" i="1"/>
  <c r="BA134" i="1"/>
  <c r="AZ134" i="1"/>
  <c r="AY134" i="1"/>
  <c r="AX134" i="1"/>
  <c r="AW134" i="1"/>
  <c r="AV134" i="1"/>
  <c r="AU134" i="1"/>
  <c r="BA133" i="1"/>
  <c r="AZ133" i="1"/>
  <c r="AY133" i="1"/>
  <c r="AX133" i="1"/>
  <c r="AW133" i="1"/>
  <c r="AV133" i="1"/>
  <c r="AU133" i="1"/>
  <c r="BA132" i="1"/>
  <c r="AZ132" i="1"/>
  <c r="AY132" i="1"/>
  <c r="AX132" i="1"/>
  <c r="AW132" i="1"/>
  <c r="AV132" i="1"/>
  <c r="AU132" i="1"/>
  <c r="BA131" i="1"/>
  <c r="AZ131" i="1"/>
  <c r="AY131" i="1"/>
  <c r="AX131" i="1"/>
  <c r="AW131" i="1"/>
  <c r="AV131" i="1"/>
  <c r="AU131" i="1"/>
  <c r="BA130" i="1"/>
  <c r="AZ130" i="1"/>
  <c r="AY130" i="1"/>
  <c r="AX130" i="1"/>
  <c r="AW130" i="1"/>
  <c r="AV130" i="1"/>
  <c r="AU130" i="1"/>
  <c r="BA129" i="1"/>
  <c r="AZ129" i="1"/>
  <c r="AY129" i="1"/>
  <c r="AX129" i="1"/>
  <c r="AW129" i="1"/>
  <c r="AV129" i="1"/>
  <c r="AU129" i="1"/>
  <c r="BA128" i="1"/>
  <c r="AZ128" i="1"/>
  <c r="AY128" i="1"/>
  <c r="AX128" i="1"/>
  <c r="AW128" i="1"/>
  <c r="AV128" i="1"/>
  <c r="AU128" i="1"/>
  <c r="BA127" i="1"/>
  <c r="AZ127" i="1"/>
  <c r="AY127" i="1"/>
  <c r="AX127" i="1"/>
  <c r="AW127" i="1"/>
  <c r="AV127" i="1"/>
  <c r="AU127" i="1"/>
  <c r="BA126" i="1"/>
  <c r="AZ126" i="1"/>
  <c r="AY126" i="1"/>
  <c r="AX126" i="1"/>
  <c r="AW126" i="1"/>
  <c r="AV126" i="1"/>
  <c r="AU126" i="1"/>
  <c r="BA125" i="1"/>
  <c r="AZ125" i="1"/>
  <c r="AY125" i="1"/>
  <c r="AX125" i="1"/>
  <c r="AW125" i="1"/>
  <c r="AV125" i="1"/>
  <c r="AU12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S123" i="1" l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BA123" i="1"/>
  <c r="AZ123" i="1"/>
  <c r="AY123" i="1"/>
  <c r="AX123" i="1"/>
  <c r="AW123" i="1"/>
  <c r="AV123" i="1"/>
  <c r="AU123" i="1"/>
  <c r="BA122" i="1"/>
  <c r="AZ122" i="1"/>
  <c r="AY122" i="1"/>
  <c r="AX122" i="1"/>
  <c r="AW122" i="1"/>
  <c r="AV122" i="1"/>
  <c r="AU122" i="1"/>
  <c r="BA121" i="1"/>
  <c r="AZ121" i="1"/>
  <c r="AY121" i="1"/>
  <c r="AX121" i="1"/>
  <c r="AW121" i="1"/>
  <c r="AV121" i="1"/>
  <c r="AU121" i="1"/>
  <c r="BA120" i="1"/>
  <c r="AZ120" i="1"/>
  <c r="AY120" i="1"/>
  <c r="AX120" i="1"/>
  <c r="AW120" i="1"/>
  <c r="AV120" i="1"/>
  <c r="AU120" i="1"/>
  <c r="BA119" i="1"/>
  <c r="AZ119" i="1"/>
  <c r="AY119" i="1"/>
  <c r="AX119" i="1"/>
  <c r="AW119" i="1"/>
  <c r="AV119" i="1"/>
  <c r="AU119" i="1"/>
  <c r="BA118" i="1"/>
  <c r="AZ118" i="1"/>
  <c r="AY118" i="1"/>
  <c r="AX118" i="1"/>
  <c r="AW118" i="1"/>
  <c r="AV118" i="1"/>
  <c r="AU118" i="1"/>
  <c r="BA117" i="1"/>
  <c r="AZ117" i="1"/>
  <c r="AY117" i="1"/>
  <c r="AX117" i="1"/>
  <c r="AW117" i="1"/>
  <c r="AV117" i="1"/>
  <c r="AU117" i="1"/>
  <c r="BA116" i="1"/>
  <c r="AZ116" i="1"/>
  <c r="AY116" i="1"/>
  <c r="AX116" i="1"/>
  <c r="AW116" i="1"/>
  <c r="AV116" i="1"/>
  <c r="AU116" i="1"/>
  <c r="BA115" i="1"/>
  <c r="AZ115" i="1"/>
  <c r="AY115" i="1"/>
  <c r="AX115" i="1"/>
  <c r="AW115" i="1"/>
  <c r="AV115" i="1"/>
  <c r="AU115" i="1"/>
  <c r="BA114" i="1"/>
  <c r="AZ114" i="1"/>
  <c r="AY114" i="1"/>
  <c r="AX114" i="1"/>
  <c r="AW114" i="1"/>
  <c r="AV114" i="1"/>
  <c r="AU114" i="1"/>
  <c r="BA113" i="1"/>
  <c r="AZ113" i="1"/>
  <c r="AY113" i="1"/>
  <c r="AX113" i="1"/>
  <c r="AW113" i="1"/>
  <c r="AV113" i="1"/>
  <c r="AU113" i="1"/>
  <c r="BA112" i="1"/>
  <c r="AZ112" i="1"/>
  <c r="AY112" i="1"/>
  <c r="AX112" i="1"/>
  <c r="AW112" i="1"/>
  <c r="AV112" i="1"/>
  <c r="AU112" i="1"/>
  <c r="BA111" i="1"/>
  <c r="AZ111" i="1"/>
  <c r="AY111" i="1"/>
  <c r="AX111" i="1"/>
  <c r="AW111" i="1"/>
  <c r="AV111" i="1"/>
  <c r="AU111" i="1"/>
  <c r="BA110" i="1"/>
  <c r="AZ110" i="1"/>
  <c r="AY110" i="1"/>
  <c r="AX110" i="1"/>
  <c r="AW110" i="1"/>
  <c r="AV110" i="1"/>
  <c r="AU110" i="1"/>
  <c r="BA109" i="1"/>
  <c r="AZ109" i="1"/>
  <c r="AY109" i="1"/>
  <c r="AX109" i="1"/>
  <c r="AW109" i="1"/>
  <c r="AV109" i="1"/>
  <c r="AU109" i="1"/>
  <c r="BA108" i="1"/>
  <c r="AZ108" i="1"/>
  <c r="AY108" i="1"/>
  <c r="AX108" i="1"/>
  <c r="AW108" i="1"/>
  <c r="AV108" i="1"/>
  <c r="AU108" i="1"/>
  <c r="BA107" i="1"/>
  <c r="AZ107" i="1"/>
  <c r="AY107" i="1"/>
  <c r="AX107" i="1"/>
  <c r="AW107" i="1"/>
  <c r="AV107" i="1"/>
  <c r="AU107" i="1"/>
  <c r="BA106" i="1"/>
  <c r="AZ106" i="1"/>
  <c r="AY106" i="1"/>
  <c r="AX106" i="1"/>
  <c r="AW106" i="1"/>
  <c r="AV106" i="1"/>
  <c r="AU106" i="1"/>
  <c r="BA105" i="1"/>
  <c r="AZ105" i="1"/>
  <c r="AY105" i="1"/>
  <c r="AX105" i="1"/>
  <c r="AW105" i="1"/>
  <c r="AV105" i="1"/>
  <c r="AU105" i="1"/>
  <c r="BA104" i="1"/>
  <c r="AZ104" i="1"/>
  <c r="AY104" i="1"/>
  <c r="AX104" i="1"/>
  <c r="AW104" i="1"/>
  <c r="AV104" i="1"/>
  <c r="AU104" i="1"/>
  <c r="BA103" i="1"/>
  <c r="AZ103" i="1"/>
  <c r="AY103" i="1"/>
  <c r="AX103" i="1"/>
  <c r="AW103" i="1"/>
  <c r="AV103" i="1"/>
  <c r="AU103" i="1"/>
  <c r="BA102" i="1"/>
  <c r="AZ102" i="1"/>
  <c r="AY102" i="1"/>
  <c r="AX102" i="1"/>
  <c r="AW102" i="1"/>
  <c r="AV102" i="1"/>
  <c r="AU102" i="1"/>
  <c r="BA101" i="1"/>
  <c r="AZ101" i="1"/>
  <c r="AY101" i="1"/>
  <c r="AX101" i="1"/>
  <c r="AW101" i="1"/>
  <c r="AV101" i="1"/>
  <c r="AU101" i="1"/>
  <c r="BA100" i="1"/>
  <c r="AZ100" i="1"/>
  <c r="AY100" i="1"/>
  <c r="AX100" i="1"/>
  <c r="AW100" i="1"/>
  <c r="AV100" i="1"/>
  <c r="AU100" i="1"/>
  <c r="BA99" i="1"/>
  <c r="AZ99" i="1"/>
  <c r="AY99" i="1"/>
  <c r="AX99" i="1"/>
  <c r="AW99" i="1"/>
  <c r="AV99" i="1"/>
  <c r="AU99" i="1"/>
  <c r="BA98" i="1"/>
  <c r="AZ98" i="1"/>
  <c r="AY98" i="1"/>
  <c r="AX98" i="1"/>
  <c r="AW98" i="1"/>
  <c r="AV98" i="1"/>
  <c r="AU98" i="1"/>
  <c r="BA97" i="1"/>
  <c r="AZ97" i="1"/>
  <c r="AY97" i="1"/>
  <c r="AX97" i="1"/>
  <c r="AW97" i="1"/>
  <c r="AV97" i="1"/>
  <c r="AU97" i="1"/>
  <c r="BA96" i="1"/>
  <c r="AZ96" i="1"/>
  <c r="AY96" i="1"/>
  <c r="AX96" i="1"/>
  <c r="AW96" i="1"/>
  <c r="AV96" i="1"/>
  <c r="AU96" i="1"/>
  <c r="BA95" i="1"/>
  <c r="AZ95" i="1"/>
  <c r="AY95" i="1"/>
  <c r="AX95" i="1"/>
  <c r="AW95" i="1"/>
  <c r="AV95" i="1"/>
  <c r="AU95" i="1"/>
  <c r="BA94" i="1"/>
  <c r="AZ94" i="1"/>
  <c r="AY94" i="1"/>
  <c r="AX94" i="1"/>
  <c r="AW94" i="1"/>
  <c r="AV94" i="1"/>
  <c r="AU9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S93" i="1" l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BA93" i="1"/>
  <c r="AZ93" i="1"/>
  <c r="AY93" i="1"/>
  <c r="AX93" i="1"/>
  <c r="AW93" i="1"/>
  <c r="AV93" i="1"/>
  <c r="AU93" i="1"/>
  <c r="BA92" i="1"/>
  <c r="AZ92" i="1"/>
  <c r="AY92" i="1"/>
  <c r="AX92" i="1"/>
  <c r="AW92" i="1"/>
  <c r="AV92" i="1"/>
  <c r="AU92" i="1"/>
  <c r="BA91" i="1"/>
  <c r="AZ91" i="1"/>
  <c r="AY91" i="1"/>
  <c r="AX91" i="1"/>
  <c r="AW91" i="1"/>
  <c r="AV91" i="1"/>
  <c r="AU91" i="1"/>
  <c r="BA90" i="1"/>
  <c r="AZ90" i="1"/>
  <c r="AY90" i="1"/>
  <c r="AX90" i="1"/>
  <c r="AW90" i="1"/>
  <c r="AV90" i="1"/>
  <c r="AU90" i="1"/>
  <c r="BA89" i="1"/>
  <c r="AZ89" i="1"/>
  <c r="AY89" i="1"/>
  <c r="AX89" i="1"/>
  <c r="AW89" i="1"/>
  <c r="AV89" i="1"/>
  <c r="AU89" i="1"/>
  <c r="BA88" i="1"/>
  <c r="AZ88" i="1"/>
  <c r="AY88" i="1"/>
  <c r="AX88" i="1"/>
  <c r="AW88" i="1"/>
  <c r="AV88" i="1"/>
  <c r="AU88" i="1"/>
  <c r="BA87" i="1"/>
  <c r="AZ87" i="1"/>
  <c r="AY87" i="1"/>
  <c r="AX87" i="1"/>
  <c r="AW87" i="1"/>
  <c r="AV87" i="1"/>
  <c r="AU87" i="1"/>
  <c r="BA86" i="1"/>
  <c r="AZ86" i="1"/>
  <c r="AY86" i="1"/>
  <c r="AX86" i="1"/>
  <c r="AW86" i="1"/>
  <c r="AV86" i="1"/>
  <c r="AU86" i="1"/>
  <c r="BA85" i="1"/>
  <c r="AZ85" i="1"/>
  <c r="AY85" i="1"/>
  <c r="AX85" i="1"/>
  <c r="AW85" i="1"/>
  <c r="AV85" i="1"/>
  <c r="AU85" i="1"/>
  <c r="BA84" i="1"/>
  <c r="AZ84" i="1"/>
  <c r="AY84" i="1"/>
  <c r="AX84" i="1"/>
  <c r="AW84" i="1"/>
  <c r="AV84" i="1"/>
  <c r="AU84" i="1"/>
  <c r="BA83" i="1"/>
  <c r="AZ83" i="1"/>
  <c r="AY83" i="1"/>
  <c r="AX83" i="1"/>
  <c r="AW83" i="1"/>
  <c r="AV83" i="1"/>
  <c r="AU83" i="1"/>
  <c r="BA82" i="1"/>
  <c r="AZ82" i="1"/>
  <c r="AY82" i="1"/>
  <c r="AX82" i="1"/>
  <c r="AW82" i="1"/>
  <c r="AV82" i="1"/>
  <c r="AU82" i="1"/>
  <c r="BA81" i="1"/>
  <c r="AZ81" i="1"/>
  <c r="AY81" i="1"/>
  <c r="AX81" i="1"/>
  <c r="AW81" i="1"/>
  <c r="AV81" i="1"/>
  <c r="AU81" i="1"/>
  <c r="BA80" i="1"/>
  <c r="AZ80" i="1"/>
  <c r="AY80" i="1"/>
  <c r="AX80" i="1"/>
  <c r="AW80" i="1"/>
  <c r="AV80" i="1"/>
  <c r="AU80" i="1"/>
  <c r="BA79" i="1"/>
  <c r="AZ79" i="1"/>
  <c r="AY79" i="1"/>
  <c r="AX79" i="1"/>
  <c r="AW79" i="1"/>
  <c r="AV79" i="1"/>
  <c r="AU79" i="1"/>
  <c r="BA78" i="1"/>
  <c r="AZ78" i="1"/>
  <c r="AY78" i="1"/>
  <c r="AX78" i="1"/>
  <c r="AW78" i="1"/>
  <c r="AV78" i="1"/>
  <c r="AU78" i="1"/>
  <c r="BA77" i="1"/>
  <c r="AZ77" i="1"/>
  <c r="AY77" i="1"/>
  <c r="AX77" i="1"/>
  <c r="AW77" i="1"/>
  <c r="AV77" i="1"/>
  <c r="AU77" i="1"/>
  <c r="BA76" i="1"/>
  <c r="AZ76" i="1"/>
  <c r="AY76" i="1"/>
  <c r="AX76" i="1"/>
  <c r="AW76" i="1"/>
  <c r="AV76" i="1"/>
  <c r="AU76" i="1"/>
  <c r="BA75" i="1"/>
  <c r="AZ75" i="1"/>
  <c r="AY75" i="1"/>
  <c r="AX75" i="1"/>
  <c r="AW75" i="1"/>
  <c r="AV75" i="1"/>
  <c r="AU75" i="1"/>
  <c r="BA74" i="1"/>
  <c r="AZ74" i="1"/>
  <c r="AY74" i="1"/>
  <c r="AX74" i="1"/>
  <c r="AW74" i="1"/>
  <c r="AV74" i="1"/>
  <c r="AU74" i="1"/>
  <c r="BA73" i="1"/>
  <c r="AZ73" i="1"/>
  <c r="AY73" i="1"/>
  <c r="AX73" i="1"/>
  <c r="AW73" i="1"/>
  <c r="AV73" i="1"/>
  <c r="AU73" i="1"/>
  <c r="BA72" i="1"/>
  <c r="AZ72" i="1"/>
  <c r="AY72" i="1"/>
  <c r="AX72" i="1"/>
  <c r="AW72" i="1"/>
  <c r="AV72" i="1"/>
  <c r="AU72" i="1"/>
  <c r="BA71" i="1"/>
  <c r="AZ71" i="1"/>
  <c r="AY71" i="1"/>
  <c r="AX71" i="1"/>
  <c r="AW71" i="1"/>
  <c r="AV71" i="1"/>
  <c r="AU71" i="1"/>
  <c r="BA70" i="1"/>
  <c r="AZ70" i="1"/>
  <c r="AY70" i="1"/>
  <c r="AX70" i="1"/>
  <c r="AW70" i="1"/>
  <c r="AV70" i="1"/>
  <c r="AU70" i="1"/>
  <c r="BA69" i="1"/>
  <c r="AZ69" i="1"/>
  <c r="AY69" i="1"/>
  <c r="AX69" i="1"/>
  <c r="AW69" i="1"/>
  <c r="AV69" i="1"/>
  <c r="AU69" i="1"/>
  <c r="BA68" i="1"/>
  <c r="AZ68" i="1"/>
  <c r="AY68" i="1"/>
  <c r="AX68" i="1"/>
  <c r="AW68" i="1"/>
  <c r="AV68" i="1"/>
  <c r="AU68" i="1"/>
  <c r="BA67" i="1"/>
  <c r="AZ67" i="1"/>
  <c r="AY67" i="1"/>
  <c r="AX67" i="1"/>
  <c r="AW67" i="1"/>
  <c r="AV67" i="1"/>
  <c r="AU67" i="1"/>
  <c r="BA66" i="1"/>
  <c r="AZ66" i="1"/>
  <c r="AY66" i="1"/>
  <c r="AX66" i="1"/>
  <c r="AW66" i="1"/>
  <c r="AV66" i="1"/>
  <c r="AU66" i="1"/>
  <c r="BA65" i="1"/>
  <c r="AZ65" i="1"/>
  <c r="AY65" i="1"/>
  <c r="AX65" i="1"/>
  <c r="AW65" i="1"/>
  <c r="AV65" i="1"/>
  <c r="AU65" i="1"/>
  <c r="BA64" i="1"/>
  <c r="AZ64" i="1"/>
  <c r="AY64" i="1"/>
  <c r="AX64" i="1"/>
  <c r="AW64" i="1"/>
  <c r="AV64" i="1"/>
  <c r="AU64" i="1"/>
  <c r="BA63" i="1"/>
  <c r="AZ63" i="1"/>
  <c r="AY63" i="1"/>
  <c r="AX63" i="1"/>
  <c r="AW63" i="1"/>
  <c r="AV63" i="1"/>
  <c r="AU6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S62" i="1" l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BA62" i="1"/>
  <c r="AZ62" i="1"/>
  <c r="AY62" i="1"/>
  <c r="AX62" i="1"/>
  <c r="AW62" i="1"/>
  <c r="AV62" i="1"/>
  <c r="AU62" i="1"/>
  <c r="BA61" i="1"/>
  <c r="AZ61" i="1"/>
  <c r="AY61" i="1"/>
  <c r="AX61" i="1"/>
  <c r="AW61" i="1"/>
  <c r="AV61" i="1"/>
  <c r="AU61" i="1"/>
  <c r="BA60" i="1"/>
  <c r="AZ60" i="1"/>
  <c r="AY60" i="1"/>
  <c r="AX60" i="1"/>
  <c r="AW60" i="1"/>
  <c r="AV60" i="1"/>
  <c r="AU60" i="1"/>
  <c r="BA59" i="1"/>
  <c r="AZ59" i="1"/>
  <c r="AY59" i="1"/>
  <c r="AX59" i="1"/>
  <c r="AW59" i="1"/>
  <c r="AV59" i="1"/>
  <c r="AU59" i="1"/>
  <c r="BA58" i="1"/>
  <c r="AZ58" i="1"/>
  <c r="AY58" i="1"/>
  <c r="AX58" i="1"/>
  <c r="AW58" i="1"/>
  <c r="AV58" i="1"/>
  <c r="AU58" i="1"/>
  <c r="BA57" i="1"/>
  <c r="AZ57" i="1"/>
  <c r="AY57" i="1"/>
  <c r="AX57" i="1"/>
  <c r="AW57" i="1"/>
  <c r="AV57" i="1"/>
  <c r="AU57" i="1"/>
  <c r="BA56" i="1"/>
  <c r="AZ56" i="1"/>
  <c r="AY56" i="1"/>
  <c r="AX56" i="1"/>
  <c r="AW56" i="1"/>
  <c r="AV56" i="1"/>
  <c r="AU56" i="1"/>
  <c r="BA55" i="1"/>
  <c r="AZ55" i="1"/>
  <c r="AY55" i="1"/>
  <c r="AX55" i="1"/>
  <c r="AW55" i="1"/>
  <c r="AV55" i="1"/>
  <c r="AU55" i="1"/>
  <c r="BA54" i="1"/>
  <c r="AZ54" i="1"/>
  <c r="AY54" i="1"/>
  <c r="AX54" i="1"/>
  <c r="AW54" i="1"/>
  <c r="AV54" i="1"/>
  <c r="AU54" i="1"/>
  <c r="BA53" i="1"/>
  <c r="AZ53" i="1"/>
  <c r="AY53" i="1"/>
  <c r="AX53" i="1"/>
  <c r="AW53" i="1"/>
  <c r="AV53" i="1"/>
  <c r="AU53" i="1"/>
  <c r="BA52" i="1"/>
  <c r="AZ52" i="1"/>
  <c r="AY52" i="1"/>
  <c r="AX52" i="1"/>
  <c r="AW52" i="1"/>
  <c r="AV52" i="1"/>
  <c r="AU52" i="1"/>
  <c r="BA51" i="1"/>
  <c r="AZ51" i="1"/>
  <c r="AY51" i="1"/>
  <c r="AX51" i="1"/>
  <c r="AW51" i="1"/>
  <c r="AV51" i="1"/>
  <c r="AU51" i="1"/>
  <c r="BA50" i="1"/>
  <c r="AZ50" i="1"/>
  <c r="AY50" i="1"/>
  <c r="AX50" i="1"/>
  <c r="AW50" i="1"/>
  <c r="AV50" i="1"/>
  <c r="AU50" i="1"/>
  <c r="BA49" i="1"/>
  <c r="AZ49" i="1"/>
  <c r="AY49" i="1"/>
  <c r="AX49" i="1"/>
  <c r="AW49" i="1"/>
  <c r="AV49" i="1"/>
  <c r="AU49" i="1"/>
  <c r="BA48" i="1"/>
  <c r="AZ48" i="1"/>
  <c r="AY48" i="1"/>
  <c r="AX48" i="1"/>
  <c r="AW48" i="1"/>
  <c r="AV48" i="1"/>
  <c r="AU48" i="1"/>
  <c r="BA47" i="1"/>
  <c r="AZ47" i="1"/>
  <c r="AY47" i="1"/>
  <c r="AX47" i="1"/>
  <c r="AW47" i="1"/>
  <c r="AV47" i="1"/>
  <c r="AU47" i="1"/>
  <c r="BA46" i="1"/>
  <c r="AZ46" i="1"/>
  <c r="AY46" i="1"/>
  <c r="AX46" i="1"/>
  <c r="AW46" i="1"/>
  <c r="AV46" i="1"/>
  <c r="AU46" i="1"/>
  <c r="BA45" i="1"/>
  <c r="AZ45" i="1"/>
  <c r="AY45" i="1"/>
  <c r="AX45" i="1"/>
  <c r="AW45" i="1"/>
  <c r="AV45" i="1"/>
  <c r="AU45" i="1"/>
  <c r="BA44" i="1"/>
  <c r="AZ44" i="1"/>
  <c r="AY44" i="1"/>
  <c r="AX44" i="1"/>
  <c r="AW44" i="1"/>
  <c r="AV44" i="1"/>
  <c r="AU44" i="1"/>
  <c r="BA43" i="1"/>
  <c r="AZ43" i="1"/>
  <c r="AY43" i="1"/>
  <c r="AX43" i="1"/>
  <c r="AW43" i="1"/>
  <c r="AV43" i="1"/>
  <c r="AU43" i="1"/>
  <c r="BA42" i="1"/>
  <c r="AZ42" i="1"/>
  <c r="AY42" i="1"/>
  <c r="AX42" i="1"/>
  <c r="AW42" i="1"/>
  <c r="AV42" i="1"/>
  <c r="AU42" i="1"/>
  <c r="BA41" i="1"/>
  <c r="AZ41" i="1"/>
  <c r="AY41" i="1"/>
  <c r="AX41" i="1"/>
  <c r="AW41" i="1"/>
  <c r="AV41" i="1"/>
  <c r="AU41" i="1"/>
  <c r="BA40" i="1"/>
  <c r="AZ40" i="1"/>
  <c r="AY40" i="1"/>
  <c r="AX40" i="1"/>
  <c r="AW40" i="1"/>
  <c r="AV40" i="1"/>
  <c r="AU40" i="1"/>
  <c r="BA39" i="1"/>
  <c r="AZ39" i="1"/>
  <c r="AY39" i="1"/>
  <c r="AX39" i="1"/>
  <c r="AW39" i="1"/>
  <c r="AV39" i="1"/>
  <c r="AU39" i="1"/>
  <c r="BA38" i="1"/>
  <c r="AZ38" i="1"/>
  <c r="AY38" i="1"/>
  <c r="AX38" i="1"/>
  <c r="AW38" i="1"/>
  <c r="AV38" i="1"/>
  <c r="AU38" i="1"/>
  <c r="BA37" i="1"/>
  <c r="AZ37" i="1"/>
  <c r="AY37" i="1"/>
  <c r="AX37" i="1"/>
  <c r="AW37" i="1"/>
  <c r="AV37" i="1"/>
  <c r="AU37" i="1"/>
  <c r="BA36" i="1"/>
  <c r="AZ36" i="1"/>
  <c r="AY36" i="1"/>
  <c r="AX36" i="1"/>
  <c r="AW36" i="1"/>
  <c r="AV36" i="1"/>
  <c r="AU36" i="1"/>
  <c r="BA35" i="1"/>
  <c r="AZ35" i="1"/>
  <c r="AY35" i="1"/>
  <c r="AX35" i="1"/>
  <c r="AW35" i="1"/>
  <c r="AV35" i="1"/>
  <c r="AU35" i="1"/>
  <c r="BA34" i="1"/>
  <c r="AZ34" i="1"/>
  <c r="AY34" i="1"/>
  <c r="AX34" i="1"/>
  <c r="AW34" i="1"/>
  <c r="AV34" i="1"/>
  <c r="AU34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S33" i="1" l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BA33" i="1"/>
  <c r="AZ33" i="1"/>
  <c r="AY33" i="1"/>
  <c r="AX33" i="1"/>
  <c r="AW33" i="1"/>
  <c r="AV33" i="1"/>
  <c r="AU33" i="1"/>
  <c r="BA32" i="1"/>
  <c r="AZ32" i="1"/>
  <c r="AY32" i="1"/>
  <c r="AX32" i="1"/>
  <c r="AW32" i="1"/>
  <c r="AV32" i="1"/>
  <c r="AU32" i="1"/>
  <c r="BA31" i="1"/>
  <c r="AZ31" i="1"/>
  <c r="AY31" i="1"/>
  <c r="AX31" i="1"/>
  <c r="AW31" i="1"/>
  <c r="AV31" i="1"/>
  <c r="AU31" i="1"/>
  <c r="BA30" i="1"/>
  <c r="AZ30" i="1"/>
  <c r="AY30" i="1"/>
  <c r="AX30" i="1"/>
  <c r="AW30" i="1"/>
  <c r="AV30" i="1"/>
  <c r="AU30" i="1"/>
  <c r="BA29" i="1"/>
  <c r="AZ29" i="1"/>
  <c r="AY29" i="1"/>
  <c r="AX29" i="1"/>
  <c r="AW29" i="1"/>
  <c r="AV29" i="1"/>
  <c r="AU29" i="1"/>
  <c r="BA28" i="1"/>
  <c r="AZ28" i="1"/>
  <c r="AY28" i="1"/>
  <c r="AX28" i="1"/>
  <c r="AW28" i="1"/>
  <c r="AV28" i="1"/>
  <c r="AU28" i="1"/>
  <c r="BA27" i="1"/>
  <c r="AZ27" i="1"/>
  <c r="AY27" i="1"/>
  <c r="AX27" i="1"/>
  <c r="AW27" i="1"/>
  <c r="AV27" i="1"/>
  <c r="AU27" i="1"/>
  <c r="BA26" i="1"/>
  <c r="AZ26" i="1"/>
  <c r="AY26" i="1"/>
  <c r="AX26" i="1"/>
  <c r="AW26" i="1"/>
  <c r="AV26" i="1"/>
  <c r="AU26" i="1"/>
  <c r="BA25" i="1"/>
  <c r="AZ25" i="1"/>
  <c r="AY25" i="1"/>
  <c r="AX25" i="1"/>
  <c r="AW25" i="1"/>
  <c r="AV25" i="1"/>
  <c r="AU25" i="1"/>
  <c r="BA24" i="1"/>
  <c r="AZ24" i="1"/>
  <c r="AY24" i="1"/>
  <c r="AX24" i="1"/>
  <c r="AW24" i="1"/>
  <c r="AV24" i="1"/>
  <c r="AU24" i="1"/>
  <c r="BA23" i="1"/>
  <c r="AZ23" i="1"/>
  <c r="AY23" i="1"/>
  <c r="AX23" i="1"/>
  <c r="AW23" i="1"/>
  <c r="AV23" i="1"/>
  <c r="AU23" i="1"/>
  <c r="BA22" i="1"/>
  <c r="AZ22" i="1"/>
  <c r="AY22" i="1"/>
  <c r="AX22" i="1"/>
  <c r="AW22" i="1"/>
  <c r="AV22" i="1"/>
  <c r="AU22" i="1"/>
  <c r="BA21" i="1"/>
  <c r="AZ21" i="1"/>
  <c r="AY21" i="1"/>
  <c r="AX21" i="1"/>
  <c r="AW21" i="1"/>
  <c r="AV21" i="1"/>
  <c r="AU21" i="1"/>
  <c r="BA20" i="1"/>
  <c r="AZ20" i="1"/>
  <c r="AY20" i="1"/>
  <c r="AX20" i="1"/>
  <c r="AW20" i="1"/>
  <c r="AV20" i="1"/>
  <c r="AU20" i="1"/>
  <c r="BA19" i="1"/>
  <c r="AZ19" i="1"/>
  <c r="AY19" i="1"/>
  <c r="AX19" i="1"/>
  <c r="AW19" i="1"/>
  <c r="AV19" i="1"/>
  <c r="AU19" i="1"/>
  <c r="BA18" i="1"/>
  <c r="AZ18" i="1"/>
  <c r="AY18" i="1"/>
  <c r="AX18" i="1"/>
  <c r="AW18" i="1"/>
  <c r="AV18" i="1"/>
  <c r="AU18" i="1"/>
  <c r="BA17" i="1"/>
  <c r="AZ17" i="1"/>
  <c r="AY17" i="1"/>
  <c r="AX17" i="1"/>
  <c r="AW17" i="1"/>
  <c r="AV17" i="1"/>
  <c r="AU17" i="1"/>
  <c r="BA16" i="1"/>
  <c r="AZ16" i="1"/>
  <c r="AY16" i="1"/>
  <c r="AX16" i="1"/>
  <c r="AW16" i="1"/>
  <c r="AV16" i="1"/>
  <c r="AU16" i="1"/>
  <c r="BA15" i="1"/>
  <c r="AZ15" i="1"/>
  <c r="AY15" i="1"/>
  <c r="AX15" i="1"/>
  <c r="AW15" i="1"/>
  <c r="AV15" i="1"/>
  <c r="AU15" i="1"/>
  <c r="BA14" i="1"/>
  <c r="AZ14" i="1"/>
  <c r="AY14" i="1"/>
  <c r="AX14" i="1"/>
  <c r="AW14" i="1"/>
  <c r="AV14" i="1"/>
  <c r="AU14" i="1"/>
  <c r="BA13" i="1"/>
  <c r="AZ13" i="1"/>
  <c r="AY13" i="1"/>
  <c r="AX13" i="1"/>
  <c r="AW13" i="1"/>
  <c r="AV13" i="1"/>
  <c r="AU13" i="1"/>
  <c r="BA12" i="1"/>
  <c r="AZ12" i="1"/>
  <c r="AY12" i="1"/>
  <c r="AX12" i="1"/>
  <c r="AW12" i="1"/>
  <c r="AV12" i="1"/>
  <c r="AU12" i="1"/>
  <c r="BA11" i="1"/>
  <c r="AZ11" i="1"/>
  <c r="AY11" i="1"/>
  <c r="AX11" i="1"/>
  <c r="AW11" i="1"/>
  <c r="AV11" i="1"/>
  <c r="AU11" i="1"/>
  <c r="BA10" i="1"/>
  <c r="AZ10" i="1"/>
  <c r="AY10" i="1"/>
  <c r="AX10" i="1"/>
  <c r="AW10" i="1"/>
  <c r="AV10" i="1"/>
  <c r="AU10" i="1"/>
  <c r="BA9" i="1"/>
  <c r="AZ9" i="1"/>
  <c r="AY9" i="1"/>
  <c r="AX9" i="1"/>
  <c r="AW9" i="1"/>
  <c r="AV9" i="1"/>
  <c r="AU9" i="1"/>
  <c r="BA8" i="1"/>
  <c r="AZ8" i="1"/>
  <c r="AY8" i="1"/>
  <c r="AX8" i="1"/>
  <c r="AW8" i="1"/>
  <c r="AV8" i="1"/>
  <c r="AU8" i="1"/>
  <c r="BA7" i="1"/>
  <c r="AZ7" i="1"/>
  <c r="AY7" i="1"/>
  <c r="AX7" i="1"/>
  <c r="AW7" i="1"/>
  <c r="AV7" i="1"/>
  <c r="AU7" i="1"/>
  <c r="BA6" i="1"/>
  <c r="AZ6" i="1"/>
  <c r="AY6" i="1"/>
  <c r="AX6" i="1"/>
  <c r="AW6" i="1"/>
  <c r="AV6" i="1"/>
  <c r="AU6" i="1"/>
  <c r="BA5" i="1"/>
  <c r="AZ5" i="1"/>
  <c r="AY5" i="1"/>
  <c r="AX5" i="1"/>
  <c r="AW5" i="1"/>
  <c r="AV5" i="1"/>
  <c r="AU5" i="1"/>
  <c r="BA4" i="1"/>
  <c r="AZ4" i="1"/>
  <c r="AY4" i="1"/>
  <c r="AX4" i="1"/>
  <c r="AW4" i="1"/>
  <c r="AV4" i="1"/>
  <c r="AU4" i="1"/>
  <c r="BA3" i="1"/>
  <c r="AZ3" i="1"/>
  <c r="AY3" i="1"/>
  <c r="AX3" i="1"/>
  <c r="AW3" i="1"/>
  <c r="AV3" i="1"/>
  <c r="AU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<sst xmlns="http://schemas.openxmlformats.org/spreadsheetml/2006/main" count="113" uniqueCount="55">
  <si>
    <t>DÍA</t>
  </si>
  <si>
    <t>BN -  Turbiedad UNT</t>
  </si>
  <si>
    <t>BN-  pH</t>
  </si>
  <si>
    <r>
      <t xml:space="preserve"> BN- Alcalinidad mg/L CaCO</t>
    </r>
    <r>
      <rPr>
        <b/>
        <vertAlign val="subscript"/>
        <sz val="8"/>
        <color theme="1"/>
        <rFont val="Calibri"/>
        <family val="2"/>
        <scheme val="minor"/>
      </rPr>
      <t>3</t>
    </r>
  </si>
  <si>
    <t>BN - Conductividad µS/cm</t>
  </si>
  <si>
    <t>BN - Manganeso total mg/L</t>
  </si>
  <si>
    <t>BN- Temperatura °C</t>
  </si>
  <si>
    <t>BN - Oxigeno disuelto mg/L</t>
  </si>
  <si>
    <t>BN - Hierro total mg/L</t>
  </si>
  <si>
    <t>BN - Materia organica mg/L</t>
  </si>
  <si>
    <t>BN - Amonio µg/L</t>
  </si>
  <si>
    <t>BN - Nitratos mg/L</t>
  </si>
  <si>
    <t>BN - Nitritos µg/L</t>
  </si>
  <si>
    <t>BN- Aluminio mg/L</t>
  </si>
  <si>
    <r>
      <t>BN - Dureza Total mg/L CaCO</t>
    </r>
    <r>
      <rPr>
        <b/>
        <vertAlign val="subscript"/>
        <sz val="8"/>
        <color theme="1"/>
        <rFont val="Calibri"/>
        <family val="2"/>
        <scheme val="minor"/>
      </rPr>
      <t>3</t>
    </r>
  </si>
  <si>
    <r>
      <t>BN - Dureza Cálcica mg/L CaCO</t>
    </r>
    <r>
      <rPr>
        <b/>
        <vertAlign val="subscript"/>
        <sz val="8"/>
        <color theme="1"/>
        <rFont val="Calibri"/>
        <family val="2"/>
        <scheme val="minor"/>
      </rPr>
      <t>3</t>
    </r>
  </si>
  <si>
    <t xml:space="preserve">BN - Cloruros mg/L </t>
  </si>
  <si>
    <t>BN - Sulfatos mg/L</t>
  </si>
  <si>
    <t xml:space="preserve"> BN - Color aparente UPC</t>
  </si>
  <si>
    <t>BN -Fosfatos mg/L</t>
  </si>
  <si>
    <t>BN - COT mg/L</t>
  </si>
  <si>
    <t>DIA</t>
  </si>
  <si>
    <r>
      <t>OXIGENO DISUELTO mg/L O</t>
    </r>
    <r>
      <rPr>
        <b/>
        <sz val="8"/>
        <rFont val="Arial"/>
        <family val="2"/>
      </rPr>
      <t>2</t>
    </r>
  </si>
  <si>
    <r>
      <t xml:space="preserve">TEMPERATURA   </t>
    </r>
    <r>
      <rPr>
        <b/>
        <sz val="10"/>
        <rFont val="Calibri"/>
        <family val="2"/>
      </rPr>
      <t>⁰C</t>
    </r>
  </si>
  <si>
    <t>PH</t>
  </si>
  <si>
    <r>
      <t>CLORO LIBRE mg/L Cl</t>
    </r>
    <r>
      <rPr>
        <b/>
        <sz val="8"/>
        <rFont val="Arial"/>
        <family val="2"/>
      </rPr>
      <t>2</t>
    </r>
  </si>
  <si>
    <r>
      <t>CLORO COMBINADO mg/L Cl</t>
    </r>
    <r>
      <rPr>
        <b/>
        <sz val="8"/>
        <rFont val="Arial"/>
        <family val="2"/>
      </rPr>
      <t>2</t>
    </r>
  </si>
  <si>
    <r>
      <t>CLORO TOTAL mg/L Cl</t>
    </r>
    <r>
      <rPr>
        <b/>
        <sz val="8"/>
        <rFont val="Arial"/>
        <family val="2"/>
      </rPr>
      <t>2</t>
    </r>
  </si>
  <si>
    <t>POTENCIAL REDOX  Mv</t>
  </si>
  <si>
    <t>TEMPERATURA   ⁰C</t>
  </si>
  <si>
    <t>OXIGENO DISUELTO  mg/l O2</t>
  </si>
  <si>
    <t>TURBIEDAD  UNT</t>
  </si>
  <si>
    <t>COLOR  UPC</t>
  </si>
  <si>
    <t>CONDUCTIVIDAD   uS/cm</t>
  </si>
  <si>
    <t>MATERIA ORGANICA mg/L</t>
  </si>
  <si>
    <t>NITROGENO AMONIACAL  µg/l</t>
  </si>
  <si>
    <t>MANGANESOS  mg/L Mn.</t>
  </si>
  <si>
    <r>
      <t>ALCALINIDAD TOTAL  mg/L CaCO</t>
    </r>
    <r>
      <rPr>
        <b/>
        <sz val="6"/>
        <rFont val="Arial"/>
        <family val="2"/>
      </rPr>
      <t>3</t>
    </r>
  </si>
  <si>
    <t>CLORUROS  mg/L Cl-</t>
  </si>
  <si>
    <r>
      <t>DUREZA TOTAL  mg/L CaCO</t>
    </r>
    <r>
      <rPr>
        <b/>
        <sz val="6"/>
        <rFont val="Arial"/>
        <family val="2"/>
      </rPr>
      <t>3</t>
    </r>
  </si>
  <si>
    <r>
      <t>DUREZA CALCICA  mg/L CaCO</t>
    </r>
    <r>
      <rPr>
        <b/>
        <sz val="6"/>
        <rFont val="Arial"/>
        <family val="2"/>
      </rPr>
      <t>3</t>
    </r>
  </si>
  <si>
    <t>HIERRO TOTAL  mg/L Fe+3</t>
  </si>
  <si>
    <t>ALUMINIO RESIDUAL  mg/L Al</t>
  </si>
  <si>
    <r>
      <t>OXIGENO DISUELTO  mg/L O</t>
    </r>
    <r>
      <rPr>
        <b/>
        <sz val="6"/>
        <rFont val="Arial"/>
        <family val="2"/>
      </rPr>
      <t>2</t>
    </r>
  </si>
  <si>
    <t>POTENCIAL REDOX  mV</t>
  </si>
  <si>
    <r>
      <t>NITRITOS  mg/L NO</t>
    </r>
    <r>
      <rPr>
        <b/>
        <sz val="6"/>
        <rFont val="Arial"/>
        <family val="2"/>
      </rPr>
      <t>2</t>
    </r>
  </si>
  <si>
    <r>
      <t>NITRATOS  mg/L NO</t>
    </r>
    <r>
      <rPr>
        <b/>
        <sz val="6"/>
        <rFont val="Arial"/>
        <family val="2"/>
      </rPr>
      <t>3</t>
    </r>
  </si>
  <si>
    <t>FOSFATOS mg/l</t>
  </si>
  <si>
    <r>
      <t>SULFATOS  mg/L SO</t>
    </r>
    <r>
      <rPr>
        <b/>
        <sz val="6"/>
        <rFont val="Arial"/>
        <family val="2"/>
      </rPr>
      <t>4</t>
    </r>
  </si>
  <si>
    <t xml:space="preserve">COT  mg/L </t>
  </si>
  <si>
    <t xml:space="preserve">SOLIDOS SUSPENDIDOS  mg/L </t>
  </si>
  <si>
    <t>PROCESO 1</t>
  </si>
  <si>
    <t>PROCESO 2</t>
  </si>
  <si>
    <t>PROCESO 3</t>
  </si>
  <si>
    <t>31/06/2024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</si>
</sst>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b/>
      <sz val="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82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0" fillId="0" borderId="10" xfId="0" applyNumberFormat="1" applyBorder="1"/>
    <xf numFmtId="164" fontId="6" fillId="2" borderId="11" xfId="1" applyNumberFormat="1" applyFont="1" applyFill="1" applyBorder="1" applyAlignment="1">
      <alignment horizontal="center" vertical="center"/>
    </xf>
    <xf numFmtId="2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" fontId="6" fillId="5" borderId="11" xfId="1" applyNumberFormat="1" applyFont="1" applyFill="1" applyBorder="1" applyAlignment="1">
      <alignment horizontal="center" vertical="center"/>
    </xf>
    <xf numFmtId="165" fontId="6" fillId="6" borderId="11" xfId="1" applyNumberFormat="1" applyFont="1" applyFill="1" applyBorder="1" applyAlignment="1">
      <alignment horizontal="center" vertical="center"/>
    </xf>
    <xf numFmtId="164" fontId="6" fillId="7" borderId="11" xfId="1" applyNumberFormat="1" applyFont="1" applyFill="1" applyBorder="1" applyAlignment="1">
      <alignment horizontal="center" vertical="center"/>
    </xf>
    <xf numFmtId="2" fontId="6" fillId="8" borderId="11" xfId="1" applyNumberFormat="1" applyFont="1" applyFill="1" applyBorder="1" applyAlignment="1">
      <alignment horizontal="center" vertical="center"/>
    </xf>
    <xf numFmtId="2" fontId="6" fillId="9" borderId="11" xfId="1" applyNumberFormat="1" applyFont="1" applyFill="1" applyBorder="1" applyAlignment="1">
      <alignment horizontal="center" vertical="center"/>
    </xf>
    <xf numFmtId="2" fontId="6" fillId="10" borderId="11" xfId="1" applyNumberFormat="1" applyFont="1" applyFill="1" applyBorder="1" applyAlignment="1">
      <alignment horizontal="center" vertical="center"/>
    </xf>
    <xf numFmtId="1" fontId="6" fillId="11" borderId="11" xfId="1" applyNumberFormat="1" applyFont="1" applyFill="1" applyBorder="1" applyAlignment="1">
      <alignment horizontal="center" vertical="center"/>
    </xf>
    <xf numFmtId="165" fontId="6" fillId="12" borderId="11" xfId="1" applyNumberFormat="1" applyFont="1" applyFill="1" applyBorder="1" applyAlignment="1">
      <alignment horizontal="center" vertical="center"/>
    </xf>
    <xf numFmtId="164" fontId="6" fillId="12" borderId="11" xfId="1" applyNumberFormat="1" applyFont="1" applyFill="1" applyBorder="1" applyAlignment="1">
      <alignment horizontal="center" vertical="center"/>
    </xf>
    <xf numFmtId="1" fontId="6" fillId="12" borderId="11" xfId="1" applyNumberFormat="1" applyFont="1" applyFill="1" applyBorder="1" applyAlignment="1">
      <alignment horizontal="center" vertical="center"/>
    </xf>
    <xf numFmtId="2" fontId="6" fillId="12" borderId="11" xfId="1" applyNumberFormat="1" applyFont="1" applyFill="1" applyBorder="1" applyAlignment="1">
      <alignment horizontal="center" vertical="center"/>
    </xf>
    <xf numFmtId="2" fontId="6" fillId="12" borderId="12" xfId="1" applyNumberFormat="1" applyFont="1" applyFill="1" applyBorder="1" applyAlignment="1">
      <alignment horizontal="center" vertical="center"/>
    </xf>
    <xf numFmtId="14" fontId="0" fillId="0" borderId="14" xfId="0" applyNumberFormat="1" applyBorder="1"/>
    <xf numFmtId="0" fontId="8" fillId="0" borderId="8" xfId="2" applyFont="1" applyBorder="1" applyAlignment="1">
      <alignment horizontal="center" vertical="center" textRotation="90" wrapText="1"/>
    </xf>
    <xf numFmtId="0" fontId="8" fillId="0" borderId="9" xfId="2" applyFont="1" applyBorder="1" applyAlignment="1">
      <alignment horizontal="center" vertical="center" textRotation="90" wrapText="1"/>
    </xf>
    <xf numFmtId="0" fontId="8" fillId="0" borderId="6" xfId="2" applyFont="1" applyBorder="1" applyAlignment="1">
      <alignment horizontal="center" vertical="center" textRotation="90" wrapText="1"/>
    </xf>
    <xf numFmtId="0" fontId="8" fillId="0" borderId="5" xfId="2" applyFont="1" applyBorder="1" applyAlignment="1">
      <alignment horizontal="center" vertical="center" textRotation="90" wrapText="1"/>
    </xf>
    <xf numFmtId="0" fontId="7" fillId="0" borderId="19" xfId="2" applyBorder="1" applyAlignment="1">
      <alignment horizontal="center" vertical="center"/>
    </xf>
    <xf numFmtId="2" fontId="7" fillId="0" borderId="20" xfId="2" applyNumberFormat="1" applyBorder="1" applyAlignment="1">
      <alignment horizontal="center" vertical="center"/>
    </xf>
    <xf numFmtId="2" fontId="7" fillId="0" borderId="16" xfId="2" applyNumberFormat="1" applyBorder="1" applyAlignment="1">
      <alignment horizontal="center" vertical="center"/>
    </xf>
    <xf numFmtId="2" fontId="7" fillId="0" borderId="21" xfId="2" applyNumberFormat="1" applyBorder="1" applyAlignment="1">
      <alignment horizontal="center" vertical="center"/>
    </xf>
    <xf numFmtId="1" fontId="7" fillId="0" borderId="16" xfId="2" applyNumberFormat="1" applyBorder="1" applyAlignment="1">
      <alignment horizontal="center" vertical="center"/>
    </xf>
    <xf numFmtId="0" fontId="7" fillId="0" borderId="22" xfId="2" applyBorder="1" applyAlignment="1">
      <alignment horizontal="center" vertical="center"/>
    </xf>
    <xf numFmtId="2" fontId="7" fillId="0" borderId="13" xfId="2" applyNumberFormat="1" applyBorder="1" applyAlignment="1">
      <alignment horizontal="center" vertical="center"/>
    </xf>
    <xf numFmtId="2" fontId="7" fillId="0" borderId="23" xfId="2" applyNumberFormat="1" applyBorder="1" applyAlignment="1">
      <alignment horizontal="center" vertical="center"/>
    </xf>
    <xf numFmtId="2" fontId="7" fillId="0" borderId="24" xfId="2" applyNumberFormat="1" applyBorder="1" applyAlignment="1">
      <alignment horizontal="center" vertical="center"/>
    </xf>
    <xf numFmtId="1" fontId="7" fillId="0" borderId="23" xfId="2" applyNumberFormat="1" applyBorder="1" applyAlignment="1">
      <alignment horizontal="center" vertical="center"/>
    </xf>
    <xf numFmtId="0" fontId="7" fillId="0" borderId="25" xfId="2" applyBorder="1" applyAlignment="1">
      <alignment horizontal="center" vertical="center"/>
    </xf>
    <xf numFmtId="0" fontId="7" fillId="0" borderId="19" xfId="2" applyBorder="1" applyAlignment="1">
      <alignment horizontal="center"/>
    </xf>
    <xf numFmtId="164" fontId="7" fillId="0" borderId="24" xfId="2" applyNumberFormat="1" applyBorder="1" applyAlignment="1">
      <alignment horizontal="center" vertical="center"/>
    </xf>
    <xf numFmtId="164" fontId="7" fillId="0" borderId="21" xfId="2" applyNumberFormat="1" applyBorder="1" applyAlignment="1">
      <alignment horizontal="center" vertical="center"/>
    </xf>
    <xf numFmtId="1" fontId="7" fillId="0" borderId="21" xfId="2" applyNumberFormat="1" applyBorder="1" applyAlignment="1">
      <alignment horizontal="center" vertical="center"/>
    </xf>
    <xf numFmtId="165" fontId="7" fillId="0" borderId="21" xfId="2" applyNumberFormat="1" applyBorder="1" applyAlignment="1">
      <alignment horizontal="center" vertical="center"/>
    </xf>
    <xf numFmtId="1" fontId="7" fillId="0" borderId="20" xfId="2" applyNumberFormat="1" applyBorder="1" applyAlignment="1">
      <alignment horizontal="center" vertical="center"/>
    </xf>
    <xf numFmtId="0" fontId="7" fillId="0" borderId="22" xfId="2" applyBorder="1" applyAlignment="1">
      <alignment horizontal="center"/>
    </xf>
    <xf numFmtId="1" fontId="7" fillId="0" borderId="24" xfId="2" applyNumberFormat="1" applyBorder="1" applyAlignment="1">
      <alignment horizontal="center" vertical="center"/>
    </xf>
    <xf numFmtId="165" fontId="7" fillId="0" borderId="24" xfId="2" applyNumberFormat="1" applyBorder="1" applyAlignment="1">
      <alignment horizontal="center" vertical="center"/>
    </xf>
    <xf numFmtId="1" fontId="7" fillId="0" borderId="13" xfId="2" applyNumberFormat="1" applyBorder="1" applyAlignment="1">
      <alignment horizontal="center" vertical="center"/>
    </xf>
    <xf numFmtId="2" fontId="7" fillId="0" borderId="15" xfId="2" applyNumberFormat="1" applyBorder="1" applyAlignment="1">
      <alignment horizontal="center" vertical="center"/>
    </xf>
    <xf numFmtId="165" fontId="7" fillId="12" borderId="24" xfId="2" applyNumberFormat="1" applyFill="1" applyBorder="1" applyAlignment="1">
      <alignment horizontal="center" vertical="center"/>
    </xf>
    <xf numFmtId="165" fontId="7" fillId="0" borderId="13" xfId="2" applyNumberFormat="1" applyBorder="1" applyAlignment="1">
      <alignment horizontal="center" vertical="center"/>
    </xf>
    <xf numFmtId="0" fontId="7" fillId="0" borderId="28" xfId="2" applyBorder="1" applyAlignment="1">
      <alignment horizontal="center"/>
    </xf>
    <xf numFmtId="164" fontId="7" fillId="0" borderId="29" xfId="2" applyNumberFormat="1" applyBorder="1" applyAlignment="1">
      <alignment horizontal="center" vertical="center"/>
    </xf>
    <xf numFmtId="1" fontId="7" fillId="0" borderId="29" xfId="2" applyNumberFormat="1" applyBorder="1" applyAlignment="1">
      <alignment horizontal="center" vertical="center"/>
    </xf>
    <xf numFmtId="2" fontId="7" fillId="0" borderId="29" xfId="2" applyNumberFormat="1" applyBorder="1" applyAlignment="1">
      <alignment horizontal="center" vertical="center"/>
    </xf>
    <xf numFmtId="165" fontId="7" fillId="0" borderId="29" xfId="2" applyNumberFormat="1" applyBorder="1" applyAlignment="1">
      <alignment horizontal="center" vertical="center"/>
    </xf>
    <xf numFmtId="2" fontId="7" fillId="0" borderId="26" xfId="2" applyNumberFormat="1" applyBorder="1" applyAlignment="1">
      <alignment horizontal="center" vertical="center"/>
    </xf>
    <xf numFmtId="2" fontId="7" fillId="0" borderId="18" xfId="2" applyNumberForma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/>
    <xf numFmtId="0" fontId="7" fillId="0" borderId="30" xfId="2" applyFill="1" applyBorder="1" applyAlignment="1">
      <alignment horizontal="center" vertical="center"/>
    </xf>
    <xf numFmtId="14" fontId="0" fillId="0" borderId="11" xfId="0" applyNumberFormat="1" applyBorder="1"/>
    <xf numFmtId="164" fontId="6" fillId="2" borderId="17" xfId="1" applyNumberFormat="1" applyFont="1" applyFill="1" applyBorder="1" applyAlignment="1">
      <alignment horizontal="center" vertical="center"/>
    </xf>
    <xf numFmtId="2" fontId="6" fillId="2" borderId="17" xfId="1" applyNumberFormat="1" applyFont="1" applyFill="1" applyBorder="1" applyAlignment="1">
      <alignment horizontal="center" vertical="center"/>
    </xf>
    <xf numFmtId="164" fontId="6" fillId="13" borderId="17" xfId="1" applyNumberFormat="1" applyFont="1" applyFill="1" applyBorder="1" applyAlignment="1">
      <alignment horizontal="center" vertical="center"/>
    </xf>
    <xf numFmtId="2" fontId="6" fillId="13" borderId="11" xfId="1" applyNumberFormat="1" applyFont="1" applyFill="1" applyBorder="1" applyAlignment="1">
      <alignment horizontal="center" vertical="center"/>
    </xf>
    <xf numFmtId="164" fontId="6" fillId="13" borderId="11" xfId="1" applyNumberFormat="1" applyFont="1" applyFill="1" applyBorder="1" applyAlignment="1">
      <alignment horizontal="center" vertical="center"/>
    </xf>
    <xf numFmtId="1" fontId="6" fillId="13" borderId="11" xfId="1" applyNumberFormat="1" applyFont="1" applyFill="1" applyBorder="1" applyAlignment="1">
      <alignment horizontal="center" vertical="center"/>
    </xf>
    <xf numFmtId="165" fontId="6" fillId="13" borderId="11" xfId="1" applyNumberFormat="1" applyFont="1" applyFill="1" applyBorder="1" applyAlignment="1">
      <alignment horizontal="center" vertical="center"/>
    </xf>
    <xf numFmtId="2" fontId="6" fillId="13" borderId="12" xfId="1" applyNumberFormat="1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ABFDE870-2EAC-4160-9A20-6D7045A0A8ED}"/>
  </cellStyles>
  <dxfs count="111"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ENERO\DATOS%20LABORATORIO%20TIBITOC%20ENERO%20202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OCTUBRE\DATOS%20LABORATORIO%20TIBITOC%20OCTUBRE%20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NOVIEMBRE\DATOS%20LABORATORIO%20TIBITOC%20NOVIEMBRE%20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DICIEMBRE\DATOS%20LABORATORIO%20TIBITOC%20DICIEMBR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FEBRERO\DATOS%20LABORATORIO%20TIBITOC%20FEBRERO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MARZO\DATOS%20LABORATORIO%20TIBITOC%20MARZO%20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ABRIL\DATOS%20LABORATORIO%20TIBITOC%20ABRIL%20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MAYO\DATOS%20LABORATORIO%20TIBITOC%20MAYO%20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JUNIO\DATOS%20LABORATORIO%20TIBITOC%20JUNIO%2020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ALISIS%20DE%20LABORATORIO%20DIARIOS\2024\JULIO\DATOS%20LABORATORIO%20TIBITOC%20JULIO%20202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AGOSTO\DATOS%20LABORATORIO%20TIBITOC%20AGOSTO%2020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RESULTADOS%20ANALITICOS%20LABORATORIO\2023\SEPTIEMBRE\DATOS%20LABORATORIO%20TIBITOC%20SEPTIEMBR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18.100000000000001</v>
          </cell>
          <cell r="E15">
            <v>3.75</v>
          </cell>
          <cell r="H15">
            <v>6.29</v>
          </cell>
          <cell r="N15">
            <v>0.08</v>
          </cell>
          <cell r="O15">
            <v>0.53</v>
          </cell>
          <cell r="P15">
            <v>0.45</v>
          </cell>
          <cell r="X15">
            <v>365</v>
          </cell>
        </row>
        <row r="19">
          <cell r="D19">
            <v>17.5</v>
          </cell>
          <cell r="E19">
            <v>1.34</v>
          </cell>
          <cell r="F19">
            <v>4.5599999999999996</v>
          </cell>
          <cell r="G19">
            <v>69</v>
          </cell>
          <cell r="H19">
            <v>6.86</v>
          </cell>
          <cell r="I19">
            <v>4.5467059980334321</v>
          </cell>
          <cell r="J19">
            <v>30.41</v>
          </cell>
          <cell r="K19">
            <v>118</v>
          </cell>
          <cell r="L19">
            <v>8.58</v>
          </cell>
          <cell r="M19">
            <v>306.39999999999998</v>
          </cell>
          <cell r="Q19">
            <v>667</v>
          </cell>
          <cell r="R19">
            <v>0.74</v>
          </cell>
          <cell r="S19">
            <v>2E-3</v>
          </cell>
          <cell r="T19" t="str">
            <v>S</v>
          </cell>
          <cell r="U19">
            <v>21.96</v>
          </cell>
          <cell r="V19">
            <v>19.48</v>
          </cell>
          <cell r="W19">
            <v>3.78E-2</v>
          </cell>
          <cell r="X19">
            <v>305</v>
          </cell>
          <cell r="Y19" t="str">
            <v>S</v>
          </cell>
          <cell r="Z19">
            <v>11.63</v>
          </cell>
          <cell r="AA19" t="str">
            <v>X</v>
          </cell>
          <cell r="AB19">
            <v>4</v>
          </cell>
        </row>
        <row r="20">
          <cell r="D20">
            <v>17.7</v>
          </cell>
          <cell r="E20">
            <v>1.32</v>
          </cell>
          <cell r="F20">
            <v>16.8</v>
          </cell>
          <cell r="G20">
            <v>202</v>
          </cell>
          <cell r="H20">
            <v>7.02</v>
          </cell>
          <cell r="I20">
            <v>6.2143559488692235</v>
          </cell>
          <cell r="J20">
            <v>38.29</v>
          </cell>
          <cell r="K20">
            <v>149</v>
          </cell>
          <cell r="L20">
            <v>12.25</v>
          </cell>
          <cell r="M20">
            <v>433.3</v>
          </cell>
          <cell r="Q20">
            <v>1670</v>
          </cell>
          <cell r="R20">
            <v>1.03</v>
          </cell>
          <cell r="S20">
            <v>1.4E-2</v>
          </cell>
          <cell r="T20" t="str">
            <v>S</v>
          </cell>
          <cell r="U20">
            <v>29.04</v>
          </cell>
          <cell r="V20">
            <v>22.48</v>
          </cell>
          <cell r="W20">
            <v>5.79E-2</v>
          </cell>
          <cell r="Y20" t="str">
            <v>S</v>
          </cell>
          <cell r="Z20">
            <v>12.63</v>
          </cell>
          <cell r="AA20" t="str">
            <v>X</v>
          </cell>
        </row>
      </sheetData>
      <sheetData sheetId="1">
        <row r="15">
          <cell r="D15">
            <v>17.899999999999999</v>
          </cell>
          <cell r="E15">
            <v>3.61</v>
          </cell>
          <cell r="H15">
            <v>6.27</v>
          </cell>
          <cell r="N15">
            <v>0.11</v>
          </cell>
          <cell r="O15">
            <v>0.49</v>
          </cell>
          <cell r="P15">
            <v>0.38</v>
          </cell>
          <cell r="X15">
            <v>365</v>
          </cell>
        </row>
        <row r="19">
          <cell r="D19">
            <v>18.100000000000001</v>
          </cell>
          <cell r="E19">
            <v>1.1200000000000001</v>
          </cell>
          <cell r="F19">
            <v>8.08</v>
          </cell>
          <cell r="G19">
            <v>112</v>
          </cell>
          <cell r="H19">
            <v>6.84</v>
          </cell>
          <cell r="I19">
            <v>4.2206619859578742</v>
          </cell>
          <cell r="J19">
            <v>32.47</v>
          </cell>
          <cell r="K19">
            <v>126</v>
          </cell>
          <cell r="L19">
            <v>9.09</v>
          </cell>
          <cell r="M19">
            <v>317.05</v>
          </cell>
          <cell r="Q19">
            <v>754.05</v>
          </cell>
          <cell r="R19">
            <v>0.87</v>
          </cell>
          <cell r="S19">
            <v>0.01</v>
          </cell>
          <cell r="T19">
            <v>0.111</v>
          </cell>
          <cell r="U19">
            <v>24</v>
          </cell>
          <cell r="V19">
            <v>19</v>
          </cell>
          <cell r="W19">
            <v>5.2600000000000001E-2</v>
          </cell>
          <cell r="X19">
            <v>305</v>
          </cell>
          <cell r="Y19">
            <v>0.57999999999999996</v>
          </cell>
          <cell r="Z19">
            <v>13.51</v>
          </cell>
          <cell r="AA19" t="str">
            <v>X</v>
          </cell>
          <cell r="AB19">
            <v>4.57</v>
          </cell>
        </row>
        <row r="20">
          <cell r="D20">
            <v>17.600000000000001</v>
          </cell>
          <cell r="E20">
            <v>2.35</v>
          </cell>
          <cell r="F20">
            <v>6.8</v>
          </cell>
          <cell r="G20">
            <v>98</v>
          </cell>
          <cell r="H20">
            <v>6.91</v>
          </cell>
          <cell r="I20">
            <v>4.5897693079237714</v>
          </cell>
          <cell r="J20">
            <v>29.8</v>
          </cell>
          <cell r="K20">
            <v>120</v>
          </cell>
          <cell r="L20">
            <v>9.89</v>
          </cell>
          <cell r="M20">
            <v>365.94</v>
          </cell>
          <cell r="Q20">
            <v>894.78</v>
          </cell>
          <cell r="R20">
            <v>0.91</v>
          </cell>
          <cell r="S20">
            <v>6.0000000000000001E-3</v>
          </cell>
          <cell r="T20">
            <v>0.19</v>
          </cell>
          <cell r="U20">
            <v>25</v>
          </cell>
          <cell r="V20">
            <v>22</v>
          </cell>
          <cell r="W20">
            <v>4.3999999999999997E-2</v>
          </cell>
          <cell r="Y20">
            <v>0.65</v>
          </cell>
          <cell r="Z20">
            <v>9.85</v>
          </cell>
          <cell r="AA20" t="str">
            <v>X</v>
          </cell>
        </row>
      </sheetData>
      <sheetData sheetId="2">
        <row r="15">
          <cell r="D15">
            <v>17.7</v>
          </cell>
          <cell r="E15">
            <v>3.59</v>
          </cell>
          <cell r="H15">
            <v>6.17</v>
          </cell>
          <cell r="N15">
            <v>0.17</v>
          </cell>
          <cell r="O15">
            <v>0.59</v>
          </cell>
          <cell r="P15">
            <v>0.41999999999999993</v>
          </cell>
          <cell r="X15">
            <v>365</v>
          </cell>
        </row>
        <row r="19">
          <cell r="D19">
            <v>17.399999999999999</v>
          </cell>
          <cell r="E19">
            <v>1.18</v>
          </cell>
          <cell r="F19">
            <v>6.44</v>
          </cell>
          <cell r="G19">
            <v>98</v>
          </cell>
          <cell r="H19">
            <v>6.86</v>
          </cell>
          <cell r="I19">
            <v>4.4995083579154374</v>
          </cell>
          <cell r="J19">
            <v>32.340000000000003</v>
          </cell>
          <cell r="K19">
            <v>128</v>
          </cell>
          <cell r="L19">
            <v>8.1300000000000008</v>
          </cell>
          <cell r="M19">
            <v>239.54</v>
          </cell>
          <cell r="Q19">
            <v>852.89</v>
          </cell>
          <cell r="R19">
            <v>0.83</v>
          </cell>
          <cell r="S19">
            <v>1E-3</v>
          </cell>
          <cell r="T19" t="str">
            <v>S</v>
          </cell>
          <cell r="U19">
            <v>25.6</v>
          </cell>
          <cell r="V19">
            <v>19.32</v>
          </cell>
          <cell r="W19">
            <v>5.1999999999999998E-2</v>
          </cell>
          <cell r="X19">
            <v>315</v>
          </cell>
          <cell r="Y19" t="str">
            <v>S</v>
          </cell>
          <cell r="Z19">
            <v>12.06</v>
          </cell>
          <cell r="AA19" t="str">
            <v>X</v>
          </cell>
          <cell r="AB19">
            <v>5.07</v>
          </cell>
        </row>
        <row r="20">
          <cell r="D20">
            <v>17.2</v>
          </cell>
          <cell r="E20">
            <v>1.9</v>
          </cell>
          <cell r="F20">
            <v>6.62</v>
          </cell>
          <cell r="G20">
            <v>106</v>
          </cell>
          <cell r="H20">
            <v>6.94</v>
          </cell>
          <cell r="I20">
            <v>4.6725663716814152</v>
          </cell>
          <cell r="J20">
            <v>36.32</v>
          </cell>
          <cell r="K20">
            <v>142</v>
          </cell>
          <cell r="L20">
            <v>10.4</v>
          </cell>
          <cell r="M20">
            <v>406.92</v>
          </cell>
          <cell r="Q20">
            <v>1175.7</v>
          </cell>
          <cell r="R20">
            <v>0.92</v>
          </cell>
          <cell r="S20">
            <v>2E-3</v>
          </cell>
          <cell r="T20" t="str">
            <v>S</v>
          </cell>
          <cell r="U20">
            <v>26.2</v>
          </cell>
          <cell r="V20">
            <v>19.12</v>
          </cell>
          <cell r="W20">
            <v>5.5100000000000003E-2</v>
          </cell>
          <cell r="Y20" t="str">
            <v>S</v>
          </cell>
          <cell r="Z20">
            <v>13.33</v>
          </cell>
          <cell r="AA20" t="str">
            <v>X</v>
          </cell>
        </row>
      </sheetData>
      <sheetData sheetId="3">
        <row r="15">
          <cell r="D15">
            <v>17.2</v>
          </cell>
          <cell r="E15">
            <v>3.66</v>
          </cell>
          <cell r="H15">
            <v>6.25</v>
          </cell>
          <cell r="N15">
            <v>0.24</v>
          </cell>
          <cell r="O15">
            <v>0.65</v>
          </cell>
          <cell r="P15">
            <v>0.41000000000000003</v>
          </cell>
          <cell r="X15">
            <v>370</v>
          </cell>
        </row>
        <row r="19">
          <cell r="D19">
            <v>17</v>
          </cell>
          <cell r="E19">
            <v>1.83</v>
          </cell>
          <cell r="F19">
            <v>5.12</v>
          </cell>
          <cell r="G19">
            <v>74</v>
          </cell>
          <cell r="H19">
            <v>6.87</v>
          </cell>
          <cell r="I19">
            <v>4.2445759368836287</v>
          </cell>
          <cell r="J19">
            <v>32.61</v>
          </cell>
          <cell r="K19">
            <v>138.19999999999999</v>
          </cell>
          <cell r="L19">
            <v>8.94</v>
          </cell>
          <cell r="M19">
            <v>310.97000000000003</v>
          </cell>
          <cell r="Q19">
            <v>848.62</v>
          </cell>
          <cell r="R19">
            <v>0.81</v>
          </cell>
          <cell r="S19">
            <v>7.0000000000000001E-3</v>
          </cell>
          <cell r="T19" t="str">
            <v>S</v>
          </cell>
          <cell r="U19">
            <v>28.22</v>
          </cell>
          <cell r="V19">
            <v>18.91</v>
          </cell>
          <cell r="W19">
            <v>4.6100000000000002E-2</v>
          </cell>
          <cell r="X19">
            <v>310</v>
          </cell>
          <cell r="Y19" t="str">
            <v>S</v>
          </cell>
          <cell r="Z19">
            <v>5.42</v>
          </cell>
          <cell r="AA19" t="str">
            <v>X</v>
          </cell>
          <cell r="AB19">
            <v>3.42</v>
          </cell>
        </row>
        <row r="20">
          <cell r="D20">
            <v>16.7</v>
          </cell>
          <cell r="E20">
            <v>1.81</v>
          </cell>
          <cell r="F20">
            <v>5.85</v>
          </cell>
          <cell r="G20">
            <v>80</v>
          </cell>
          <cell r="H20">
            <v>7.05</v>
          </cell>
          <cell r="I20">
            <v>4.4023668639053248</v>
          </cell>
          <cell r="J20">
            <v>35.74</v>
          </cell>
          <cell r="K20">
            <v>149</v>
          </cell>
          <cell r="L20">
            <v>10.199999999999999</v>
          </cell>
          <cell r="M20">
            <v>373.08</v>
          </cell>
          <cell r="Q20">
            <v>1057.8</v>
          </cell>
          <cell r="R20">
            <v>0.9</v>
          </cell>
          <cell r="S20">
            <v>6.0000000000000001E-3</v>
          </cell>
          <cell r="T20" t="str">
            <v>S</v>
          </cell>
          <cell r="U20">
            <v>25.92</v>
          </cell>
          <cell r="V20">
            <v>19.68</v>
          </cell>
          <cell r="W20">
            <v>5.7000000000000002E-2</v>
          </cell>
          <cell r="Y20" t="str">
            <v>S</v>
          </cell>
          <cell r="Z20">
            <v>12.5</v>
          </cell>
          <cell r="AA20" t="str">
            <v>X</v>
          </cell>
        </row>
      </sheetData>
      <sheetData sheetId="4">
        <row r="15">
          <cell r="D15">
            <v>18.2</v>
          </cell>
          <cell r="E15">
            <v>3.57</v>
          </cell>
          <cell r="H15">
            <v>6.17</v>
          </cell>
          <cell r="N15">
            <v>0.09</v>
          </cell>
          <cell r="O15">
            <v>0.65</v>
          </cell>
          <cell r="P15">
            <v>0.56000000000000005</v>
          </cell>
          <cell r="X15">
            <v>385</v>
          </cell>
        </row>
        <row r="19">
          <cell r="D19">
            <v>18.399999999999999</v>
          </cell>
          <cell r="E19">
            <v>1.59</v>
          </cell>
          <cell r="F19">
            <v>4.18</v>
          </cell>
          <cell r="G19">
            <v>72</v>
          </cell>
          <cell r="H19">
            <v>6.84</v>
          </cell>
          <cell r="I19">
            <v>4.3464566929133852</v>
          </cell>
          <cell r="J19">
            <v>33.72</v>
          </cell>
          <cell r="K19">
            <v>128</v>
          </cell>
          <cell r="L19">
            <v>8.42</v>
          </cell>
          <cell r="M19">
            <v>293.91000000000003</v>
          </cell>
          <cell r="Q19">
            <v>815.47</v>
          </cell>
          <cell r="R19">
            <v>0.79</v>
          </cell>
          <cell r="S19">
            <v>3.0000000000000001E-3</v>
          </cell>
          <cell r="T19" t="str">
            <v>S</v>
          </cell>
          <cell r="U19">
            <v>36</v>
          </cell>
          <cell r="V19">
            <v>21</v>
          </cell>
          <cell r="W19">
            <v>4.6399999999999997E-2</v>
          </cell>
          <cell r="X19">
            <v>315</v>
          </cell>
          <cell r="Y19" t="str">
            <v>S</v>
          </cell>
          <cell r="Z19">
            <v>8.6999999999999993</v>
          </cell>
          <cell r="AA19" t="str">
            <v>X</v>
          </cell>
          <cell r="AB19">
            <v>3.38</v>
          </cell>
        </row>
        <row r="20">
          <cell r="D20">
            <v>18.100000000000001</v>
          </cell>
          <cell r="E20">
            <v>2.5299999999999998</v>
          </cell>
          <cell r="F20">
            <v>7.39</v>
          </cell>
          <cell r="G20">
            <v>98</v>
          </cell>
          <cell r="H20">
            <v>7.01</v>
          </cell>
          <cell r="I20">
            <v>4.456692913385826</v>
          </cell>
          <cell r="J20">
            <v>31.31</v>
          </cell>
          <cell r="K20">
            <v>116</v>
          </cell>
          <cell r="L20">
            <v>10.71</v>
          </cell>
          <cell r="M20">
            <v>417.14</v>
          </cell>
          <cell r="Q20">
            <v>702.92</v>
          </cell>
          <cell r="R20">
            <v>0.92</v>
          </cell>
          <cell r="S20">
            <v>6.0000000000000001E-3</v>
          </cell>
          <cell r="T20" t="str">
            <v>S</v>
          </cell>
          <cell r="U20">
            <v>27</v>
          </cell>
          <cell r="V20">
            <v>16</v>
          </cell>
          <cell r="W20">
            <v>6.3799999999999996E-2</v>
          </cell>
          <cell r="Y20" t="str">
            <v>S</v>
          </cell>
          <cell r="Z20">
            <v>10.56</v>
          </cell>
          <cell r="AA20" t="str">
            <v>X</v>
          </cell>
        </row>
      </sheetData>
      <sheetData sheetId="5">
        <row r="15">
          <cell r="D15">
            <v>17.2</v>
          </cell>
          <cell r="E15">
            <v>3.62</v>
          </cell>
          <cell r="H15">
            <v>6.23</v>
          </cell>
          <cell r="N15">
            <v>0.11</v>
          </cell>
          <cell r="O15">
            <v>0.78</v>
          </cell>
          <cell r="P15">
            <v>0.67</v>
          </cell>
          <cell r="X15">
            <v>360</v>
          </cell>
        </row>
        <row r="19">
          <cell r="D19">
            <v>16.600000000000001</v>
          </cell>
          <cell r="E19">
            <v>1.24</v>
          </cell>
          <cell r="F19">
            <v>4.3600000000000003</v>
          </cell>
          <cell r="G19">
            <v>68</v>
          </cell>
          <cell r="H19">
            <v>6.8</v>
          </cell>
          <cell r="I19">
            <v>4.2037962037962044</v>
          </cell>
          <cell r="J19">
            <v>32.54</v>
          </cell>
          <cell r="K19">
            <v>127</v>
          </cell>
          <cell r="L19">
            <v>8.9</v>
          </cell>
          <cell r="M19">
            <v>284.2</v>
          </cell>
          <cell r="Q19">
            <v>725.8</v>
          </cell>
          <cell r="R19">
            <v>0.81</v>
          </cell>
          <cell r="S19">
            <v>4.0000000000000001E-3</v>
          </cell>
          <cell r="T19" t="str">
            <v>S</v>
          </cell>
          <cell r="U19">
            <v>31.2</v>
          </cell>
          <cell r="V19">
            <v>20.190000000000001</v>
          </cell>
          <cell r="W19">
            <v>3.8899999999999997E-2</v>
          </cell>
          <cell r="X19">
            <v>300</v>
          </cell>
          <cell r="Y19" t="str">
            <v>S</v>
          </cell>
          <cell r="Z19">
            <v>10.199999999999999</v>
          </cell>
          <cell r="AA19" t="str">
            <v>X</v>
          </cell>
          <cell r="AB19">
            <v>3.5</v>
          </cell>
        </row>
        <row r="20">
          <cell r="D20">
            <v>17</v>
          </cell>
          <cell r="E20">
            <v>2.95</v>
          </cell>
          <cell r="F20">
            <v>9.6300000000000008</v>
          </cell>
          <cell r="G20">
            <v>115</v>
          </cell>
          <cell r="H20">
            <v>7.04</v>
          </cell>
          <cell r="I20">
            <v>4.6993006993007</v>
          </cell>
          <cell r="J20">
            <v>32.590000000000003</v>
          </cell>
          <cell r="K20">
            <v>287</v>
          </cell>
          <cell r="L20">
            <v>11.19</v>
          </cell>
          <cell r="M20">
            <v>389.7</v>
          </cell>
          <cell r="Q20">
            <v>572.5</v>
          </cell>
          <cell r="R20">
            <v>0.98</v>
          </cell>
          <cell r="S20">
            <v>4.0000000000000001E-3</v>
          </cell>
          <cell r="T20" t="str">
            <v>S</v>
          </cell>
          <cell r="U20">
            <v>25.56</v>
          </cell>
          <cell r="V20">
            <v>19.559999999999999</v>
          </cell>
          <cell r="W20">
            <v>7.1300000000000002E-2</v>
          </cell>
          <cell r="Y20" t="str">
            <v>S</v>
          </cell>
          <cell r="Z20">
            <v>10.33</v>
          </cell>
          <cell r="AA20" t="str">
            <v>X</v>
          </cell>
        </row>
      </sheetData>
      <sheetData sheetId="6">
        <row r="14">
          <cell r="D14">
            <v>17.399999999999999</v>
          </cell>
          <cell r="E14">
            <v>6.3</v>
          </cell>
          <cell r="N14">
            <v>2.3199999999999998</v>
          </cell>
          <cell r="O14">
            <v>2.4</v>
          </cell>
          <cell r="P14">
            <v>8.0000000000000071E-2</v>
          </cell>
          <cell r="X14">
            <v>680</v>
          </cell>
        </row>
        <row r="15">
          <cell r="H15">
            <v>6.25</v>
          </cell>
          <cell r="N15">
            <v>0</v>
          </cell>
          <cell r="P15">
            <v>0</v>
          </cell>
          <cell r="X15">
            <v>320</v>
          </cell>
        </row>
        <row r="19">
          <cell r="E19">
            <v>1.61</v>
          </cell>
          <cell r="F19">
            <v>4.63</v>
          </cell>
          <cell r="G19">
            <v>73</v>
          </cell>
          <cell r="L19">
            <v>9.19</v>
          </cell>
          <cell r="M19">
            <v>263.7</v>
          </cell>
          <cell r="Q19">
            <v>515.29999999999995</v>
          </cell>
          <cell r="R19">
            <v>0.8</v>
          </cell>
          <cell r="S19">
            <v>1E-3</v>
          </cell>
          <cell r="T19" t="str">
            <v>S</v>
          </cell>
          <cell r="V19">
            <v>15.2</v>
          </cell>
          <cell r="W19">
            <v>2.1399999999999999E-2</v>
          </cell>
          <cell r="X19">
            <v>305</v>
          </cell>
          <cell r="Y19" t="str">
            <v>S</v>
          </cell>
          <cell r="AA19" t="str">
            <v>X</v>
          </cell>
          <cell r="AB19">
            <v>3.71</v>
          </cell>
        </row>
        <row r="20">
          <cell r="D20">
            <v>16.899999999999999</v>
          </cell>
          <cell r="E20">
            <v>3.24</v>
          </cell>
          <cell r="F20">
            <v>8.16</v>
          </cell>
          <cell r="G20">
            <v>108</v>
          </cell>
          <cell r="H20">
            <v>7</v>
          </cell>
          <cell r="I20">
            <v>3.8893280632411069</v>
          </cell>
          <cell r="J20">
            <v>33</v>
          </cell>
          <cell r="K20">
            <v>281</v>
          </cell>
          <cell r="L20">
            <v>11.76</v>
          </cell>
          <cell r="M20">
            <v>442.2</v>
          </cell>
          <cell r="Q20">
            <v>632.29999999999995</v>
          </cell>
          <cell r="R20">
            <v>1.02</v>
          </cell>
          <cell r="S20">
            <v>1E-3</v>
          </cell>
          <cell r="T20" t="str">
            <v>S</v>
          </cell>
          <cell r="U20">
            <v>29.24</v>
          </cell>
          <cell r="V20">
            <v>15.36</v>
          </cell>
          <cell r="W20">
            <v>6.9199999999999998E-2</v>
          </cell>
          <cell r="Y20" t="str">
            <v>S</v>
          </cell>
          <cell r="Z20">
            <v>10.19</v>
          </cell>
          <cell r="AA20" t="str">
            <v>X</v>
          </cell>
        </row>
      </sheetData>
      <sheetData sheetId="7">
        <row r="15">
          <cell r="D15">
            <v>17.100000000000001</v>
          </cell>
          <cell r="E15">
            <v>3.94</v>
          </cell>
          <cell r="H15">
            <v>6.26</v>
          </cell>
          <cell r="N15">
            <v>0</v>
          </cell>
          <cell r="O15">
            <v>0</v>
          </cell>
          <cell r="P15">
            <v>0</v>
          </cell>
          <cell r="X15">
            <v>325</v>
          </cell>
        </row>
        <row r="19">
          <cell r="D19">
            <v>17</v>
          </cell>
          <cell r="E19">
            <v>1.63</v>
          </cell>
          <cell r="F19">
            <v>4.47</v>
          </cell>
          <cell r="G19">
            <v>74</v>
          </cell>
          <cell r="H19">
            <v>6.85</v>
          </cell>
          <cell r="I19">
            <v>3.9097154072620213</v>
          </cell>
          <cell r="J19">
            <v>31</v>
          </cell>
          <cell r="K19">
            <v>116</v>
          </cell>
          <cell r="L19">
            <v>9.2899999999999991</v>
          </cell>
          <cell r="M19">
            <v>329.6</v>
          </cell>
          <cell r="Q19">
            <v>340.9</v>
          </cell>
          <cell r="R19">
            <v>0.7</v>
          </cell>
          <cell r="S19">
            <v>1E-3</v>
          </cell>
          <cell r="T19" t="str">
            <v>S</v>
          </cell>
          <cell r="U19">
            <v>28.88</v>
          </cell>
          <cell r="V19">
            <v>14.2</v>
          </cell>
          <cell r="W19">
            <v>2.8400000000000002E-2</v>
          </cell>
          <cell r="X19">
            <v>310</v>
          </cell>
          <cell r="Y19" t="str">
            <v>S</v>
          </cell>
          <cell r="Z19">
            <v>11.54</v>
          </cell>
          <cell r="AA19" t="str">
            <v>X</v>
          </cell>
          <cell r="AB19">
            <v>4.42</v>
          </cell>
        </row>
        <row r="20">
          <cell r="D20">
            <v>16.399999999999999</v>
          </cell>
          <cell r="E20">
            <v>3.06</v>
          </cell>
          <cell r="F20">
            <v>7.75</v>
          </cell>
          <cell r="G20">
            <v>104</v>
          </cell>
          <cell r="H20">
            <v>7.02</v>
          </cell>
          <cell r="I20">
            <v>4.4121687929342492</v>
          </cell>
          <cell r="J20">
            <v>30.74</v>
          </cell>
          <cell r="K20">
            <v>290</v>
          </cell>
          <cell r="L20">
            <v>11.11</v>
          </cell>
          <cell r="M20">
            <v>449.5</v>
          </cell>
          <cell r="Q20">
            <v>542.1</v>
          </cell>
          <cell r="R20">
            <v>0.93</v>
          </cell>
          <cell r="S20">
            <v>2E-3</v>
          </cell>
          <cell r="T20" t="str">
            <v>S</v>
          </cell>
          <cell r="U20">
            <v>30.44</v>
          </cell>
          <cell r="V20">
            <v>19.8</v>
          </cell>
          <cell r="W20">
            <v>7.2700000000000001E-2</v>
          </cell>
          <cell r="Y20" t="str">
            <v>S</v>
          </cell>
          <cell r="Z20">
            <v>9.93</v>
          </cell>
          <cell r="AA20" t="str">
            <v>X</v>
          </cell>
        </row>
      </sheetData>
      <sheetData sheetId="8">
        <row r="15">
          <cell r="D15">
            <v>16.5</v>
          </cell>
          <cell r="E15">
            <v>3.95</v>
          </cell>
          <cell r="H15">
            <v>6.27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16.600000000000001</v>
          </cell>
          <cell r="E19">
            <v>1.87</v>
          </cell>
          <cell r="F19">
            <v>3.87</v>
          </cell>
          <cell r="G19">
            <v>65</v>
          </cell>
          <cell r="H19">
            <v>6.83</v>
          </cell>
          <cell r="I19">
            <v>3.8336633663366335</v>
          </cell>
          <cell r="J19">
            <v>30.23</v>
          </cell>
          <cell r="K19">
            <v>116</v>
          </cell>
          <cell r="L19">
            <v>8.9</v>
          </cell>
          <cell r="M19">
            <v>371.1</v>
          </cell>
          <cell r="Q19">
            <v>331</v>
          </cell>
          <cell r="R19">
            <v>0.72</v>
          </cell>
          <cell r="S19">
            <v>1E-3</v>
          </cell>
          <cell r="T19" t="str">
            <v>S</v>
          </cell>
          <cell r="U19">
            <v>26.88</v>
          </cell>
          <cell r="V19">
            <v>22.56</v>
          </cell>
          <cell r="W19">
            <v>2.4299999999999999E-2</v>
          </cell>
          <cell r="X19">
            <v>305</v>
          </cell>
          <cell r="Y19" t="str">
            <v>S</v>
          </cell>
          <cell r="Z19">
            <v>7.69</v>
          </cell>
          <cell r="AA19" t="str">
            <v>X</v>
          </cell>
          <cell r="AB19">
            <v>5.57</v>
          </cell>
        </row>
        <row r="20">
          <cell r="D20">
            <v>15.5</v>
          </cell>
          <cell r="E20">
            <v>3.22</v>
          </cell>
          <cell r="F20">
            <v>7.97</v>
          </cell>
          <cell r="G20">
            <v>110</v>
          </cell>
          <cell r="H20">
            <v>7.04</v>
          </cell>
          <cell r="I20">
            <v>4.8158415841584157</v>
          </cell>
          <cell r="J20">
            <v>31.11</v>
          </cell>
          <cell r="K20">
            <v>119</v>
          </cell>
          <cell r="L20">
            <v>10.97</v>
          </cell>
          <cell r="M20">
            <v>510.4</v>
          </cell>
          <cell r="Q20">
            <v>410</v>
          </cell>
          <cell r="R20">
            <v>0.88</v>
          </cell>
          <cell r="S20">
            <v>5.0000000000000001E-3</v>
          </cell>
          <cell r="T20" t="str">
            <v>S</v>
          </cell>
          <cell r="U20">
            <v>24.4</v>
          </cell>
          <cell r="V20">
            <v>19.96</v>
          </cell>
          <cell r="W20">
            <v>5.4899999999999997E-2</v>
          </cell>
          <cell r="Y20" t="str">
            <v>S</v>
          </cell>
          <cell r="Z20">
            <v>11.38</v>
          </cell>
          <cell r="AA20" t="str">
            <v>X</v>
          </cell>
        </row>
      </sheetData>
      <sheetData sheetId="9">
        <row r="19">
          <cell r="D19">
            <v>17.100000000000001</v>
          </cell>
          <cell r="E19">
            <v>1.65</v>
          </cell>
          <cell r="F19">
            <v>3.94</v>
          </cell>
          <cell r="G19">
            <v>62</v>
          </cell>
          <cell r="H19">
            <v>6.81</v>
          </cell>
          <cell r="I19">
            <v>3.757213930348259</v>
          </cell>
          <cell r="J19">
            <v>30.01</v>
          </cell>
          <cell r="K19">
            <v>118</v>
          </cell>
          <cell r="L19">
            <v>9.4</v>
          </cell>
          <cell r="M19">
            <v>350.6</v>
          </cell>
          <cell r="Q19">
            <v>405.21</v>
          </cell>
          <cell r="R19">
            <v>0.68</v>
          </cell>
          <cell r="S19">
            <v>6.0000000000000001E-3</v>
          </cell>
          <cell r="T19">
            <v>0.31</v>
          </cell>
          <cell r="U19">
            <v>23.52</v>
          </cell>
          <cell r="V19">
            <v>21</v>
          </cell>
          <cell r="W19">
            <v>2.7699999999999999E-2</v>
          </cell>
          <cell r="X19">
            <v>320</v>
          </cell>
          <cell r="Y19">
            <v>0.47</v>
          </cell>
          <cell r="Z19">
            <v>9.23</v>
          </cell>
          <cell r="AA19" t="str">
            <v>X</v>
          </cell>
          <cell r="AB19">
            <v>5.43</v>
          </cell>
        </row>
        <row r="20">
          <cell r="D20">
            <v>16.399999999999999</v>
          </cell>
          <cell r="E20">
            <v>3.26</v>
          </cell>
          <cell r="F20">
            <v>9.68</v>
          </cell>
          <cell r="G20">
            <v>109</v>
          </cell>
          <cell r="H20">
            <v>7</v>
          </cell>
          <cell r="I20">
            <v>4.6328358208955223</v>
          </cell>
          <cell r="J20">
            <v>34.520000000000003</v>
          </cell>
          <cell r="K20">
            <v>174</v>
          </cell>
          <cell r="L20">
            <v>11.1</v>
          </cell>
          <cell r="M20">
            <v>434.8</v>
          </cell>
          <cell r="Q20">
            <v>519.20000000000005</v>
          </cell>
          <cell r="R20">
            <v>1.01</v>
          </cell>
          <cell r="S20">
            <v>7.0000000000000001E-3</v>
          </cell>
          <cell r="T20">
            <v>0.5</v>
          </cell>
          <cell r="U20">
            <v>26</v>
          </cell>
          <cell r="V20">
            <v>21</v>
          </cell>
          <cell r="W20">
            <v>5.5E-2</v>
          </cell>
          <cell r="Y20">
            <v>3.59</v>
          </cell>
          <cell r="Z20">
            <v>10.74</v>
          </cell>
          <cell r="AA20" t="str">
            <v>X</v>
          </cell>
        </row>
      </sheetData>
      <sheetData sheetId="10">
        <row r="15">
          <cell r="D15">
            <v>16.7</v>
          </cell>
          <cell r="E15">
            <v>3.84</v>
          </cell>
          <cell r="H15">
            <v>6.33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16.399999999999999</v>
          </cell>
          <cell r="E19">
            <v>1.84</v>
          </cell>
          <cell r="F19">
            <v>3.86</v>
          </cell>
          <cell r="G19">
            <v>62</v>
          </cell>
          <cell r="H19">
            <v>6.81</v>
          </cell>
          <cell r="I19">
            <v>3.7806580259222335</v>
          </cell>
          <cell r="J19">
            <v>30.31</v>
          </cell>
          <cell r="K19">
            <v>116</v>
          </cell>
          <cell r="L19">
            <v>8.41</v>
          </cell>
          <cell r="M19">
            <v>390.9</v>
          </cell>
          <cell r="Q19">
            <v>379</v>
          </cell>
          <cell r="R19">
            <v>0.63</v>
          </cell>
          <cell r="S19">
            <v>2E-3</v>
          </cell>
          <cell r="T19" t="str">
            <v>S</v>
          </cell>
          <cell r="U19">
            <v>26.36</v>
          </cell>
          <cell r="V19">
            <v>19.88</v>
          </cell>
          <cell r="W19">
            <v>2.7799999999999998E-2</v>
          </cell>
          <cell r="X19">
            <v>320</v>
          </cell>
          <cell r="Y19" t="str">
            <v>S</v>
          </cell>
          <cell r="Z19">
            <v>10.02</v>
          </cell>
          <cell r="AA19" t="str">
            <v>X</v>
          </cell>
          <cell r="AB19">
            <v>4</v>
          </cell>
        </row>
        <row r="20">
          <cell r="D20">
            <v>16.600000000000001</v>
          </cell>
          <cell r="E20">
            <v>3.2</v>
          </cell>
          <cell r="F20">
            <v>7.74</v>
          </cell>
          <cell r="G20">
            <v>96</v>
          </cell>
          <cell r="H20">
            <v>7.03</v>
          </cell>
          <cell r="I20">
            <v>4.2592223330009977</v>
          </cell>
          <cell r="J20">
            <v>31.27</v>
          </cell>
          <cell r="K20">
            <v>120</v>
          </cell>
          <cell r="L20">
            <v>9.6300000000000008</v>
          </cell>
          <cell r="M20">
            <v>495.1</v>
          </cell>
          <cell r="Q20">
            <v>550</v>
          </cell>
          <cell r="R20">
            <v>1.34</v>
          </cell>
          <cell r="S20">
            <v>3.0000000000000001E-3</v>
          </cell>
          <cell r="T20" t="str">
            <v>S</v>
          </cell>
          <cell r="U20">
            <v>27.32</v>
          </cell>
          <cell r="V20">
            <v>20.239999999999998</v>
          </cell>
          <cell r="W20">
            <v>8.1500000000000003E-2</v>
          </cell>
          <cell r="Y20" t="str">
            <v>S</v>
          </cell>
          <cell r="Z20">
            <v>10.54</v>
          </cell>
          <cell r="AA20" t="str">
            <v>X</v>
          </cell>
        </row>
      </sheetData>
      <sheetData sheetId="11">
        <row r="15">
          <cell r="D15">
            <v>17.600000000000001</v>
          </cell>
          <cell r="E15">
            <v>3.65</v>
          </cell>
          <cell r="H15">
            <v>6.46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18.100000000000001</v>
          </cell>
          <cell r="E19">
            <v>1.31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1.75</v>
          </cell>
        </row>
        <row r="20">
          <cell r="E20">
            <v>3.26</v>
          </cell>
          <cell r="F20">
            <v>8.8000000000000007</v>
          </cell>
          <cell r="G20">
            <v>118</v>
          </cell>
          <cell r="H20">
            <v>7.1</v>
          </cell>
          <cell r="I20">
            <v>3.8753768844221113</v>
          </cell>
          <cell r="J20">
            <v>32.4</v>
          </cell>
          <cell r="K20">
            <v>293</v>
          </cell>
          <cell r="L20">
            <v>11.81</v>
          </cell>
          <cell r="M20">
            <v>434.1</v>
          </cell>
          <cell r="Q20">
            <v>475.4</v>
          </cell>
          <cell r="R20">
            <v>0.96</v>
          </cell>
          <cell r="S20">
            <v>1E-3</v>
          </cell>
          <cell r="U20">
            <v>26.32</v>
          </cell>
          <cell r="V20">
            <v>18.8</v>
          </cell>
          <cell r="W20">
            <v>5.4100000000000002E-2</v>
          </cell>
          <cell r="X20">
            <v>303</v>
          </cell>
          <cell r="Z20">
            <v>11.18</v>
          </cell>
        </row>
        <row r="21">
          <cell r="D21">
            <v>17.7</v>
          </cell>
          <cell r="E21">
            <v>3.98</v>
          </cell>
          <cell r="F21">
            <v>9.39</v>
          </cell>
          <cell r="G21">
            <v>125</v>
          </cell>
          <cell r="H21">
            <v>7.21</v>
          </cell>
          <cell r="J21">
            <v>33.94</v>
          </cell>
          <cell r="K21">
            <v>130</v>
          </cell>
        </row>
      </sheetData>
      <sheetData sheetId="12">
        <row r="15">
          <cell r="D15">
            <v>19.5</v>
          </cell>
          <cell r="E15">
            <v>3.77</v>
          </cell>
          <cell r="H15">
            <v>6.25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18.600000000000001</v>
          </cell>
          <cell r="E19">
            <v>1.51</v>
          </cell>
          <cell r="F19">
            <v>3.58</v>
          </cell>
          <cell r="G19">
            <v>58</v>
          </cell>
          <cell r="H19">
            <v>6.85</v>
          </cell>
          <cell r="I19">
            <v>4.0642570281124488</v>
          </cell>
          <cell r="J19">
            <v>32.29</v>
          </cell>
          <cell r="K19">
            <v>121</v>
          </cell>
          <cell r="L19">
            <v>8.83</v>
          </cell>
          <cell r="M19">
            <v>383.1</v>
          </cell>
          <cell r="Q19">
            <v>238</v>
          </cell>
          <cell r="R19">
            <v>0.68</v>
          </cell>
          <cell r="S19">
            <v>3.0000000000000001E-3</v>
          </cell>
          <cell r="T19" t="str">
            <v>S</v>
          </cell>
          <cell r="U19">
            <v>21.68</v>
          </cell>
          <cell r="V19">
            <v>15.68</v>
          </cell>
          <cell r="W19">
            <v>1.7100000000000001E-2</v>
          </cell>
          <cell r="X19">
            <v>315</v>
          </cell>
          <cell r="Y19" t="str">
            <v>S</v>
          </cell>
          <cell r="Z19">
            <v>10.14</v>
          </cell>
          <cell r="AA19" t="str">
            <v>X</v>
          </cell>
          <cell r="AB19">
            <v>3.13</v>
          </cell>
        </row>
        <row r="20">
          <cell r="D20">
            <v>18.3</v>
          </cell>
          <cell r="E20">
            <v>2.96</v>
          </cell>
          <cell r="F20">
            <v>13.1</v>
          </cell>
          <cell r="G20">
            <v>116</v>
          </cell>
          <cell r="H20">
            <v>7</v>
          </cell>
          <cell r="I20">
            <v>4.4819277108433733</v>
          </cell>
          <cell r="J20">
            <v>28.39</v>
          </cell>
          <cell r="K20">
            <v>114</v>
          </cell>
          <cell r="L20">
            <v>11.04</v>
          </cell>
          <cell r="M20">
            <v>649.4</v>
          </cell>
          <cell r="Q20">
            <v>367</v>
          </cell>
          <cell r="R20">
            <v>1.22</v>
          </cell>
          <cell r="S20">
            <v>4.0000000000000001E-3</v>
          </cell>
          <cell r="T20" t="str">
            <v>S</v>
          </cell>
          <cell r="U20">
            <v>22.08</v>
          </cell>
          <cell r="V20">
            <v>15.68</v>
          </cell>
          <cell r="W20">
            <v>5.5800000000000002E-2</v>
          </cell>
          <cell r="Y20" t="str">
            <v>S</v>
          </cell>
          <cell r="Z20">
            <v>11.55</v>
          </cell>
          <cell r="AA20" t="str">
            <v>X</v>
          </cell>
        </row>
      </sheetData>
      <sheetData sheetId="13">
        <row r="15">
          <cell r="D15">
            <v>19.8</v>
          </cell>
          <cell r="E15">
            <v>3.82</v>
          </cell>
          <cell r="H15">
            <v>6.34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360</v>
          </cell>
        </row>
        <row r="19">
          <cell r="D19">
            <v>19.7</v>
          </cell>
          <cell r="E19">
            <v>1.65</v>
          </cell>
          <cell r="F19">
            <v>4.66</v>
          </cell>
          <cell r="G19">
            <v>68</v>
          </cell>
          <cell r="H19">
            <v>6.91</v>
          </cell>
          <cell r="I19">
            <v>4.0039721946375373</v>
          </cell>
          <cell r="J19">
            <v>30.14</v>
          </cell>
          <cell r="K19">
            <v>120</v>
          </cell>
          <cell r="L19">
            <v>10.37</v>
          </cell>
          <cell r="M19">
            <v>501.45</v>
          </cell>
          <cell r="Q19">
            <v>424</v>
          </cell>
          <cell r="R19">
            <v>0.77</v>
          </cell>
          <cell r="S19">
            <v>3.0000000000000001E-3</v>
          </cell>
          <cell r="T19" t="str">
            <v>S</v>
          </cell>
          <cell r="U19">
            <v>24.84</v>
          </cell>
          <cell r="V19">
            <v>15.2</v>
          </cell>
          <cell r="W19">
            <v>1.5599999999999999E-2</v>
          </cell>
          <cell r="X19">
            <v>330</v>
          </cell>
          <cell r="Y19" t="str">
            <v>S</v>
          </cell>
          <cell r="Z19">
            <v>11.91</v>
          </cell>
          <cell r="AA19" t="str">
            <v>X</v>
          </cell>
          <cell r="AB19">
            <v>3.89</v>
          </cell>
        </row>
        <row r="20">
          <cell r="D20">
            <v>19.5</v>
          </cell>
          <cell r="E20">
            <v>3.92</v>
          </cell>
          <cell r="F20">
            <v>9.91</v>
          </cell>
          <cell r="G20">
            <v>134</v>
          </cell>
          <cell r="H20">
            <v>7.03</v>
          </cell>
          <cell r="I20">
            <v>4.4806355511420053</v>
          </cell>
          <cell r="J20">
            <v>28.19</v>
          </cell>
          <cell r="K20">
            <v>114</v>
          </cell>
          <cell r="L20">
            <v>11.51</v>
          </cell>
          <cell r="M20">
            <v>573.39</v>
          </cell>
          <cell r="Q20">
            <v>590</v>
          </cell>
          <cell r="R20">
            <v>1.23</v>
          </cell>
          <cell r="S20">
            <v>8.0000000000000002E-3</v>
          </cell>
          <cell r="T20" t="str">
            <v>S</v>
          </cell>
          <cell r="U20">
            <v>21.6</v>
          </cell>
          <cell r="V20">
            <v>15.48</v>
          </cell>
          <cell r="W20">
            <v>5.8000000000000003E-2</v>
          </cell>
          <cell r="Y20" t="str">
            <v>S</v>
          </cell>
          <cell r="Z20">
            <v>10.36</v>
          </cell>
          <cell r="AA20" t="str">
            <v>X</v>
          </cell>
        </row>
      </sheetData>
      <sheetData sheetId="14">
        <row r="15">
          <cell r="D15">
            <v>19.8</v>
          </cell>
          <cell r="E15">
            <v>4.8600000000000003</v>
          </cell>
          <cell r="H15">
            <v>6.16</v>
          </cell>
          <cell r="N15">
            <v>0</v>
          </cell>
          <cell r="O15">
            <v>0</v>
          </cell>
          <cell r="P15">
            <v>0</v>
          </cell>
          <cell r="X15">
            <v>375</v>
          </cell>
        </row>
        <row r="19">
          <cell r="D19">
            <v>18.8</v>
          </cell>
          <cell r="E19">
            <v>2.2599999999999998</v>
          </cell>
          <cell r="F19">
            <v>4.51</v>
          </cell>
          <cell r="G19">
            <v>72</v>
          </cell>
          <cell r="H19">
            <v>6.83</v>
          </cell>
          <cell r="I19">
            <v>4.0080160320641278</v>
          </cell>
          <cell r="J19">
            <v>28.67</v>
          </cell>
          <cell r="K19">
            <v>117</v>
          </cell>
          <cell r="L19">
            <v>9.7200000000000006</v>
          </cell>
          <cell r="M19">
            <v>432.59</v>
          </cell>
          <cell r="Q19">
            <v>406.98</v>
          </cell>
          <cell r="R19">
            <v>0.82</v>
          </cell>
          <cell r="S19">
            <v>3.0000000000000001E-3</v>
          </cell>
          <cell r="T19" t="str">
            <v>S</v>
          </cell>
          <cell r="U19">
            <v>22.2</v>
          </cell>
          <cell r="V19">
            <v>17.48</v>
          </cell>
          <cell r="W19">
            <v>1.8800000000000001E-2</v>
          </cell>
          <cell r="X19">
            <v>330</v>
          </cell>
          <cell r="Y19" t="str">
            <v>S</v>
          </cell>
          <cell r="Z19">
            <v>12.34</v>
          </cell>
          <cell r="AA19" t="str">
            <v>X</v>
          </cell>
          <cell r="AB19">
            <v>3</v>
          </cell>
        </row>
        <row r="20">
          <cell r="D20">
            <v>17.899999999999999</v>
          </cell>
          <cell r="E20">
            <v>4.43</v>
          </cell>
          <cell r="F20">
            <v>9.19</v>
          </cell>
          <cell r="G20">
            <v>116</v>
          </cell>
          <cell r="H20">
            <v>7.08</v>
          </cell>
          <cell r="I20">
            <v>4.5370741482965933</v>
          </cell>
          <cell r="J20">
            <v>28.95</v>
          </cell>
          <cell r="K20">
            <v>112</v>
          </cell>
          <cell r="L20">
            <v>11.1</v>
          </cell>
          <cell r="M20">
            <v>526.70000000000005</v>
          </cell>
          <cell r="Q20">
            <v>428.94</v>
          </cell>
          <cell r="R20">
            <v>1.08</v>
          </cell>
          <cell r="S20">
            <v>4.0000000000000001E-3</v>
          </cell>
          <cell r="T20" t="str">
            <v>S</v>
          </cell>
          <cell r="U20">
            <v>24.88</v>
          </cell>
          <cell r="V20">
            <v>15.04</v>
          </cell>
          <cell r="W20">
            <v>7.4800000000000005E-2</v>
          </cell>
          <cell r="Y20" t="str">
            <v>S</v>
          </cell>
          <cell r="Z20">
            <v>10.3</v>
          </cell>
          <cell r="AA20" t="str">
            <v>X</v>
          </cell>
        </row>
      </sheetData>
      <sheetData sheetId="15">
        <row r="15">
          <cell r="D15">
            <v>17.5</v>
          </cell>
          <cell r="E15">
            <v>3.72</v>
          </cell>
          <cell r="H15">
            <v>6.14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360</v>
          </cell>
        </row>
        <row r="19">
          <cell r="D19">
            <v>17.7</v>
          </cell>
          <cell r="E19">
            <v>1.19</v>
          </cell>
          <cell r="F19">
            <v>2.02</v>
          </cell>
          <cell r="G19">
            <v>77</v>
          </cell>
          <cell r="H19">
            <v>6.78</v>
          </cell>
          <cell r="I19">
            <v>3.5110220440881763</v>
          </cell>
          <cell r="J19">
            <v>29.32</v>
          </cell>
          <cell r="K19">
            <v>113</v>
          </cell>
          <cell r="L19">
            <v>8.9600000000000009</v>
          </cell>
          <cell r="M19">
            <v>312</v>
          </cell>
          <cell r="Q19">
            <v>492</v>
          </cell>
          <cell r="R19">
            <v>0.93</v>
          </cell>
          <cell r="S19" t="str">
            <v>ND</v>
          </cell>
          <cell r="T19" t="str">
            <v>S</v>
          </cell>
          <cell r="U19">
            <v>24.12</v>
          </cell>
          <cell r="V19">
            <v>15.6</v>
          </cell>
          <cell r="W19">
            <v>6.3299999999999995E-2</v>
          </cell>
          <cell r="X19">
            <v>335</v>
          </cell>
          <cell r="Y19" t="str">
            <v>S</v>
          </cell>
          <cell r="Z19">
            <v>11.2</v>
          </cell>
          <cell r="AA19" t="str">
            <v>X</v>
          </cell>
          <cell r="AB19">
            <v>3.7</v>
          </cell>
        </row>
        <row r="20">
          <cell r="D20">
            <v>16.899999999999999</v>
          </cell>
          <cell r="E20">
            <v>3.63</v>
          </cell>
          <cell r="F20">
            <v>8.57</v>
          </cell>
          <cell r="G20">
            <v>111</v>
          </cell>
          <cell r="H20">
            <v>7.01</v>
          </cell>
          <cell r="I20">
            <v>3.1422845691382761</v>
          </cell>
          <cell r="J20">
            <v>29.41</v>
          </cell>
          <cell r="K20">
            <v>116</v>
          </cell>
          <cell r="L20">
            <v>10.94</v>
          </cell>
          <cell r="M20">
            <v>520.29999999999995</v>
          </cell>
          <cell r="Q20">
            <v>515</v>
          </cell>
          <cell r="R20">
            <v>1.1399999999999999</v>
          </cell>
          <cell r="S20">
            <v>4.0000000000000001E-3</v>
          </cell>
          <cell r="T20" t="str">
            <v>S</v>
          </cell>
          <cell r="U20">
            <v>24.32</v>
          </cell>
          <cell r="V20">
            <v>18.48</v>
          </cell>
          <cell r="W20">
            <v>5.5100000000000003E-2</v>
          </cell>
          <cell r="Y20" t="str">
            <v>S</v>
          </cell>
          <cell r="Z20">
            <v>9.2100000000000009</v>
          </cell>
          <cell r="AA20" t="str">
            <v>X</v>
          </cell>
        </row>
      </sheetData>
      <sheetData sheetId="16">
        <row r="15">
          <cell r="D15">
            <v>17.399999999999999</v>
          </cell>
          <cell r="E15">
            <v>3.57</v>
          </cell>
          <cell r="H15">
            <v>6.27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16.8</v>
          </cell>
          <cell r="E19">
            <v>0.99</v>
          </cell>
          <cell r="F19">
            <v>4.62</v>
          </cell>
          <cell r="G19">
            <v>77</v>
          </cell>
          <cell r="H19">
            <v>6.83</v>
          </cell>
          <cell r="I19">
            <v>4.1170534813319879</v>
          </cell>
          <cell r="J19">
            <v>29.86</v>
          </cell>
          <cell r="K19">
            <v>113</v>
          </cell>
          <cell r="L19">
            <v>8.41</v>
          </cell>
          <cell r="M19">
            <v>290.7</v>
          </cell>
          <cell r="Q19">
            <v>596.4</v>
          </cell>
          <cell r="R19">
            <v>0.94</v>
          </cell>
          <cell r="S19" t="str">
            <v>ND</v>
          </cell>
          <cell r="T19">
            <v>2.8000000000000001E-2</v>
          </cell>
          <cell r="U19">
            <v>27.76</v>
          </cell>
          <cell r="V19">
            <v>18.32</v>
          </cell>
          <cell r="W19">
            <v>9.6799999999999997E-2</v>
          </cell>
          <cell r="X19">
            <v>320</v>
          </cell>
          <cell r="Y19">
            <v>0.37</v>
          </cell>
          <cell r="Z19">
            <v>10.32</v>
          </cell>
          <cell r="AA19" t="str">
            <v>X</v>
          </cell>
          <cell r="AB19">
            <v>5.14</v>
          </cell>
        </row>
        <row r="20">
          <cell r="D20">
            <v>16.100000000000001</v>
          </cell>
          <cell r="E20">
            <v>3.68</v>
          </cell>
          <cell r="F20">
            <v>9.32</v>
          </cell>
          <cell r="G20">
            <v>111</v>
          </cell>
          <cell r="H20">
            <v>7.03</v>
          </cell>
          <cell r="I20">
            <v>4.4399596367305749</v>
          </cell>
          <cell r="J20">
            <v>27.67</v>
          </cell>
          <cell r="K20">
            <v>112</v>
          </cell>
          <cell r="L20">
            <v>10.94</v>
          </cell>
          <cell r="M20">
            <v>568.20000000000005</v>
          </cell>
          <cell r="Q20">
            <v>667.5</v>
          </cell>
          <cell r="R20">
            <v>1.08</v>
          </cell>
          <cell r="S20">
            <v>3.0000000000000001E-3</v>
          </cell>
          <cell r="T20">
            <v>1.48</v>
          </cell>
          <cell r="U20">
            <v>20.64</v>
          </cell>
          <cell r="V20">
            <v>16.920000000000002</v>
          </cell>
          <cell r="W20">
            <v>6.3E-2</v>
          </cell>
          <cell r="Y20">
            <v>0.32</v>
          </cell>
          <cell r="Z20">
            <v>10.68</v>
          </cell>
          <cell r="AA20" t="str">
            <v>X</v>
          </cell>
        </row>
      </sheetData>
      <sheetData sheetId="17">
        <row r="15">
          <cell r="D15">
            <v>17.8</v>
          </cell>
          <cell r="E15">
            <v>3.91</v>
          </cell>
          <cell r="H15">
            <v>6.18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18.100000000000001</v>
          </cell>
          <cell r="E19">
            <v>1.53</v>
          </cell>
          <cell r="F19">
            <v>5.08</v>
          </cell>
          <cell r="G19">
            <v>78</v>
          </cell>
          <cell r="H19">
            <v>6.79</v>
          </cell>
          <cell r="I19">
            <v>4.0198609731876855</v>
          </cell>
          <cell r="J19">
            <v>29.16</v>
          </cell>
          <cell r="K19">
            <v>118</v>
          </cell>
          <cell r="L19">
            <v>9.2100000000000009</v>
          </cell>
          <cell r="M19">
            <v>401.3</v>
          </cell>
          <cell r="Q19">
            <v>586.01</v>
          </cell>
          <cell r="R19">
            <v>1.08</v>
          </cell>
          <cell r="S19">
            <v>1E-3</v>
          </cell>
          <cell r="T19" t="str">
            <v>S</v>
          </cell>
          <cell r="U19">
            <v>18.88</v>
          </cell>
          <cell r="V19">
            <v>15.8</v>
          </cell>
          <cell r="W19">
            <v>4.7600000000000003E-2</v>
          </cell>
          <cell r="X19">
            <v>325</v>
          </cell>
          <cell r="Y19" t="str">
            <v>S</v>
          </cell>
          <cell r="Z19">
            <v>10.15</v>
          </cell>
          <cell r="AA19" t="str">
            <v>X</v>
          </cell>
          <cell r="AB19">
            <v>4.12</v>
          </cell>
        </row>
        <row r="20">
          <cell r="D20">
            <v>17.399999999999999</v>
          </cell>
          <cell r="E20">
            <v>3.55</v>
          </cell>
          <cell r="F20">
            <v>7.18</v>
          </cell>
          <cell r="G20">
            <v>106</v>
          </cell>
          <cell r="H20">
            <v>6.95</v>
          </cell>
          <cell r="I20">
            <v>4.1151936444885795</v>
          </cell>
          <cell r="J20">
            <v>28.87</v>
          </cell>
          <cell r="K20">
            <v>116</v>
          </cell>
          <cell r="L20">
            <v>11.53</v>
          </cell>
          <cell r="M20">
            <v>610.77</v>
          </cell>
          <cell r="Q20">
            <v>671.45</v>
          </cell>
          <cell r="R20">
            <v>0.97</v>
          </cell>
          <cell r="S20">
            <v>8.9999999999999993E-3</v>
          </cell>
          <cell r="T20" t="str">
            <v>S</v>
          </cell>
          <cell r="U20">
            <v>20.399999999999999</v>
          </cell>
          <cell r="V20">
            <v>16.12</v>
          </cell>
          <cell r="W20">
            <v>0.04</v>
          </cell>
          <cell r="Y20" t="str">
            <v>S</v>
          </cell>
          <cell r="Z20">
            <v>9.7899999999999991</v>
          </cell>
          <cell r="AA20" t="str">
            <v>X</v>
          </cell>
        </row>
      </sheetData>
      <sheetData sheetId="18">
        <row r="15">
          <cell r="D15">
            <v>16</v>
          </cell>
          <cell r="E15">
            <v>3.88</v>
          </cell>
          <cell r="H15">
            <v>6.09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16.8</v>
          </cell>
          <cell r="E19">
            <v>3.55</v>
          </cell>
          <cell r="F19">
            <v>4.09</v>
          </cell>
          <cell r="G19">
            <v>76</v>
          </cell>
          <cell r="H19">
            <v>6.76</v>
          </cell>
          <cell r="I19">
            <v>3.8361638361638359</v>
          </cell>
          <cell r="J19">
            <v>28.47</v>
          </cell>
          <cell r="K19">
            <v>111</v>
          </cell>
          <cell r="L19">
            <v>9.7899999999999991</v>
          </cell>
          <cell r="M19">
            <v>361.75</v>
          </cell>
          <cell r="Q19">
            <v>308.36</v>
          </cell>
          <cell r="R19">
            <v>0.38</v>
          </cell>
          <cell r="S19" t="str">
            <v>ND</v>
          </cell>
          <cell r="T19" t="str">
            <v>S</v>
          </cell>
          <cell r="U19">
            <v>21</v>
          </cell>
          <cell r="V19">
            <v>18.8</v>
          </cell>
          <cell r="W19">
            <v>5.1499999999999997E-2</v>
          </cell>
          <cell r="X19">
            <v>345</v>
          </cell>
          <cell r="Y19" t="str">
            <v>S</v>
          </cell>
          <cell r="Z19">
            <v>10.73</v>
          </cell>
          <cell r="AA19" t="str">
            <v>X</v>
          </cell>
          <cell r="AB19">
            <v>2.2000000000000002</v>
          </cell>
        </row>
        <row r="20">
          <cell r="D20">
            <v>15.3</v>
          </cell>
          <cell r="E20">
            <v>4.1500000000000004</v>
          </cell>
          <cell r="F20">
            <v>8.01</v>
          </cell>
          <cell r="G20">
            <v>115</v>
          </cell>
          <cell r="H20">
            <v>7.04</v>
          </cell>
          <cell r="I20">
            <v>4.0439560439560447</v>
          </cell>
          <cell r="J20">
            <v>29.06</v>
          </cell>
          <cell r="K20">
            <v>110</v>
          </cell>
          <cell r="L20">
            <v>11.03</v>
          </cell>
          <cell r="M20">
            <v>471.53</v>
          </cell>
          <cell r="Q20">
            <v>493.96</v>
          </cell>
          <cell r="R20">
            <v>0.27</v>
          </cell>
          <cell r="S20" t="str">
            <v>ND</v>
          </cell>
          <cell r="T20" t="str">
            <v>S</v>
          </cell>
          <cell r="U20">
            <v>22.92</v>
          </cell>
          <cell r="V20">
            <v>15.85</v>
          </cell>
          <cell r="W20">
            <v>6.13E-2</v>
          </cell>
          <cell r="Y20" t="str">
            <v>S</v>
          </cell>
          <cell r="Z20">
            <v>7.24</v>
          </cell>
          <cell r="AA20" t="str">
            <v>X</v>
          </cell>
        </row>
      </sheetData>
      <sheetData sheetId="19">
        <row r="15">
          <cell r="D15">
            <v>18.399999999999999</v>
          </cell>
          <cell r="E15">
            <v>3.18</v>
          </cell>
          <cell r="H15">
            <v>6.17</v>
          </cell>
          <cell r="N15">
            <v>0</v>
          </cell>
          <cell r="O15">
            <v>0</v>
          </cell>
          <cell r="P15">
            <v>0</v>
          </cell>
          <cell r="X15">
            <v>365</v>
          </cell>
        </row>
        <row r="19">
          <cell r="D19">
            <v>18.100000000000001</v>
          </cell>
          <cell r="E19">
            <v>0.94</v>
          </cell>
          <cell r="F19">
            <v>6.72</v>
          </cell>
          <cell r="G19">
            <v>91</v>
          </cell>
          <cell r="H19">
            <v>6.81</v>
          </cell>
          <cell r="I19">
            <v>4.0079522862823058</v>
          </cell>
          <cell r="J19">
            <v>31.69</v>
          </cell>
          <cell r="K19">
            <v>117</v>
          </cell>
          <cell r="L19">
            <v>9.48</v>
          </cell>
          <cell r="M19">
            <v>337.4</v>
          </cell>
          <cell r="Q19">
            <v>561.9</v>
          </cell>
          <cell r="R19">
            <v>1.1200000000000001</v>
          </cell>
          <cell r="S19">
            <v>0</v>
          </cell>
          <cell r="T19" t="str">
            <v>S</v>
          </cell>
          <cell r="U19">
            <v>21.44</v>
          </cell>
          <cell r="V19">
            <v>16.16</v>
          </cell>
          <cell r="W19">
            <v>9.4899999999999998E-2</v>
          </cell>
          <cell r="X19">
            <v>340</v>
          </cell>
          <cell r="Y19" t="str">
            <v>S</v>
          </cell>
          <cell r="Z19">
            <v>9.9600000000000009</v>
          </cell>
          <cell r="AA19" t="str">
            <v>X</v>
          </cell>
          <cell r="AB19">
            <v>7.33</v>
          </cell>
        </row>
        <row r="20">
          <cell r="D20">
            <v>17.5</v>
          </cell>
          <cell r="E20">
            <v>3.92</v>
          </cell>
          <cell r="F20">
            <v>8.68</v>
          </cell>
          <cell r="G20">
            <v>119</v>
          </cell>
          <cell r="H20">
            <v>7.04</v>
          </cell>
          <cell r="I20">
            <v>5.1053677932405561</v>
          </cell>
          <cell r="J20">
            <v>30.66</v>
          </cell>
          <cell r="K20">
            <v>110</v>
          </cell>
          <cell r="L20">
            <v>11.05</v>
          </cell>
          <cell r="M20">
            <v>461.5</v>
          </cell>
          <cell r="Q20">
            <v>487.04</v>
          </cell>
          <cell r="R20">
            <v>1.0900000000000001</v>
          </cell>
          <cell r="S20">
            <v>3.0000000000000001E-3</v>
          </cell>
          <cell r="T20" t="str">
            <v>S</v>
          </cell>
          <cell r="U20">
            <v>20.64</v>
          </cell>
          <cell r="V20">
            <v>16.48</v>
          </cell>
          <cell r="W20">
            <v>6.8000000000000005E-2</v>
          </cell>
          <cell r="Y20" t="str">
            <v>S</v>
          </cell>
          <cell r="Z20">
            <v>9.0399999999999991</v>
          </cell>
          <cell r="AA20" t="str">
            <v>X</v>
          </cell>
        </row>
      </sheetData>
      <sheetData sheetId="20">
        <row r="15">
          <cell r="D15">
            <v>17.100000000000001</v>
          </cell>
          <cell r="E15">
            <v>3.96</v>
          </cell>
          <cell r="H15">
            <v>6.3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360</v>
          </cell>
        </row>
        <row r="19">
          <cell r="D19">
            <v>17.399999999999999</v>
          </cell>
          <cell r="E19">
            <v>1.65</v>
          </cell>
          <cell r="F19">
            <v>6.08</v>
          </cell>
          <cell r="G19">
            <v>91</v>
          </cell>
          <cell r="H19">
            <v>6.78</v>
          </cell>
          <cell r="I19">
            <v>3.5749751737835154</v>
          </cell>
          <cell r="J19">
            <v>29.3</v>
          </cell>
          <cell r="K19">
            <v>113</v>
          </cell>
          <cell r="L19">
            <v>9.5500000000000007</v>
          </cell>
          <cell r="M19">
            <v>347.8</v>
          </cell>
          <cell r="Q19">
            <v>417</v>
          </cell>
          <cell r="R19">
            <v>1.1200000000000001</v>
          </cell>
          <cell r="S19">
            <v>4.0000000000000001E-3</v>
          </cell>
          <cell r="T19" t="str">
            <v>S</v>
          </cell>
          <cell r="U19">
            <v>23.96</v>
          </cell>
          <cell r="V19">
            <v>17.399999999999999</v>
          </cell>
          <cell r="W19">
            <v>5.7500000000000002E-2</v>
          </cell>
          <cell r="X19">
            <v>335</v>
          </cell>
          <cell r="Y19" t="str">
            <v>S</v>
          </cell>
          <cell r="Z19">
            <v>11.96</v>
          </cell>
          <cell r="AA19" t="str">
            <v>X</v>
          </cell>
          <cell r="AB19">
            <v>4.7699999999999996</v>
          </cell>
        </row>
        <row r="20">
          <cell r="D20">
            <v>17.3</v>
          </cell>
          <cell r="E20">
            <v>3.5</v>
          </cell>
          <cell r="F20">
            <v>9.7899999999999991</v>
          </cell>
          <cell r="G20">
            <v>109</v>
          </cell>
          <cell r="H20">
            <v>7.02</v>
          </cell>
          <cell r="I20">
            <v>2.7805362462760677</v>
          </cell>
          <cell r="J20">
            <v>28.59</v>
          </cell>
          <cell r="K20">
            <v>118</v>
          </cell>
          <cell r="L20">
            <v>11.19</v>
          </cell>
          <cell r="M20">
            <v>381.7</v>
          </cell>
          <cell r="Q20">
            <v>558</v>
          </cell>
          <cell r="R20">
            <v>1.05</v>
          </cell>
          <cell r="S20">
            <v>8.0000000000000002E-3</v>
          </cell>
          <cell r="T20" t="str">
            <v>S</v>
          </cell>
          <cell r="U20">
            <v>24.48</v>
          </cell>
          <cell r="V20">
            <v>19.600000000000001</v>
          </cell>
          <cell r="W20">
            <v>5.9499999999999997E-2</v>
          </cell>
          <cell r="Y20" t="str">
            <v>S</v>
          </cell>
          <cell r="Z20">
            <v>11.34</v>
          </cell>
          <cell r="AA20" t="str">
            <v>X</v>
          </cell>
        </row>
      </sheetData>
      <sheetData sheetId="21">
        <row r="15">
          <cell r="D15">
            <v>16.8</v>
          </cell>
          <cell r="E15">
            <v>3.93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16.100000000000001</v>
          </cell>
          <cell r="E19">
            <v>1.44</v>
          </cell>
          <cell r="F19">
            <v>4.66</v>
          </cell>
          <cell r="G19">
            <v>79</v>
          </cell>
          <cell r="H19">
            <v>6.86</v>
          </cell>
          <cell r="I19">
            <v>4.0518444666001994</v>
          </cell>
          <cell r="J19">
            <v>29.03</v>
          </cell>
          <cell r="K19">
            <v>117</v>
          </cell>
          <cell r="L19">
            <v>9.58</v>
          </cell>
          <cell r="M19">
            <v>419.26</v>
          </cell>
          <cell r="Q19">
            <v>364.5</v>
          </cell>
          <cell r="R19">
            <v>0.89</v>
          </cell>
          <cell r="S19">
            <v>5.0000000000000001E-3</v>
          </cell>
          <cell r="T19" t="str">
            <v>S</v>
          </cell>
          <cell r="U19">
            <v>34.840000000000003</v>
          </cell>
          <cell r="V19">
            <v>19.72</v>
          </cell>
          <cell r="W19">
            <v>1.89E-2</v>
          </cell>
          <cell r="X19">
            <v>315</v>
          </cell>
          <cell r="Y19" t="str">
            <v>S</v>
          </cell>
          <cell r="Z19">
            <v>11.89</v>
          </cell>
          <cell r="AA19" t="str">
            <v>X</v>
          </cell>
          <cell r="AB19">
            <v>4.4400000000000004</v>
          </cell>
        </row>
        <row r="20">
          <cell r="D20">
            <v>16.100000000000001</v>
          </cell>
          <cell r="E20">
            <v>3.3</v>
          </cell>
          <cell r="F20">
            <v>8.0500000000000007</v>
          </cell>
          <cell r="G20">
            <v>112</v>
          </cell>
          <cell r="H20">
            <v>7.03</v>
          </cell>
          <cell r="I20">
            <v>4.1475573280159521</v>
          </cell>
          <cell r="J20">
            <v>29.7</v>
          </cell>
          <cell r="K20">
            <v>119</v>
          </cell>
          <cell r="L20">
            <v>11.6</v>
          </cell>
          <cell r="M20">
            <v>531.92999999999995</v>
          </cell>
          <cell r="Q20">
            <v>542.6</v>
          </cell>
          <cell r="R20">
            <v>1.1299999999999999</v>
          </cell>
          <cell r="S20">
            <v>8.0000000000000002E-3</v>
          </cell>
          <cell r="T20" t="str">
            <v>S</v>
          </cell>
          <cell r="U20">
            <v>21.2</v>
          </cell>
          <cell r="V20">
            <v>15.84</v>
          </cell>
          <cell r="W20">
            <v>4.9700000000000001E-2</v>
          </cell>
          <cell r="Y20" t="str">
            <v>S</v>
          </cell>
          <cell r="Z20">
            <v>10.8</v>
          </cell>
          <cell r="AA20" t="str">
            <v>X</v>
          </cell>
        </row>
      </sheetData>
      <sheetData sheetId="22">
        <row r="15">
          <cell r="D15">
            <v>15.9</v>
          </cell>
          <cell r="E15">
            <v>4.0999999999999996</v>
          </cell>
          <cell r="H15">
            <v>6.14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16.8</v>
          </cell>
          <cell r="E19">
            <v>1.94</v>
          </cell>
          <cell r="F19">
            <v>3.72</v>
          </cell>
          <cell r="G19">
            <v>65</v>
          </cell>
          <cell r="H19">
            <v>6.79</v>
          </cell>
          <cell r="I19">
            <v>3.5275590551181097</v>
          </cell>
          <cell r="J19">
            <v>28.9</v>
          </cell>
          <cell r="K19">
            <v>115</v>
          </cell>
          <cell r="L19">
            <v>9.75</v>
          </cell>
          <cell r="M19">
            <v>383.9</v>
          </cell>
          <cell r="Q19">
            <v>299</v>
          </cell>
          <cell r="R19">
            <v>0.82</v>
          </cell>
          <cell r="S19">
            <v>3.0000000000000001E-3</v>
          </cell>
          <cell r="T19" t="str">
            <v>S</v>
          </cell>
          <cell r="U19">
            <v>27.88</v>
          </cell>
          <cell r="V19">
            <v>18.600000000000001</v>
          </cell>
          <cell r="W19">
            <v>2.6800000000000001E-2</v>
          </cell>
          <cell r="X19">
            <v>315</v>
          </cell>
          <cell r="Y19" t="str">
            <v>S</v>
          </cell>
          <cell r="Z19">
            <v>11.6</v>
          </cell>
          <cell r="AA19" t="str">
            <v>X</v>
          </cell>
          <cell r="AB19">
            <v>3.4</v>
          </cell>
        </row>
        <row r="20">
          <cell r="D20">
            <v>15.3</v>
          </cell>
          <cell r="E20">
            <v>3.92</v>
          </cell>
          <cell r="F20">
            <v>7.57</v>
          </cell>
          <cell r="G20">
            <v>103</v>
          </cell>
          <cell r="H20">
            <v>6.93</v>
          </cell>
          <cell r="I20">
            <v>3.8425196850393699</v>
          </cell>
          <cell r="J20">
            <v>25.11</v>
          </cell>
          <cell r="K20">
            <v>108</v>
          </cell>
          <cell r="L20">
            <v>11.51</v>
          </cell>
          <cell r="M20">
            <v>553.70000000000005</v>
          </cell>
          <cell r="Q20">
            <v>509</v>
          </cell>
          <cell r="R20">
            <v>1.39</v>
          </cell>
          <cell r="S20">
            <v>6.0000000000000001E-3</v>
          </cell>
          <cell r="T20" t="str">
            <v>S</v>
          </cell>
          <cell r="U20">
            <v>26.04</v>
          </cell>
          <cell r="V20">
            <v>22.12</v>
          </cell>
          <cell r="W20">
            <v>6.4899999999999999E-2</v>
          </cell>
          <cell r="Y20" t="str">
            <v>S</v>
          </cell>
          <cell r="Z20">
            <v>10.71</v>
          </cell>
          <cell r="AA20" t="str">
            <v>X</v>
          </cell>
        </row>
      </sheetData>
      <sheetData sheetId="23">
        <row r="15">
          <cell r="D15">
            <v>17.5</v>
          </cell>
          <cell r="E15">
            <v>3.99</v>
          </cell>
          <cell r="H15">
            <v>6.19</v>
          </cell>
          <cell r="N15">
            <v>0</v>
          </cell>
          <cell r="O15">
            <v>0</v>
          </cell>
          <cell r="P15">
            <v>0</v>
          </cell>
          <cell r="X15">
            <v>640</v>
          </cell>
        </row>
        <row r="19">
          <cell r="D19">
            <v>17.3</v>
          </cell>
          <cell r="E19">
            <v>1.64</v>
          </cell>
          <cell r="F19">
            <v>3.68</v>
          </cell>
          <cell r="G19">
            <v>62</v>
          </cell>
          <cell r="H19">
            <v>6.91</v>
          </cell>
          <cell r="I19">
            <v>3.4700686947988224</v>
          </cell>
          <cell r="J19">
            <v>28.45</v>
          </cell>
          <cell r="K19">
            <v>118</v>
          </cell>
          <cell r="L19">
            <v>10.19</v>
          </cell>
          <cell r="M19">
            <v>373.33</v>
          </cell>
          <cell r="Q19">
            <v>368.37</v>
          </cell>
          <cell r="R19">
            <v>0.85</v>
          </cell>
          <cell r="S19">
            <v>1E-3</v>
          </cell>
          <cell r="T19">
            <v>0.19700000000000001</v>
          </cell>
          <cell r="U19">
            <v>20.52</v>
          </cell>
          <cell r="V19">
            <v>13.88</v>
          </cell>
          <cell r="W19">
            <v>2.0400000000000001E-2</v>
          </cell>
          <cell r="X19">
            <v>320</v>
          </cell>
          <cell r="Y19">
            <v>0.34</v>
          </cell>
          <cell r="Z19">
            <v>11.8</v>
          </cell>
          <cell r="AA19" t="str">
            <v>X</v>
          </cell>
          <cell r="AB19">
            <v>2.9</v>
          </cell>
        </row>
        <row r="20">
          <cell r="D20">
            <v>16.100000000000001</v>
          </cell>
          <cell r="E20">
            <v>3.33</v>
          </cell>
          <cell r="F20">
            <v>7.27</v>
          </cell>
          <cell r="G20">
            <v>100</v>
          </cell>
          <cell r="H20">
            <v>6.8</v>
          </cell>
          <cell r="I20">
            <v>3.674190382728165</v>
          </cell>
          <cell r="J20">
            <v>28.18</v>
          </cell>
          <cell r="K20">
            <v>116</v>
          </cell>
          <cell r="L20">
            <v>11.08</v>
          </cell>
          <cell r="M20">
            <v>496.51</v>
          </cell>
          <cell r="Q20">
            <v>679.24</v>
          </cell>
          <cell r="R20">
            <v>1.1399999999999999</v>
          </cell>
          <cell r="S20">
            <v>0.01</v>
          </cell>
          <cell r="T20">
            <v>7.1999999999999995E-2</v>
          </cell>
          <cell r="U20">
            <v>20.2</v>
          </cell>
          <cell r="V20">
            <v>13.68</v>
          </cell>
          <cell r="W20">
            <v>5.6300000000000003E-2</v>
          </cell>
          <cell r="Y20">
            <v>0.39</v>
          </cell>
          <cell r="Z20">
            <v>11.84</v>
          </cell>
          <cell r="AA20" t="str">
            <v>X</v>
          </cell>
        </row>
      </sheetData>
      <sheetData sheetId="24">
        <row r="15">
          <cell r="D15">
            <v>17</v>
          </cell>
          <cell r="E15">
            <v>4.12</v>
          </cell>
          <cell r="H15">
            <v>6.07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16.899999999999999</v>
          </cell>
          <cell r="E19">
            <v>2</v>
          </cell>
          <cell r="F19">
            <v>3.72</v>
          </cell>
          <cell r="G19">
            <v>64</v>
          </cell>
          <cell r="H19">
            <v>6.76</v>
          </cell>
          <cell r="I19">
            <v>3.9960668633235006</v>
          </cell>
          <cell r="J19">
            <v>26.7</v>
          </cell>
          <cell r="K19">
            <v>111</v>
          </cell>
          <cell r="L19">
            <v>10.220000000000001</v>
          </cell>
          <cell r="M19">
            <v>355.91</v>
          </cell>
          <cell r="Q19">
            <v>206</v>
          </cell>
          <cell r="R19">
            <v>0.78</v>
          </cell>
          <cell r="S19">
            <v>3.0000000000000001E-3</v>
          </cell>
          <cell r="T19" t="str">
            <v>S</v>
          </cell>
          <cell r="U19">
            <v>24.44</v>
          </cell>
          <cell r="V19">
            <v>18.079999999999998</v>
          </cell>
          <cell r="W19">
            <v>1.66E-2</v>
          </cell>
          <cell r="X19">
            <v>320</v>
          </cell>
          <cell r="Y19" t="str">
            <v>S</v>
          </cell>
          <cell r="Z19">
            <v>10.92</v>
          </cell>
          <cell r="AA19" t="str">
            <v>X</v>
          </cell>
          <cell r="AB19">
            <v>3</v>
          </cell>
        </row>
        <row r="20">
          <cell r="D20">
            <v>16.899999999999999</v>
          </cell>
          <cell r="E20">
            <v>3.19</v>
          </cell>
          <cell r="F20">
            <v>6.8</v>
          </cell>
          <cell r="G20">
            <v>95</v>
          </cell>
          <cell r="H20">
            <v>6.92</v>
          </cell>
          <cell r="I20">
            <v>4.1219272369714846</v>
          </cell>
          <cell r="J20">
            <v>27.12</v>
          </cell>
          <cell r="K20">
            <v>112</v>
          </cell>
          <cell r="L20">
            <v>11.09</v>
          </cell>
          <cell r="M20">
            <v>472.34</v>
          </cell>
          <cell r="Q20">
            <v>584</v>
          </cell>
          <cell r="R20">
            <v>0.96</v>
          </cell>
          <cell r="S20">
            <v>3.0000000000000001E-3</v>
          </cell>
          <cell r="T20" t="str">
            <v>S</v>
          </cell>
          <cell r="U20">
            <v>27.48</v>
          </cell>
          <cell r="V20">
            <v>17.920000000000002</v>
          </cell>
          <cell r="W20">
            <v>5.11E-2</v>
          </cell>
          <cell r="Y20" t="str">
            <v>S</v>
          </cell>
          <cell r="Z20">
            <v>10.76</v>
          </cell>
          <cell r="AA20" t="str">
            <v>X</v>
          </cell>
        </row>
      </sheetData>
      <sheetData sheetId="25">
        <row r="15">
          <cell r="D15">
            <v>18.100000000000001</v>
          </cell>
          <cell r="E15">
            <v>7.18</v>
          </cell>
          <cell r="H15">
            <v>6.25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16.399999999999999</v>
          </cell>
          <cell r="E19">
            <v>1.61</v>
          </cell>
          <cell r="F19">
            <v>4.18</v>
          </cell>
          <cell r="G19">
            <v>68</v>
          </cell>
          <cell r="H19">
            <v>6.79</v>
          </cell>
          <cell r="I19">
            <v>4.4198019801980202</v>
          </cell>
          <cell r="J19">
            <v>29.48</v>
          </cell>
          <cell r="K19">
            <v>116</v>
          </cell>
          <cell r="L19">
            <v>10.18</v>
          </cell>
          <cell r="M19">
            <v>332</v>
          </cell>
          <cell r="Q19">
            <v>369.1</v>
          </cell>
          <cell r="R19">
            <v>0.83</v>
          </cell>
          <cell r="S19">
            <v>5.0000000000000001E-3</v>
          </cell>
          <cell r="T19" t="str">
            <v>S</v>
          </cell>
          <cell r="U19">
            <v>23.72</v>
          </cell>
          <cell r="V19">
            <v>13.88</v>
          </cell>
          <cell r="W19">
            <v>2.1999999999999999E-2</v>
          </cell>
          <cell r="X19">
            <v>310</v>
          </cell>
          <cell r="Y19" t="str">
            <v>S</v>
          </cell>
          <cell r="Z19">
            <v>12.51</v>
          </cell>
          <cell r="AA19" t="str">
            <v>X</v>
          </cell>
          <cell r="AB19">
            <v>2.2000000000000002</v>
          </cell>
        </row>
        <row r="20">
          <cell r="D20">
            <v>16.399999999999999</v>
          </cell>
          <cell r="E20">
            <v>3.36</v>
          </cell>
          <cell r="F20">
            <v>7.52</v>
          </cell>
          <cell r="G20">
            <v>97</v>
          </cell>
          <cell r="H20">
            <v>6.89</v>
          </cell>
          <cell r="I20">
            <v>4.4831683168316836</v>
          </cell>
          <cell r="J20">
            <v>24.73</v>
          </cell>
          <cell r="K20">
            <v>105</v>
          </cell>
          <cell r="L20">
            <v>11.07</v>
          </cell>
          <cell r="M20">
            <v>457</v>
          </cell>
          <cell r="Q20">
            <v>759.1</v>
          </cell>
          <cell r="R20">
            <v>1.08</v>
          </cell>
          <cell r="S20">
            <v>6.0000000000000001E-3</v>
          </cell>
          <cell r="T20" t="str">
            <v>S</v>
          </cell>
          <cell r="U20">
            <v>19.12</v>
          </cell>
          <cell r="V20">
            <v>14.44</v>
          </cell>
          <cell r="W20">
            <v>5.8799999999999998E-2</v>
          </cell>
          <cell r="Y20" t="str">
            <v>S</v>
          </cell>
          <cell r="Z20">
            <v>10.44</v>
          </cell>
          <cell r="AA20" t="str">
            <v>X</v>
          </cell>
        </row>
      </sheetData>
      <sheetData sheetId="26">
        <row r="15">
          <cell r="D15">
            <v>17.899999999999999</v>
          </cell>
          <cell r="E15">
            <v>3.71</v>
          </cell>
          <cell r="H15">
            <v>6.12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18.2</v>
          </cell>
          <cell r="E19">
            <v>1.81</v>
          </cell>
          <cell r="F19">
            <v>3.9</v>
          </cell>
          <cell r="G19">
            <v>64</v>
          </cell>
          <cell r="H19">
            <v>6.74</v>
          </cell>
          <cell r="I19">
            <v>4.4837758112094397</v>
          </cell>
          <cell r="J19">
            <v>26.6</v>
          </cell>
          <cell r="K19">
            <v>109</v>
          </cell>
          <cell r="L19">
            <v>9.91</v>
          </cell>
          <cell r="M19">
            <v>301.7</v>
          </cell>
          <cell r="Q19">
            <v>230</v>
          </cell>
          <cell r="R19">
            <v>0.41</v>
          </cell>
          <cell r="S19">
            <v>2E-3</v>
          </cell>
          <cell r="T19" t="str">
            <v>S</v>
          </cell>
          <cell r="U19">
            <v>26.64</v>
          </cell>
          <cell r="V19">
            <v>22.08</v>
          </cell>
          <cell r="W19">
            <v>1.37E-2</v>
          </cell>
          <cell r="X19">
            <v>325</v>
          </cell>
          <cell r="Y19" t="str">
            <v>S</v>
          </cell>
          <cell r="Z19">
            <v>10.15</v>
          </cell>
          <cell r="AA19" t="str">
            <v>X</v>
          </cell>
          <cell r="AB19">
            <v>2.6</v>
          </cell>
        </row>
        <row r="20">
          <cell r="D20">
            <v>17</v>
          </cell>
          <cell r="E20">
            <v>3.41</v>
          </cell>
          <cell r="F20">
            <v>8.36</v>
          </cell>
          <cell r="G20">
            <v>108</v>
          </cell>
          <cell r="H20">
            <v>6.86</v>
          </cell>
          <cell r="I20">
            <v>4.4208456243854473</v>
          </cell>
          <cell r="J20">
            <v>21.2</v>
          </cell>
          <cell r="K20">
            <v>91</v>
          </cell>
          <cell r="L20">
            <v>9.9</v>
          </cell>
          <cell r="M20">
            <v>411.8</v>
          </cell>
          <cell r="Q20">
            <v>540</v>
          </cell>
          <cell r="R20">
            <v>0.47</v>
          </cell>
          <cell r="S20">
            <v>7.0000000000000001E-3</v>
          </cell>
          <cell r="T20" t="str">
            <v>S</v>
          </cell>
          <cell r="U20">
            <v>21.2</v>
          </cell>
          <cell r="V20">
            <v>17.52</v>
          </cell>
          <cell r="W20">
            <v>5.3800000000000001E-2</v>
          </cell>
          <cell r="Y20" t="str">
            <v>S</v>
          </cell>
          <cell r="Z20">
            <v>9.82</v>
          </cell>
          <cell r="AA20" t="str">
            <v>X</v>
          </cell>
        </row>
      </sheetData>
      <sheetData sheetId="27">
        <row r="15">
          <cell r="D15">
            <v>18.8</v>
          </cell>
          <cell r="E15">
            <v>3.64</v>
          </cell>
          <cell r="H15">
            <v>6.26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19.7</v>
          </cell>
          <cell r="E19">
            <v>1.66</v>
          </cell>
          <cell r="F19">
            <v>4.93</v>
          </cell>
          <cell r="G19">
            <v>79</v>
          </cell>
          <cell r="H19">
            <v>6.73</v>
          </cell>
          <cell r="I19">
            <v>3.8797284190106689</v>
          </cell>
          <cell r="J19">
            <v>25.72</v>
          </cell>
          <cell r="K19">
            <v>102</v>
          </cell>
          <cell r="L19">
            <v>9.61</v>
          </cell>
          <cell r="M19">
            <v>348.7</v>
          </cell>
          <cell r="Q19">
            <v>464.3</v>
          </cell>
          <cell r="R19">
            <v>0.95</v>
          </cell>
          <cell r="S19">
            <v>3.0000000000000001E-3</v>
          </cell>
          <cell r="T19" t="str">
            <v>S</v>
          </cell>
          <cell r="U19">
            <v>21</v>
          </cell>
          <cell r="V19">
            <v>13.72</v>
          </cell>
          <cell r="W19">
            <v>3.9300000000000002E-2</v>
          </cell>
          <cell r="X19">
            <v>305</v>
          </cell>
          <cell r="Y19" t="str">
            <v>S</v>
          </cell>
          <cell r="Z19">
            <v>11.02</v>
          </cell>
          <cell r="AA19" t="str">
            <v>X</v>
          </cell>
          <cell r="AB19">
            <v>2.9</v>
          </cell>
        </row>
        <row r="20">
          <cell r="D20">
            <v>18.8</v>
          </cell>
          <cell r="E20">
            <v>2.94</v>
          </cell>
          <cell r="F20">
            <v>7.8</v>
          </cell>
          <cell r="G20">
            <v>104</v>
          </cell>
          <cell r="H20">
            <v>6.95</v>
          </cell>
          <cell r="I20">
            <v>5.2453928225024242</v>
          </cell>
          <cell r="J20">
            <v>29.37</v>
          </cell>
          <cell r="K20">
            <v>112</v>
          </cell>
          <cell r="L20">
            <v>10.76</v>
          </cell>
          <cell r="M20">
            <v>458.4</v>
          </cell>
          <cell r="Q20">
            <v>710.5</v>
          </cell>
          <cell r="R20">
            <v>1.2</v>
          </cell>
          <cell r="S20">
            <v>5.0000000000000001E-3</v>
          </cell>
          <cell r="T20" t="str">
            <v>S</v>
          </cell>
          <cell r="U20">
            <v>20.84</v>
          </cell>
          <cell r="V20">
            <v>12.04</v>
          </cell>
          <cell r="W20">
            <v>7.5300000000000006E-2</v>
          </cell>
          <cell r="Y20" t="str">
            <v>S</v>
          </cell>
          <cell r="Z20">
            <v>10.71</v>
          </cell>
          <cell r="AA20" t="str">
            <v>X</v>
          </cell>
        </row>
      </sheetData>
      <sheetData sheetId="28">
        <row r="15">
          <cell r="D15">
            <v>20.100000000000001</v>
          </cell>
          <cell r="E15">
            <v>3.55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19.100000000000001</v>
          </cell>
          <cell r="E19">
            <v>1.37</v>
          </cell>
          <cell r="F19">
            <v>4.63</v>
          </cell>
          <cell r="G19">
            <v>71</v>
          </cell>
          <cell r="H19">
            <v>6.76</v>
          </cell>
          <cell r="I19">
            <v>3.4628019323671504</v>
          </cell>
          <cell r="J19">
            <v>29.91</v>
          </cell>
          <cell r="K19">
            <v>105</v>
          </cell>
          <cell r="L19">
            <v>8.83</v>
          </cell>
          <cell r="M19">
            <v>344.9</v>
          </cell>
          <cell r="Q19">
            <v>384</v>
          </cell>
          <cell r="R19">
            <v>0.86</v>
          </cell>
          <cell r="S19">
            <v>2E-3</v>
          </cell>
          <cell r="T19" t="str">
            <v>S</v>
          </cell>
          <cell r="U19">
            <v>24.28</v>
          </cell>
          <cell r="V19">
            <v>19.399999999999999</v>
          </cell>
          <cell r="W19">
            <v>3.9600000000000003E-2</v>
          </cell>
          <cell r="X19">
            <v>300</v>
          </cell>
          <cell r="Y19" t="str">
            <v>S</v>
          </cell>
          <cell r="Z19">
            <v>10.039999999999999</v>
          </cell>
          <cell r="AA19" t="str">
            <v>X</v>
          </cell>
          <cell r="AB19">
            <v>4</v>
          </cell>
        </row>
        <row r="20">
          <cell r="D20">
            <v>19.600000000000001</v>
          </cell>
          <cell r="E20">
            <v>2.13</v>
          </cell>
          <cell r="F20">
            <v>6.88</v>
          </cell>
          <cell r="G20">
            <v>97</v>
          </cell>
          <cell r="H20">
            <v>6.99</v>
          </cell>
          <cell r="I20">
            <v>3.5864734299516914</v>
          </cell>
          <cell r="J20">
            <v>34.130000000000003</v>
          </cell>
          <cell r="K20">
            <v>129</v>
          </cell>
          <cell r="L20">
            <v>11.22</v>
          </cell>
          <cell r="M20">
            <v>484.7</v>
          </cell>
          <cell r="Q20">
            <v>769</v>
          </cell>
          <cell r="R20">
            <v>0.93</v>
          </cell>
          <cell r="S20">
            <v>5.0000000000000001E-3</v>
          </cell>
          <cell r="T20" t="str">
            <v>S</v>
          </cell>
          <cell r="U20">
            <v>24.6</v>
          </cell>
          <cell r="V20">
            <v>15.4</v>
          </cell>
          <cell r="W20">
            <v>5.4100000000000002E-2</v>
          </cell>
          <cell r="Y20" t="str">
            <v>S</v>
          </cell>
          <cell r="Z20">
            <v>11.61</v>
          </cell>
          <cell r="AA20" t="str">
            <v>X</v>
          </cell>
        </row>
      </sheetData>
      <sheetData sheetId="29">
        <row r="15">
          <cell r="D15">
            <v>19.5</v>
          </cell>
          <cell r="E15">
            <v>3.61</v>
          </cell>
          <cell r="H15">
            <v>6.31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19.600000000000001</v>
          </cell>
          <cell r="E19">
            <v>1.39</v>
          </cell>
          <cell r="F19">
            <v>4.92</v>
          </cell>
          <cell r="G19">
            <v>79</v>
          </cell>
          <cell r="H19">
            <v>6.81</v>
          </cell>
          <cell r="I19">
            <v>3.9691119691119696</v>
          </cell>
          <cell r="J19">
            <v>28.15</v>
          </cell>
          <cell r="K19">
            <v>111</v>
          </cell>
          <cell r="L19">
            <v>9.23</v>
          </cell>
          <cell r="M19">
            <v>208.75</v>
          </cell>
          <cell r="Q19">
            <v>524.82000000000005</v>
          </cell>
          <cell r="R19">
            <v>0.39</v>
          </cell>
          <cell r="S19">
            <v>5.0000000000000001E-3</v>
          </cell>
          <cell r="T19" t="str">
            <v>S</v>
          </cell>
          <cell r="U19">
            <v>19.600000000000001</v>
          </cell>
          <cell r="V19">
            <v>13.76</v>
          </cell>
          <cell r="W19">
            <v>5.4600000000000003E-2</v>
          </cell>
          <cell r="X19">
            <v>310</v>
          </cell>
          <cell r="Y19" t="str">
            <v>S</v>
          </cell>
          <cell r="Z19">
            <v>9.1300000000000008</v>
          </cell>
          <cell r="AA19" t="str">
            <v>X</v>
          </cell>
          <cell r="AB19">
            <v>3.9</v>
          </cell>
        </row>
        <row r="20">
          <cell r="D20">
            <v>18.7</v>
          </cell>
          <cell r="E20">
            <v>2.91</v>
          </cell>
          <cell r="F20">
            <v>7.4</v>
          </cell>
          <cell r="G20">
            <v>100</v>
          </cell>
          <cell r="H20">
            <v>6.93</v>
          </cell>
          <cell r="I20">
            <v>4.1081081081081088</v>
          </cell>
          <cell r="J20">
            <v>27.59</v>
          </cell>
          <cell r="K20">
            <v>113</v>
          </cell>
          <cell r="L20">
            <v>11.36</v>
          </cell>
          <cell r="M20">
            <v>349.58</v>
          </cell>
          <cell r="Q20">
            <v>816.88</v>
          </cell>
          <cell r="R20">
            <v>1.1000000000000001</v>
          </cell>
          <cell r="S20">
            <v>4.0000000000000001E-3</v>
          </cell>
          <cell r="T20" t="str">
            <v>S</v>
          </cell>
          <cell r="U20">
            <v>23.76</v>
          </cell>
          <cell r="V20">
            <v>14.48</v>
          </cell>
          <cell r="W20">
            <v>5.3199999999999997E-2</v>
          </cell>
          <cell r="Y20" t="str">
            <v>S</v>
          </cell>
          <cell r="Z20">
            <v>10.96</v>
          </cell>
          <cell r="AA20" t="str">
            <v>X</v>
          </cell>
        </row>
      </sheetData>
      <sheetData sheetId="30">
        <row r="15">
          <cell r="D15">
            <v>18.2</v>
          </cell>
          <cell r="E15">
            <v>3.51</v>
          </cell>
          <cell r="H15">
            <v>6.32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D19">
            <v>17.5</v>
          </cell>
          <cell r="E19">
            <v>1.1100000000000001</v>
          </cell>
          <cell r="F19">
            <v>4.17</v>
          </cell>
          <cell r="G19">
            <v>67</v>
          </cell>
          <cell r="H19">
            <v>6.77</v>
          </cell>
          <cell r="I19">
            <v>3.9527559055118107</v>
          </cell>
          <cell r="J19">
            <v>28.73</v>
          </cell>
          <cell r="K19">
            <v>107</v>
          </cell>
          <cell r="L19">
            <v>8.6999999999999993</v>
          </cell>
          <cell r="M19">
            <v>315.89999999999998</v>
          </cell>
          <cell r="Q19">
            <v>500.3</v>
          </cell>
          <cell r="R19">
            <v>0.61</v>
          </cell>
          <cell r="S19">
            <v>5.0000000000000001E-3</v>
          </cell>
          <cell r="T19">
            <v>3.62</v>
          </cell>
          <cell r="U19">
            <v>25.72</v>
          </cell>
          <cell r="V19">
            <v>14.04</v>
          </cell>
          <cell r="W19">
            <v>5.4600000000000003E-2</v>
          </cell>
          <cell r="X19">
            <v>295</v>
          </cell>
          <cell r="Y19">
            <v>0.38</v>
          </cell>
          <cell r="Z19">
            <v>13.62</v>
          </cell>
          <cell r="AA19" t="str">
            <v>X</v>
          </cell>
          <cell r="AB19">
            <v>2</v>
          </cell>
        </row>
        <row r="20">
          <cell r="D20">
            <v>17.2</v>
          </cell>
          <cell r="E20">
            <v>2.73</v>
          </cell>
          <cell r="F20">
            <v>7.43</v>
          </cell>
          <cell r="G20">
            <v>98</v>
          </cell>
          <cell r="H20">
            <v>7.04</v>
          </cell>
          <cell r="I20">
            <v>4.6614173228346454</v>
          </cell>
          <cell r="J20">
            <v>36.44</v>
          </cell>
          <cell r="K20">
            <v>137</v>
          </cell>
          <cell r="L20">
            <v>13.22</v>
          </cell>
          <cell r="M20">
            <v>618.29999999999995</v>
          </cell>
          <cell r="Q20">
            <v>934.6</v>
          </cell>
          <cell r="R20">
            <v>0.71</v>
          </cell>
          <cell r="S20">
            <v>6.0000000000000001E-3</v>
          </cell>
          <cell r="T20">
            <v>5.95</v>
          </cell>
          <cell r="U20">
            <v>23.56</v>
          </cell>
          <cell r="V20">
            <v>14.64</v>
          </cell>
          <cell r="W20">
            <v>5.8999999999999997E-2</v>
          </cell>
          <cell r="Y20">
            <v>0.57999999999999996</v>
          </cell>
          <cell r="Z20">
            <v>13.92</v>
          </cell>
          <cell r="AA20" t="str">
            <v>X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18.399999999999999</v>
          </cell>
          <cell r="E15">
            <v>6.77</v>
          </cell>
          <cell r="H15">
            <v>6.01</v>
          </cell>
          <cell r="N15">
            <v>0.03</v>
          </cell>
          <cell r="O15">
            <v>0.73</v>
          </cell>
          <cell r="P15">
            <v>0.7</v>
          </cell>
          <cell r="X15">
            <v>420</v>
          </cell>
        </row>
        <row r="19">
          <cell r="D19">
            <v>18.2</v>
          </cell>
          <cell r="E19">
            <v>0.99</v>
          </cell>
          <cell r="F19">
            <v>5.82</v>
          </cell>
          <cell r="G19">
            <v>82</v>
          </cell>
          <cell r="H19">
            <v>6.89</v>
          </cell>
          <cell r="I19">
            <v>4.5737051792828689</v>
          </cell>
          <cell r="J19">
            <v>33.03</v>
          </cell>
          <cell r="K19">
            <v>139</v>
          </cell>
          <cell r="L19">
            <v>7.36</v>
          </cell>
          <cell r="M19">
            <v>230.5</v>
          </cell>
          <cell r="Q19">
            <v>1432.5</v>
          </cell>
          <cell r="R19">
            <v>0.99</v>
          </cell>
          <cell r="S19" t="str">
            <v>ND</v>
          </cell>
          <cell r="T19" t="str">
            <v>S</v>
          </cell>
          <cell r="U19">
            <v>23.72</v>
          </cell>
          <cell r="V19">
            <v>15.39</v>
          </cell>
          <cell r="W19">
            <v>6.1899999999999997E-2</v>
          </cell>
          <cell r="X19">
            <v>295</v>
          </cell>
          <cell r="Y19" t="str">
            <v>S</v>
          </cell>
          <cell r="Z19">
            <v>11.17</v>
          </cell>
          <cell r="AA19" t="str">
            <v>X</v>
          </cell>
          <cell r="AB19">
            <v>0.85</v>
          </cell>
        </row>
        <row r="20">
          <cell r="D20">
            <v>17.7</v>
          </cell>
          <cell r="E20">
            <v>2.58</v>
          </cell>
          <cell r="F20">
            <v>10.8</v>
          </cell>
          <cell r="G20">
            <v>139</v>
          </cell>
          <cell r="H20">
            <v>7.09</v>
          </cell>
          <cell r="I20">
            <v>5.0039840637450208</v>
          </cell>
          <cell r="J20">
            <v>37.11</v>
          </cell>
          <cell r="K20">
            <v>186</v>
          </cell>
          <cell r="L20">
            <v>10.86</v>
          </cell>
          <cell r="M20">
            <v>414.2</v>
          </cell>
          <cell r="Q20">
            <v>2002</v>
          </cell>
          <cell r="R20">
            <v>1.02</v>
          </cell>
          <cell r="S20" t="str">
            <v>ND</v>
          </cell>
          <cell r="T20" t="str">
            <v>S</v>
          </cell>
          <cell r="U20">
            <v>23.45</v>
          </cell>
          <cell r="V20">
            <v>20.3</v>
          </cell>
          <cell r="W20">
            <v>6.9000000000000006E-2</v>
          </cell>
          <cell r="Y20" t="str">
            <v>S</v>
          </cell>
          <cell r="Z20">
            <v>20.6</v>
          </cell>
          <cell r="AA20" t="str">
            <v>X</v>
          </cell>
        </row>
      </sheetData>
      <sheetData sheetId="1">
        <row r="15">
          <cell r="D15">
            <v>18</v>
          </cell>
          <cell r="E15">
            <v>3.89</v>
          </cell>
          <cell r="H15">
            <v>6.13</v>
          </cell>
          <cell r="N15">
            <v>0.04</v>
          </cell>
          <cell r="O15">
            <v>0.7</v>
          </cell>
          <cell r="P15">
            <v>0.65999999999999992</v>
          </cell>
          <cell r="X15">
            <v>380</v>
          </cell>
        </row>
        <row r="19">
          <cell r="D19">
            <v>17.399999999999999</v>
          </cell>
          <cell r="E19">
            <v>1.03</v>
          </cell>
          <cell r="F19">
            <v>5.24</v>
          </cell>
          <cell r="G19">
            <v>81</v>
          </cell>
          <cell r="H19">
            <v>6.9</v>
          </cell>
          <cell r="I19">
            <v>4.6282306163021865</v>
          </cell>
          <cell r="J19">
            <v>32.86</v>
          </cell>
          <cell r="K19">
            <v>138</v>
          </cell>
          <cell r="L19">
            <v>7.19</v>
          </cell>
          <cell r="M19">
            <v>239.7</v>
          </cell>
          <cell r="Q19">
            <v>1329</v>
          </cell>
          <cell r="R19">
            <v>0.94</v>
          </cell>
          <cell r="S19">
            <v>1E-3</v>
          </cell>
          <cell r="T19" t="str">
            <v>S</v>
          </cell>
          <cell r="U19">
            <v>18.809999999999999</v>
          </cell>
          <cell r="V19">
            <v>17.5</v>
          </cell>
          <cell r="W19">
            <v>6.6100000000000006E-2</v>
          </cell>
          <cell r="X19">
            <v>285</v>
          </cell>
          <cell r="Y19" t="str">
            <v>S</v>
          </cell>
          <cell r="Z19">
            <v>11.99</v>
          </cell>
          <cell r="AA19" t="str">
            <v>X</v>
          </cell>
          <cell r="AB19">
            <v>2.71</v>
          </cell>
        </row>
        <row r="20">
          <cell r="D20">
            <v>16.899999999999999</v>
          </cell>
          <cell r="E20">
            <v>1.61</v>
          </cell>
          <cell r="F20">
            <v>8.89</v>
          </cell>
          <cell r="G20">
            <v>126</v>
          </cell>
          <cell r="H20">
            <v>7.06</v>
          </cell>
          <cell r="I20">
            <v>4.7236580516898607</v>
          </cell>
          <cell r="J20">
            <v>36.020000000000003</v>
          </cell>
          <cell r="K20">
            <v>164</v>
          </cell>
          <cell r="L20">
            <v>10.91</v>
          </cell>
          <cell r="M20">
            <v>437.9</v>
          </cell>
          <cell r="Q20">
            <v>1607</v>
          </cell>
          <cell r="R20">
            <v>1.01</v>
          </cell>
          <cell r="S20">
            <v>8.9999999999999993E-3</v>
          </cell>
          <cell r="T20" t="str">
            <v>S</v>
          </cell>
          <cell r="U20">
            <v>25.8</v>
          </cell>
          <cell r="V20">
            <v>19.29</v>
          </cell>
          <cell r="W20">
            <v>8.5699999999999998E-2</v>
          </cell>
          <cell r="Y20" t="str">
            <v>S</v>
          </cell>
          <cell r="Z20">
            <v>15.34</v>
          </cell>
          <cell r="AA20" t="str">
            <v>X</v>
          </cell>
        </row>
      </sheetData>
      <sheetData sheetId="2">
        <row r="15">
          <cell r="D15">
            <v>19.5</v>
          </cell>
          <cell r="E15">
            <v>3.81</v>
          </cell>
          <cell r="H15">
            <v>6.23</v>
          </cell>
          <cell r="N15">
            <v>0.01</v>
          </cell>
          <cell r="O15">
            <v>0.64</v>
          </cell>
          <cell r="P15">
            <v>0.63</v>
          </cell>
          <cell r="X15">
            <v>410</v>
          </cell>
        </row>
        <row r="19">
          <cell r="D19">
            <v>18.8</v>
          </cell>
          <cell r="E19">
            <v>0.59</v>
          </cell>
          <cell r="F19">
            <v>4.7</v>
          </cell>
          <cell r="G19">
            <v>71</v>
          </cell>
          <cell r="H19">
            <v>6.96</v>
          </cell>
          <cell r="I19">
            <v>4.2334004024144871</v>
          </cell>
          <cell r="J19">
            <v>36.729999999999997</v>
          </cell>
          <cell r="K19">
            <v>153</v>
          </cell>
          <cell r="L19">
            <v>7.46</v>
          </cell>
          <cell r="M19">
            <v>275.39999999999998</v>
          </cell>
          <cell r="Q19">
            <v>1469.5</v>
          </cell>
          <cell r="R19">
            <v>0.87</v>
          </cell>
          <cell r="S19">
            <v>1E-3</v>
          </cell>
          <cell r="T19">
            <v>0.01</v>
          </cell>
          <cell r="U19">
            <v>29.84</v>
          </cell>
          <cell r="V19">
            <v>28.87</v>
          </cell>
          <cell r="W19">
            <v>6.0499999999999998E-2</v>
          </cell>
          <cell r="X19">
            <v>290</v>
          </cell>
          <cell r="Y19">
            <v>0.49</v>
          </cell>
          <cell r="Z19">
            <v>14.46</v>
          </cell>
          <cell r="AA19" t="str">
            <v>X</v>
          </cell>
          <cell r="AB19">
            <v>3.75</v>
          </cell>
        </row>
        <row r="20">
          <cell r="D20">
            <v>18.899999999999999</v>
          </cell>
          <cell r="E20">
            <v>1.63</v>
          </cell>
          <cell r="F20">
            <v>9.82</v>
          </cell>
          <cell r="G20">
            <v>125</v>
          </cell>
          <cell r="H20">
            <v>6.84</v>
          </cell>
          <cell r="I20">
            <v>5.1348088531187122</v>
          </cell>
          <cell r="J20">
            <v>31.13</v>
          </cell>
          <cell r="K20">
            <v>176</v>
          </cell>
          <cell r="L20">
            <v>10.71</v>
          </cell>
          <cell r="M20">
            <v>589.1</v>
          </cell>
          <cell r="Q20">
            <v>1901.7</v>
          </cell>
          <cell r="R20">
            <v>1.1200000000000001</v>
          </cell>
          <cell r="S20">
            <v>3.0000000000000001E-3</v>
          </cell>
          <cell r="T20">
            <v>14.97</v>
          </cell>
          <cell r="U20">
            <v>30.57</v>
          </cell>
          <cell r="V20">
            <v>22.77</v>
          </cell>
          <cell r="W20">
            <v>8.6900000000000005E-2</v>
          </cell>
          <cell r="Y20">
            <v>0.57999999999999996</v>
          </cell>
          <cell r="Z20">
            <v>14.55</v>
          </cell>
          <cell r="AA20" t="str">
            <v>X</v>
          </cell>
        </row>
      </sheetData>
      <sheetData sheetId="3">
        <row r="15">
          <cell r="D15">
            <v>18.2</v>
          </cell>
          <cell r="E15">
            <v>3.76</v>
          </cell>
          <cell r="H15">
            <v>6.11</v>
          </cell>
          <cell r="N15">
            <v>0.43</v>
          </cell>
          <cell r="O15">
            <v>0.69</v>
          </cell>
          <cell r="P15">
            <v>0.25999999999999995</v>
          </cell>
          <cell r="X15">
            <v>385</v>
          </cell>
        </row>
        <row r="19">
          <cell r="D19">
            <v>18</v>
          </cell>
          <cell r="E19">
            <v>1.04</v>
          </cell>
          <cell r="F19">
            <v>4.42</v>
          </cell>
          <cell r="G19">
            <v>62</v>
          </cell>
          <cell r="H19">
            <v>6.98</v>
          </cell>
          <cell r="I19">
            <v>5.5617529880478092</v>
          </cell>
          <cell r="J19">
            <v>36.86</v>
          </cell>
          <cell r="K19">
            <v>155</v>
          </cell>
          <cell r="L19">
            <v>7.32</v>
          </cell>
          <cell r="M19">
            <v>230.48</v>
          </cell>
          <cell r="Q19">
            <v>1397.4</v>
          </cell>
          <cell r="R19">
            <v>0.89</v>
          </cell>
          <cell r="S19">
            <v>0</v>
          </cell>
          <cell r="T19" t="str">
            <v>S</v>
          </cell>
          <cell r="U19">
            <v>25.63</v>
          </cell>
          <cell r="V19">
            <v>18.23</v>
          </cell>
          <cell r="W19">
            <v>4.2500000000000003E-2</v>
          </cell>
          <cell r="X19">
            <v>295</v>
          </cell>
          <cell r="Y19" t="str">
            <v>S</v>
          </cell>
          <cell r="Z19">
            <v>31.79</v>
          </cell>
          <cell r="AA19" t="str">
            <v>X</v>
          </cell>
          <cell r="AB19">
            <v>2</v>
          </cell>
        </row>
        <row r="20">
          <cell r="D20">
            <v>17</v>
          </cell>
          <cell r="E20">
            <v>1.94</v>
          </cell>
          <cell r="F20">
            <v>9.15</v>
          </cell>
          <cell r="G20">
            <v>109</v>
          </cell>
          <cell r="H20">
            <v>7.08</v>
          </cell>
          <cell r="I20">
            <v>5.4661354581673312</v>
          </cell>
          <cell r="J20">
            <v>37.28</v>
          </cell>
          <cell r="K20">
            <v>173</v>
          </cell>
          <cell r="L20">
            <v>11.02</v>
          </cell>
          <cell r="M20">
            <v>429.18</v>
          </cell>
          <cell r="Q20">
            <v>2075.6</v>
          </cell>
          <cell r="R20">
            <v>1.08</v>
          </cell>
          <cell r="S20">
            <v>4.0000000000000001E-3</v>
          </cell>
          <cell r="T20" t="str">
            <v>S</v>
          </cell>
          <cell r="U20">
            <v>24.55</v>
          </cell>
          <cell r="V20">
            <v>19.36</v>
          </cell>
          <cell r="W20">
            <v>5.8900000000000001E-2</v>
          </cell>
          <cell r="Y20" t="str">
            <v>S</v>
          </cell>
          <cell r="Z20">
            <v>14.98</v>
          </cell>
          <cell r="AA20" t="str">
            <v>X</v>
          </cell>
        </row>
      </sheetData>
      <sheetData sheetId="4">
        <row r="15">
          <cell r="D15">
            <v>18.3</v>
          </cell>
          <cell r="E15">
            <v>3.91</v>
          </cell>
          <cell r="H15">
            <v>6.49</v>
          </cell>
          <cell r="N15">
            <v>0.04</v>
          </cell>
          <cell r="O15">
            <v>0.78</v>
          </cell>
          <cell r="P15">
            <v>0.74</v>
          </cell>
          <cell r="X15">
            <v>410</v>
          </cell>
        </row>
        <row r="19">
          <cell r="D19">
            <v>18</v>
          </cell>
          <cell r="E19">
            <v>0.79</v>
          </cell>
          <cell r="F19">
            <v>3.56</v>
          </cell>
          <cell r="G19">
            <v>60</v>
          </cell>
          <cell r="H19">
            <v>7.01</v>
          </cell>
          <cell r="I19">
            <v>4.2164328657314627</v>
          </cell>
          <cell r="J19">
            <v>38.229999999999997</v>
          </cell>
          <cell r="K19">
            <v>158</v>
          </cell>
          <cell r="L19">
            <v>7.48</v>
          </cell>
          <cell r="M19">
            <v>340.2</v>
          </cell>
          <cell r="Q19">
            <v>1530</v>
          </cell>
          <cell r="R19">
            <v>0.95</v>
          </cell>
          <cell r="S19">
            <v>2E-3</v>
          </cell>
          <cell r="T19" t="str">
            <v>S</v>
          </cell>
          <cell r="U19">
            <v>25.86</v>
          </cell>
          <cell r="V19">
            <v>22.33</v>
          </cell>
          <cell r="W19">
            <v>4.3200000000000002E-2</v>
          </cell>
          <cell r="X19">
            <v>295</v>
          </cell>
          <cell r="Y19" t="str">
            <v>S</v>
          </cell>
          <cell r="Z19">
            <v>22.02</v>
          </cell>
          <cell r="AA19" t="str">
            <v>X</v>
          </cell>
          <cell r="AB19">
            <v>2.84</v>
          </cell>
        </row>
        <row r="20">
          <cell r="D20">
            <v>17.600000000000001</v>
          </cell>
          <cell r="E20">
            <v>2.12</v>
          </cell>
          <cell r="F20">
            <v>8.35</v>
          </cell>
          <cell r="G20">
            <v>111</v>
          </cell>
          <cell r="H20">
            <v>7.1</v>
          </cell>
          <cell r="I20">
            <v>4.0561122244488974</v>
          </cell>
          <cell r="J20">
            <v>35.31</v>
          </cell>
          <cell r="K20">
            <v>147</v>
          </cell>
          <cell r="L20">
            <v>10.42</v>
          </cell>
          <cell r="M20">
            <v>464.2</v>
          </cell>
          <cell r="Q20">
            <v>1882</v>
          </cell>
          <cell r="R20">
            <v>0.86</v>
          </cell>
          <cell r="S20">
            <v>1.4999999999999999E-2</v>
          </cell>
          <cell r="T20" t="str">
            <v>S</v>
          </cell>
          <cell r="U20">
            <v>26.18</v>
          </cell>
          <cell r="V20">
            <v>18.600000000000001</v>
          </cell>
          <cell r="W20">
            <v>6.2799999999999995E-2</v>
          </cell>
          <cell r="Y20" t="str">
            <v>S</v>
          </cell>
          <cell r="Z20">
            <v>12.49</v>
          </cell>
          <cell r="AA20" t="str">
            <v>X</v>
          </cell>
        </row>
      </sheetData>
      <sheetData sheetId="5">
        <row r="15">
          <cell r="D15">
            <v>19</v>
          </cell>
          <cell r="E15">
            <v>4.09</v>
          </cell>
          <cell r="H15">
            <v>6.62</v>
          </cell>
          <cell r="N15">
            <v>0.02</v>
          </cell>
          <cell r="O15">
            <v>0.45</v>
          </cell>
          <cell r="P15">
            <v>0.43</v>
          </cell>
          <cell r="X15">
            <v>370</v>
          </cell>
        </row>
        <row r="19">
          <cell r="D19">
            <v>19.100000000000001</v>
          </cell>
          <cell r="E19">
            <v>1.25</v>
          </cell>
          <cell r="F19">
            <v>4.21</v>
          </cell>
          <cell r="G19">
            <v>101</v>
          </cell>
          <cell r="H19">
            <v>7.05</v>
          </cell>
          <cell r="I19">
            <v>5.0739614994934152</v>
          </cell>
          <cell r="J19">
            <v>37.78</v>
          </cell>
          <cell r="K19">
            <v>153</v>
          </cell>
          <cell r="L19">
            <v>6.87</v>
          </cell>
          <cell r="M19">
            <v>300.17</v>
          </cell>
          <cell r="Q19">
            <v>1383.8</v>
          </cell>
          <cell r="R19">
            <v>0.97</v>
          </cell>
          <cell r="S19">
            <v>2E-3</v>
          </cell>
          <cell r="T19" t="str">
            <v>S</v>
          </cell>
          <cell r="U19">
            <v>30.07</v>
          </cell>
          <cell r="V19">
            <v>24.23</v>
          </cell>
          <cell r="W19">
            <v>4.9599999999999998E-2</v>
          </cell>
          <cell r="X19">
            <v>290</v>
          </cell>
          <cell r="Y19" t="str">
            <v>S</v>
          </cell>
          <cell r="Z19">
            <v>17.45</v>
          </cell>
          <cell r="AA19" t="str">
            <v>X</v>
          </cell>
          <cell r="AB19">
            <v>4</v>
          </cell>
        </row>
        <row r="20">
          <cell r="D20">
            <v>18.600000000000001</v>
          </cell>
          <cell r="E20">
            <v>1.93</v>
          </cell>
          <cell r="F20">
            <v>11.3</v>
          </cell>
          <cell r="G20">
            <v>156</v>
          </cell>
          <cell r="H20">
            <v>7.11</v>
          </cell>
          <cell r="I20">
            <v>5.6251266464032428</v>
          </cell>
          <cell r="J20">
            <v>36.200000000000003</v>
          </cell>
          <cell r="K20">
            <v>158</v>
          </cell>
          <cell r="L20">
            <v>10.44</v>
          </cell>
          <cell r="M20">
            <v>465.65</v>
          </cell>
          <cell r="Q20">
            <v>1409.6</v>
          </cell>
          <cell r="R20">
            <v>0.86</v>
          </cell>
          <cell r="S20">
            <v>8.9999999999999993E-3</v>
          </cell>
          <cell r="T20" t="str">
            <v>S</v>
          </cell>
          <cell r="U20">
            <v>28.59</v>
          </cell>
          <cell r="V20">
            <v>20.18</v>
          </cell>
          <cell r="W20">
            <v>7.5200000000000003E-2</v>
          </cell>
          <cell r="Y20" t="str">
            <v>S</v>
          </cell>
          <cell r="Z20">
            <v>9.66</v>
          </cell>
          <cell r="AA20" t="str">
            <v>X</v>
          </cell>
        </row>
      </sheetData>
      <sheetData sheetId="6">
        <row r="14">
          <cell r="D14">
            <v>18.5</v>
          </cell>
          <cell r="E14">
            <v>5.84</v>
          </cell>
        </row>
        <row r="15">
          <cell r="H15">
            <v>6.6</v>
          </cell>
          <cell r="N15">
            <v>0.28000000000000003</v>
          </cell>
          <cell r="P15">
            <v>0.94</v>
          </cell>
          <cell r="X15">
            <v>405</v>
          </cell>
        </row>
        <row r="19">
          <cell r="D19">
            <v>18.600000000000001</v>
          </cell>
          <cell r="E19">
            <v>0.79</v>
          </cell>
          <cell r="F19">
            <v>3.5</v>
          </cell>
          <cell r="G19">
            <v>70</v>
          </cell>
          <cell r="H19">
            <v>6.96</v>
          </cell>
          <cell r="I19">
            <v>4.5759682224428992</v>
          </cell>
          <cell r="J19">
            <v>37.18</v>
          </cell>
          <cell r="K19">
            <v>143</v>
          </cell>
          <cell r="L19">
            <v>7</v>
          </cell>
          <cell r="M19">
            <v>301.02999999999997</v>
          </cell>
          <cell r="Q19">
            <v>1438</v>
          </cell>
          <cell r="R19">
            <v>0.3</v>
          </cell>
          <cell r="S19">
            <v>8.0000000000000002E-3</v>
          </cell>
          <cell r="T19" t="str">
            <v>S</v>
          </cell>
          <cell r="U19">
            <v>25.82</v>
          </cell>
          <cell r="V19">
            <v>19.97</v>
          </cell>
          <cell r="W19">
            <v>4.6399999999999997E-2</v>
          </cell>
          <cell r="X19">
            <v>300</v>
          </cell>
          <cell r="Y19" t="str">
            <v>S</v>
          </cell>
          <cell r="Z19">
            <v>18.47</v>
          </cell>
          <cell r="AA19" t="str">
            <v>X</v>
          </cell>
          <cell r="AB19">
            <v>4.13</v>
          </cell>
        </row>
        <row r="20">
          <cell r="D20">
            <v>18</v>
          </cell>
          <cell r="E20">
            <v>1.96</v>
          </cell>
          <cell r="F20">
            <v>9.81</v>
          </cell>
          <cell r="G20">
            <v>131</v>
          </cell>
          <cell r="H20">
            <v>7.09</v>
          </cell>
          <cell r="I20">
            <v>5.4975173783515388</v>
          </cell>
          <cell r="J20">
            <v>35.880000000000003</v>
          </cell>
          <cell r="K20">
            <v>152</v>
          </cell>
          <cell r="L20">
            <v>10.69</v>
          </cell>
          <cell r="M20">
            <v>395.58</v>
          </cell>
          <cell r="Q20">
            <v>1359</v>
          </cell>
          <cell r="R20">
            <v>0.42</v>
          </cell>
          <cell r="S20">
            <v>6.0000000000000001E-3</v>
          </cell>
          <cell r="T20" t="str">
            <v>S</v>
          </cell>
          <cell r="U20">
            <v>26.09</v>
          </cell>
          <cell r="V20">
            <v>20.079999999999998</v>
          </cell>
          <cell r="W20">
            <v>8.5000000000000006E-2</v>
          </cell>
          <cell r="Y20" t="str">
            <v>S</v>
          </cell>
          <cell r="Z20">
            <v>12.89</v>
          </cell>
          <cell r="AA20" t="str">
            <v>X</v>
          </cell>
        </row>
      </sheetData>
      <sheetData sheetId="7">
        <row r="15">
          <cell r="D15">
            <v>18.100000000000001</v>
          </cell>
          <cell r="E15">
            <v>3.97</v>
          </cell>
          <cell r="H15">
            <v>6.4</v>
          </cell>
          <cell r="N15">
            <v>0.15</v>
          </cell>
          <cell r="O15">
            <v>1.03</v>
          </cell>
          <cell r="P15">
            <v>0.88</v>
          </cell>
          <cell r="X15">
            <v>440</v>
          </cell>
        </row>
        <row r="19">
          <cell r="D19">
            <v>18.2</v>
          </cell>
          <cell r="E19">
            <v>0.98</v>
          </cell>
          <cell r="F19">
            <v>3.7</v>
          </cell>
          <cell r="G19">
            <v>75</v>
          </cell>
          <cell r="H19">
            <v>6.97</v>
          </cell>
          <cell r="I19">
            <v>4.779220779220779</v>
          </cell>
          <cell r="J19">
            <v>38.57</v>
          </cell>
          <cell r="K19">
            <v>152</v>
          </cell>
          <cell r="L19">
            <v>6.64</v>
          </cell>
          <cell r="M19">
            <v>400.15</v>
          </cell>
          <cell r="Q19">
            <v>1218</v>
          </cell>
          <cell r="R19">
            <v>0.88</v>
          </cell>
          <cell r="S19">
            <v>2E-3</v>
          </cell>
          <cell r="T19" t="str">
            <v>S</v>
          </cell>
          <cell r="U19">
            <v>24.06</v>
          </cell>
          <cell r="V19">
            <v>16.649999999999999</v>
          </cell>
          <cell r="W19">
            <v>6.1400000000000003E-2</v>
          </cell>
          <cell r="X19">
            <v>295</v>
          </cell>
          <cell r="Y19" t="str">
            <v>S</v>
          </cell>
          <cell r="Z19">
            <v>20.13</v>
          </cell>
          <cell r="AA19" t="str">
            <v>X</v>
          </cell>
          <cell r="AB19">
            <v>3.5</v>
          </cell>
        </row>
        <row r="20">
          <cell r="D20">
            <v>18.899999999999999</v>
          </cell>
          <cell r="E20">
            <v>1.94</v>
          </cell>
          <cell r="F20">
            <v>11</v>
          </cell>
          <cell r="G20">
            <v>130</v>
          </cell>
          <cell r="H20">
            <v>7.11</v>
          </cell>
          <cell r="I20">
            <v>5.4025974025974026</v>
          </cell>
          <cell r="J20">
            <v>37.39</v>
          </cell>
          <cell r="K20">
            <v>157</v>
          </cell>
          <cell r="L20">
            <v>10.86</v>
          </cell>
          <cell r="M20">
            <v>447.1</v>
          </cell>
          <cell r="Q20">
            <v>1691</v>
          </cell>
          <cell r="R20">
            <v>1.05</v>
          </cell>
          <cell r="S20">
            <v>4.0000000000000001E-3</v>
          </cell>
          <cell r="T20" t="str">
            <v>S</v>
          </cell>
          <cell r="U20">
            <v>26.14</v>
          </cell>
          <cell r="V20">
            <v>17.760000000000002</v>
          </cell>
          <cell r="W20">
            <v>7.5499999999999998E-2</v>
          </cell>
          <cell r="Y20" t="str">
            <v>S</v>
          </cell>
          <cell r="Z20">
            <v>10.210000000000001</v>
          </cell>
          <cell r="AA20" t="str">
            <v>X</v>
          </cell>
        </row>
      </sheetData>
      <sheetData sheetId="8">
        <row r="15">
          <cell r="D15">
            <v>18</v>
          </cell>
          <cell r="E15">
            <v>4</v>
          </cell>
          <cell r="H15">
            <v>6.47</v>
          </cell>
          <cell r="N15">
            <v>0.08</v>
          </cell>
          <cell r="O15">
            <v>0.74</v>
          </cell>
          <cell r="P15">
            <v>0.66</v>
          </cell>
          <cell r="X15">
            <v>405</v>
          </cell>
        </row>
        <row r="19">
          <cell r="D19">
            <v>18.100000000000001</v>
          </cell>
          <cell r="E19">
            <v>0.81</v>
          </cell>
          <cell r="F19">
            <v>3.73</v>
          </cell>
          <cell r="G19">
            <v>77</v>
          </cell>
          <cell r="H19">
            <v>6.92</v>
          </cell>
          <cell r="I19">
            <v>5.5795677799607075</v>
          </cell>
          <cell r="J19">
            <v>38.76</v>
          </cell>
          <cell r="K19">
            <v>152</v>
          </cell>
          <cell r="L19">
            <v>6.82</v>
          </cell>
          <cell r="M19">
            <v>353.1</v>
          </cell>
          <cell r="Q19">
            <v>1420</v>
          </cell>
          <cell r="R19">
            <v>0.95</v>
          </cell>
          <cell r="S19">
            <v>2E-3</v>
          </cell>
          <cell r="T19" t="str">
            <v>S</v>
          </cell>
          <cell r="U19">
            <v>24.76</v>
          </cell>
          <cell r="V19">
            <v>18.53</v>
          </cell>
          <cell r="W19">
            <v>7.4700000000000003E-2</v>
          </cell>
          <cell r="X19">
            <v>280</v>
          </cell>
          <cell r="Y19" t="str">
            <v>S</v>
          </cell>
          <cell r="Z19">
            <v>14.57</v>
          </cell>
          <cell r="AA19" t="str">
            <v>X</v>
          </cell>
          <cell r="AB19">
            <v>3.69</v>
          </cell>
        </row>
        <row r="20">
          <cell r="D20">
            <v>16.899999999999999</v>
          </cell>
          <cell r="E20">
            <v>2.19</v>
          </cell>
          <cell r="F20">
            <v>9.33</v>
          </cell>
          <cell r="G20">
            <v>130</v>
          </cell>
          <cell r="H20">
            <v>7.09</v>
          </cell>
          <cell r="I20">
            <v>5.6110019646365421</v>
          </cell>
          <cell r="J20">
            <v>36.24</v>
          </cell>
          <cell r="K20">
            <v>149</v>
          </cell>
          <cell r="L20">
            <v>11.05</v>
          </cell>
          <cell r="M20">
            <v>447</v>
          </cell>
          <cell r="Q20">
            <v>1517</v>
          </cell>
          <cell r="R20">
            <v>1.18</v>
          </cell>
          <cell r="S20">
            <v>5.0000000000000001E-3</v>
          </cell>
          <cell r="T20" t="str">
            <v>S</v>
          </cell>
          <cell r="U20">
            <v>25.73</v>
          </cell>
          <cell r="V20">
            <v>19.02</v>
          </cell>
          <cell r="W20">
            <v>8.3799999999999999E-2</v>
          </cell>
          <cell r="Y20" t="str">
            <v>S</v>
          </cell>
          <cell r="Z20">
            <v>11.87</v>
          </cell>
          <cell r="AA20" t="str">
            <v>X</v>
          </cell>
        </row>
      </sheetData>
      <sheetData sheetId="9">
        <row r="15">
          <cell r="D15">
            <v>18.399999999999999</v>
          </cell>
          <cell r="E15">
            <v>4.4800000000000004</v>
          </cell>
          <cell r="H15">
            <v>6.54</v>
          </cell>
          <cell r="N15">
            <v>0.1</v>
          </cell>
          <cell r="O15">
            <v>0.84</v>
          </cell>
          <cell r="P15">
            <v>0.74</v>
          </cell>
          <cell r="X15">
            <v>390</v>
          </cell>
        </row>
        <row r="19">
          <cell r="D19">
            <v>18.3</v>
          </cell>
          <cell r="E19">
            <v>0.76</v>
          </cell>
          <cell r="F19">
            <v>5.03</v>
          </cell>
          <cell r="G19">
            <v>101</v>
          </cell>
          <cell r="H19">
            <v>6.98</v>
          </cell>
          <cell r="I19">
            <v>4.5128205128205128</v>
          </cell>
          <cell r="J19">
            <v>38.630000000000003</v>
          </cell>
          <cell r="K19">
            <v>154</v>
          </cell>
          <cell r="L19">
            <v>7.25</v>
          </cell>
          <cell r="M19">
            <v>328.3</v>
          </cell>
          <cell r="Q19">
            <v>1490</v>
          </cell>
          <cell r="R19">
            <v>1.08</v>
          </cell>
          <cell r="S19">
            <v>2E-3</v>
          </cell>
          <cell r="T19" t="str">
            <v>S</v>
          </cell>
          <cell r="U19">
            <v>25.07</v>
          </cell>
          <cell r="V19">
            <v>20.3</v>
          </cell>
          <cell r="W19">
            <v>0.11409999999999999</v>
          </cell>
          <cell r="X19">
            <v>280</v>
          </cell>
          <cell r="Y19" t="str">
            <v>S</v>
          </cell>
          <cell r="Z19">
            <v>14.27</v>
          </cell>
          <cell r="AA19" t="str">
            <v>X</v>
          </cell>
          <cell r="AB19">
            <v>4</v>
          </cell>
        </row>
        <row r="20">
          <cell r="D20">
            <v>17.7</v>
          </cell>
          <cell r="E20">
            <v>0.79</v>
          </cell>
          <cell r="F20">
            <v>10.6</v>
          </cell>
          <cell r="G20">
            <v>191</v>
          </cell>
          <cell r="H20">
            <v>6.86</v>
          </cell>
          <cell r="I20">
            <v>6.7534516765285995</v>
          </cell>
          <cell r="J20">
            <v>33.4</v>
          </cell>
          <cell r="K20">
            <v>141</v>
          </cell>
          <cell r="L20">
            <v>9.56</v>
          </cell>
          <cell r="M20">
            <v>1362.8</v>
          </cell>
          <cell r="Q20">
            <v>718</v>
          </cell>
          <cell r="R20">
            <v>1.18</v>
          </cell>
          <cell r="S20">
            <v>0.01</v>
          </cell>
          <cell r="T20" t="str">
            <v>S</v>
          </cell>
          <cell r="U20">
            <v>24.73</v>
          </cell>
          <cell r="V20">
            <v>23.65</v>
          </cell>
          <cell r="W20">
            <v>0.1002</v>
          </cell>
          <cell r="Y20" t="str">
            <v>S</v>
          </cell>
          <cell r="Z20">
            <v>12.12</v>
          </cell>
          <cell r="AA20" t="str">
            <v>X</v>
          </cell>
        </row>
      </sheetData>
      <sheetData sheetId="10">
        <row r="15">
          <cell r="D15">
            <v>18.100000000000001</v>
          </cell>
          <cell r="E15">
            <v>3.87</v>
          </cell>
          <cell r="H15">
            <v>6.55</v>
          </cell>
          <cell r="N15">
            <v>0.05</v>
          </cell>
          <cell r="O15">
            <v>0.63</v>
          </cell>
          <cell r="P15">
            <v>0.57999999999999996</v>
          </cell>
          <cell r="X15">
            <v>355</v>
          </cell>
        </row>
        <row r="19">
          <cell r="D19">
            <v>17.600000000000001</v>
          </cell>
          <cell r="E19">
            <v>1.05</v>
          </cell>
          <cell r="F19">
            <v>6.22</v>
          </cell>
          <cell r="G19">
            <v>116</v>
          </cell>
          <cell r="H19">
            <v>7.02</v>
          </cell>
          <cell r="I19">
            <v>5.0223517978620027</v>
          </cell>
          <cell r="J19">
            <v>38.36</v>
          </cell>
          <cell r="K19">
            <v>151</v>
          </cell>
          <cell r="L19">
            <v>6.32</v>
          </cell>
          <cell r="M19">
            <v>735</v>
          </cell>
          <cell r="Q19">
            <v>1492</v>
          </cell>
          <cell r="R19">
            <v>1.3</v>
          </cell>
          <cell r="S19">
            <v>2E-3</v>
          </cell>
          <cell r="T19" t="str">
            <v>ND</v>
          </cell>
          <cell r="U19">
            <v>27.48</v>
          </cell>
          <cell r="V19">
            <v>20.309999999999999</v>
          </cell>
          <cell r="W19">
            <v>0.10979999999999999</v>
          </cell>
          <cell r="X19">
            <v>280</v>
          </cell>
          <cell r="Y19">
            <v>0.76</v>
          </cell>
          <cell r="Z19">
            <v>13.16</v>
          </cell>
          <cell r="AA19" t="str">
            <v>X</v>
          </cell>
          <cell r="AB19">
            <v>4.8899999999999997</v>
          </cell>
        </row>
        <row r="20">
          <cell r="D20">
            <v>17.5</v>
          </cell>
          <cell r="E20">
            <v>0.85</v>
          </cell>
          <cell r="F20">
            <v>10.8</v>
          </cell>
          <cell r="G20">
            <v>164</v>
          </cell>
          <cell r="H20">
            <v>7.12</v>
          </cell>
          <cell r="I20">
            <v>6.7949465500485902</v>
          </cell>
          <cell r="J20">
            <v>40.83</v>
          </cell>
          <cell r="K20">
            <v>157</v>
          </cell>
          <cell r="L20">
            <v>9.02</v>
          </cell>
          <cell r="M20">
            <v>1021.7</v>
          </cell>
          <cell r="Q20">
            <v>1108</v>
          </cell>
          <cell r="R20">
            <v>1.17</v>
          </cell>
          <cell r="S20">
            <v>1E-3</v>
          </cell>
          <cell r="T20">
            <v>0.56999999999999995</v>
          </cell>
          <cell r="U20">
            <v>31.83</v>
          </cell>
          <cell r="V20">
            <v>23.46</v>
          </cell>
          <cell r="W20">
            <v>0.1067</v>
          </cell>
          <cell r="Y20">
            <v>0.56999999999999995</v>
          </cell>
          <cell r="Z20">
            <v>13.36</v>
          </cell>
          <cell r="AA20" t="str">
            <v>X</v>
          </cell>
        </row>
      </sheetData>
      <sheetData sheetId="11">
        <row r="15">
          <cell r="D15">
            <v>17.8</v>
          </cell>
          <cell r="E15">
            <v>6.69</v>
          </cell>
          <cell r="H15">
            <v>6.39</v>
          </cell>
          <cell r="N15">
            <v>0.1</v>
          </cell>
          <cell r="O15">
            <v>0.69</v>
          </cell>
          <cell r="P15">
            <v>0.59</v>
          </cell>
          <cell r="X15">
            <v>380</v>
          </cell>
        </row>
        <row r="19">
          <cell r="D19">
            <v>17.100000000000001</v>
          </cell>
          <cell r="E19">
            <v>0.54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8</v>
          </cell>
        </row>
        <row r="20">
          <cell r="D20">
            <v>16.8</v>
          </cell>
          <cell r="E20">
            <v>2.69</v>
          </cell>
          <cell r="F20">
            <v>10.3</v>
          </cell>
          <cell r="G20">
            <v>151</v>
          </cell>
          <cell r="H20">
            <v>7.13</v>
          </cell>
          <cell r="I20">
            <v>4.779220779220779</v>
          </cell>
          <cell r="J20">
            <v>40.99</v>
          </cell>
          <cell r="K20">
            <v>164</v>
          </cell>
          <cell r="L20">
            <v>11.46</v>
          </cell>
          <cell r="M20">
            <v>568.01</v>
          </cell>
          <cell r="Q20">
            <v>1988.7</v>
          </cell>
          <cell r="R20">
            <v>1.17</v>
          </cell>
          <cell r="S20">
            <v>7.0000000000000001E-3</v>
          </cell>
          <cell r="T20" t="str">
            <v>S</v>
          </cell>
          <cell r="U20">
            <v>23.37</v>
          </cell>
          <cell r="V20">
            <v>18.27</v>
          </cell>
          <cell r="W20">
            <v>7.6999999999999999E-2</v>
          </cell>
          <cell r="X20">
            <v>280</v>
          </cell>
          <cell r="Y20" t="str">
            <v>S</v>
          </cell>
          <cell r="Z20">
            <v>12.96</v>
          </cell>
          <cell r="AA20" t="str">
            <v>X</v>
          </cell>
        </row>
      </sheetData>
      <sheetData sheetId="12">
        <row r="15">
          <cell r="D15">
            <v>17.399999999999999</v>
          </cell>
          <cell r="E15">
            <v>3.98</v>
          </cell>
          <cell r="H15">
            <v>6.49</v>
          </cell>
          <cell r="N15">
            <v>0.63</v>
          </cell>
          <cell r="O15">
            <v>0.86</v>
          </cell>
          <cell r="P15">
            <v>0.22999999999999998</v>
          </cell>
          <cell r="X15">
            <v>395</v>
          </cell>
        </row>
        <row r="19">
          <cell r="D19">
            <v>16.399999999999999</v>
          </cell>
          <cell r="E19">
            <v>0.69</v>
          </cell>
          <cell r="F19">
            <v>5.64</v>
          </cell>
          <cell r="G19">
            <v>105</v>
          </cell>
          <cell r="H19">
            <v>7.02</v>
          </cell>
          <cell r="I19">
            <v>5.2544378698224854</v>
          </cell>
          <cell r="J19">
            <v>39.200000000000003</v>
          </cell>
          <cell r="K19">
            <v>153</v>
          </cell>
          <cell r="L19">
            <v>6.38</v>
          </cell>
          <cell r="M19">
            <v>381.9</v>
          </cell>
          <cell r="Q19">
            <v>1656</v>
          </cell>
          <cell r="R19">
            <v>1.29</v>
          </cell>
          <cell r="S19">
            <v>3.0000000000000001E-3</v>
          </cell>
          <cell r="T19" t="str">
            <v>S</v>
          </cell>
          <cell r="U19">
            <v>26.73</v>
          </cell>
          <cell r="V19">
            <v>20.21</v>
          </cell>
          <cell r="W19">
            <v>0.1179</v>
          </cell>
          <cell r="X19">
            <v>295</v>
          </cell>
          <cell r="Y19" t="str">
            <v>S</v>
          </cell>
          <cell r="Z19">
            <v>14.11</v>
          </cell>
          <cell r="AA19" t="str">
            <v>X</v>
          </cell>
          <cell r="AB19">
            <v>6</v>
          </cell>
        </row>
        <row r="20">
          <cell r="D20">
            <v>16.600000000000001</v>
          </cell>
          <cell r="E20">
            <v>2.4</v>
          </cell>
          <cell r="F20">
            <v>15.2</v>
          </cell>
          <cell r="G20">
            <v>201</v>
          </cell>
          <cell r="H20">
            <v>7.21</v>
          </cell>
          <cell r="I20">
            <v>5.4911242603550292</v>
          </cell>
          <cell r="J20">
            <v>39.18</v>
          </cell>
          <cell r="K20">
            <v>164</v>
          </cell>
          <cell r="L20">
            <v>12.27</v>
          </cell>
          <cell r="M20">
            <v>554.20000000000005</v>
          </cell>
          <cell r="Q20">
            <v>1821</v>
          </cell>
          <cell r="R20">
            <v>1.1399999999999999</v>
          </cell>
          <cell r="S20">
            <v>1.4999999999999999E-2</v>
          </cell>
          <cell r="T20" t="str">
            <v>S</v>
          </cell>
          <cell r="U20">
            <v>22.33</v>
          </cell>
          <cell r="V20">
            <v>17.88</v>
          </cell>
          <cell r="W20">
            <v>8.2900000000000001E-2</v>
          </cell>
          <cell r="Y20" t="str">
            <v>S</v>
          </cell>
          <cell r="Z20">
            <v>10.88</v>
          </cell>
          <cell r="AA20" t="str">
            <v>X</v>
          </cell>
        </row>
      </sheetData>
      <sheetData sheetId="13">
        <row r="15">
          <cell r="D15">
            <v>18</v>
          </cell>
          <cell r="E15">
            <v>7.01</v>
          </cell>
          <cell r="H15">
            <v>6.39</v>
          </cell>
          <cell r="N15">
            <v>0.12</v>
          </cell>
          <cell r="O15">
            <v>0.86</v>
          </cell>
          <cell r="P15">
            <v>0.74</v>
          </cell>
          <cell r="X15">
            <v>390</v>
          </cell>
        </row>
        <row r="19">
          <cell r="D19">
            <v>17.2</v>
          </cell>
          <cell r="E19">
            <v>0.63</v>
          </cell>
          <cell r="F19">
            <v>5.14</v>
          </cell>
          <cell r="G19">
            <v>100</v>
          </cell>
          <cell r="H19">
            <v>6.92</v>
          </cell>
          <cell r="I19">
            <v>4.6600397614314115</v>
          </cell>
          <cell r="J19">
            <v>42.26</v>
          </cell>
          <cell r="K19">
            <v>155</v>
          </cell>
          <cell r="L19">
            <v>6.96</v>
          </cell>
          <cell r="M19">
            <v>363.6</v>
          </cell>
          <cell r="Q19">
            <v>1702.5</v>
          </cell>
          <cell r="R19">
            <v>1.1299999999999999</v>
          </cell>
          <cell r="S19">
            <v>3.0000000000000001E-3</v>
          </cell>
          <cell r="T19" t="str">
            <v>S</v>
          </cell>
          <cell r="U19">
            <v>24.19</v>
          </cell>
          <cell r="V19">
            <v>21.16</v>
          </cell>
          <cell r="W19">
            <v>9.01E-2</v>
          </cell>
          <cell r="X19">
            <v>280</v>
          </cell>
          <cell r="Y19" t="str">
            <v>S</v>
          </cell>
          <cell r="Z19">
            <v>13.06</v>
          </cell>
          <cell r="AA19" t="str">
            <v>X</v>
          </cell>
          <cell r="AB19">
            <v>5.57</v>
          </cell>
        </row>
        <row r="20">
          <cell r="D20">
            <v>17.5</v>
          </cell>
          <cell r="E20">
            <v>2.2400000000000002</v>
          </cell>
          <cell r="F20">
            <v>9.94</v>
          </cell>
          <cell r="G20">
            <v>143</v>
          </cell>
          <cell r="H20">
            <v>7.1</v>
          </cell>
          <cell r="I20">
            <v>5.3916500994035781</v>
          </cell>
          <cell r="J20">
            <v>41.91</v>
          </cell>
          <cell r="K20">
            <v>174</v>
          </cell>
          <cell r="L20">
            <v>11.2</v>
          </cell>
          <cell r="M20">
            <v>606.1</v>
          </cell>
          <cell r="Q20">
            <v>1666.8</v>
          </cell>
          <cell r="R20">
            <v>1.23</v>
          </cell>
          <cell r="S20">
            <v>2.4E-2</v>
          </cell>
          <cell r="T20" t="str">
            <v>S</v>
          </cell>
          <cell r="U20">
            <v>24.42</v>
          </cell>
          <cell r="V20">
            <v>16.63</v>
          </cell>
          <cell r="W20">
            <v>7.3800000000000004E-2</v>
          </cell>
          <cell r="Y20" t="str">
            <v>S</v>
          </cell>
          <cell r="Z20">
            <v>17.16</v>
          </cell>
          <cell r="AA20" t="str">
            <v>X</v>
          </cell>
        </row>
      </sheetData>
      <sheetData sheetId="14">
        <row r="15">
          <cell r="D15">
            <v>17.5</v>
          </cell>
          <cell r="E15">
            <v>4.04</v>
          </cell>
          <cell r="H15">
            <v>6.41</v>
          </cell>
          <cell r="N15">
            <v>0.67</v>
          </cell>
          <cell r="O15">
            <v>0.91</v>
          </cell>
          <cell r="P15">
            <v>0.24</v>
          </cell>
          <cell r="X15">
            <v>400</v>
          </cell>
        </row>
        <row r="19">
          <cell r="D19">
            <v>16.8</v>
          </cell>
          <cell r="E19">
            <v>1.04</v>
          </cell>
          <cell r="F19">
            <v>4.22</v>
          </cell>
          <cell r="G19">
            <v>83</v>
          </cell>
          <cell r="H19">
            <v>6.97</v>
          </cell>
          <cell r="I19">
            <v>5.0276679841897236</v>
          </cell>
          <cell r="J19">
            <v>40.119999999999997</v>
          </cell>
          <cell r="K19">
            <v>168</v>
          </cell>
          <cell r="L19">
            <v>7.29</v>
          </cell>
          <cell r="M19">
            <v>327.3</v>
          </cell>
          <cell r="Q19">
            <v>1510</v>
          </cell>
          <cell r="R19">
            <v>0.91</v>
          </cell>
          <cell r="S19">
            <v>1E-3</v>
          </cell>
          <cell r="T19" t="str">
            <v>S</v>
          </cell>
          <cell r="U19">
            <v>21.59</v>
          </cell>
          <cell r="V19">
            <v>13.87</v>
          </cell>
          <cell r="W19">
            <v>5.2200000000000003E-2</v>
          </cell>
          <cell r="X19">
            <v>305</v>
          </cell>
          <cell r="Y19" t="str">
            <v>S</v>
          </cell>
          <cell r="Z19">
            <v>15.88</v>
          </cell>
          <cell r="AA19" t="str">
            <v>X</v>
          </cell>
          <cell r="AB19">
            <v>3.86</v>
          </cell>
        </row>
        <row r="20">
          <cell r="D20">
            <v>16.600000000000001</v>
          </cell>
          <cell r="E20">
            <v>2.41</v>
          </cell>
          <cell r="F20">
            <v>11.7</v>
          </cell>
          <cell r="G20">
            <v>159</v>
          </cell>
          <cell r="H20">
            <v>7.14</v>
          </cell>
          <cell r="I20">
            <v>5.3754940711462451</v>
          </cell>
          <cell r="J20">
            <v>34.92</v>
          </cell>
          <cell r="K20">
            <v>152</v>
          </cell>
          <cell r="L20">
            <v>11.06</v>
          </cell>
          <cell r="M20">
            <v>721.9</v>
          </cell>
          <cell r="Q20">
            <v>1735</v>
          </cell>
          <cell r="R20">
            <v>1.34</v>
          </cell>
          <cell r="S20">
            <v>8.0000000000000002E-3</v>
          </cell>
          <cell r="T20" t="str">
            <v>S</v>
          </cell>
          <cell r="U20">
            <v>18.82</v>
          </cell>
          <cell r="V20">
            <v>15.74</v>
          </cell>
          <cell r="W20">
            <v>0.10059999999999999</v>
          </cell>
          <cell r="Y20" t="str">
            <v>S</v>
          </cell>
          <cell r="Z20">
            <v>13.18</v>
          </cell>
          <cell r="AA20" t="str">
            <v>X</v>
          </cell>
        </row>
      </sheetData>
      <sheetData sheetId="15">
        <row r="15">
          <cell r="D15">
            <v>17.2</v>
          </cell>
          <cell r="E15">
            <v>3.97</v>
          </cell>
          <cell r="H15">
            <v>6.31</v>
          </cell>
          <cell r="N15">
            <v>0.31</v>
          </cell>
          <cell r="O15">
            <v>0.87</v>
          </cell>
          <cell r="P15">
            <v>0.56000000000000005</v>
          </cell>
          <cell r="X15">
            <v>400</v>
          </cell>
        </row>
        <row r="19">
          <cell r="D19">
            <v>16.7</v>
          </cell>
          <cell r="E19">
            <v>1.26</v>
          </cell>
          <cell r="F19">
            <v>4.34</v>
          </cell>
          <cell r="G19">
            <v>80</v>
          </cell>
          <cell r="H19">
            <v>6.92</v>
          </cell>
          <cell r="I19">
            <v>4.9757045675413032</v>
          </cell>
          <cell r="J19">
            <v>39.880000000000003</v>
          </cell>
          <cell r="K19">
            <v>168</v>
          </cell>
          <cell r="L19">
            <v>7.56</v>
          </cell>
          <cell r="M19">
            <v>430.73</v>
          </cell>
          <cell r="Q19">
            <v>1459.4</v>
          </cell>
          <cell r="R19">
            <v>0.94</v>
          </cell>
          <cell r="S19">
            <v>1E-3</v>
          </cell>
          <cell r="T19" t="str">
            <v>S</v>
          </cell>
          <cell r="U19">
            <v>18.809999999999999</v>
          </cell>
          <cell r="V19">
            <v>15.18</v>
          </cell>
          <cell r="W19">
            <v>4.3099999999999999E-2</v>
          </cell>
          <cell r="X19">
            <v>295</v>
          </cell>
          <cell r="Y19" t="str">
            <v>S</v>
          </cell>
          <cell r="Z19">
            <v>15.23</v>
          </cell>
          <cell r="AA19" t="str">
            <v>X</v>
          </cell>
          <cell r="AB19">
            <v>3.57</v>
          </cell>
        </row>
        <row r="20">
          <cell r="D20">
            <v>15.8</v>
          </cell>
          <cell r="E20">
            <v>2.63</v>
          </cell>
          <cell r="F20">
            <v>10.8</v>
          </cell>
          <cell r="G20">
            <v>141</v>
          </cell>
          <cell r="H20">
            <v>7.12</v>
          </cell>
          <cell r="I20">
            <v>4.9290573372206028</v>
          </cell>
          <cell r="J20">
            <v>37.42</v>
          </cell>
          <cell r="K20">
            <v>156</v>
          </cell>
          <cell r="L20">
            <v>11.82</v>
          </cell>
          <cell r="M20">
            <v>710.07</v>
          </cell>
          <cell r="Q20">
            <v>1314.8</v>
          </cell>
          <cell r="R20">
            <v>1.06</v>
          </cell>
          <cell r="S20">
            <v>1.2E-2</v>
          </cell>
          <cell r="T20" t="str">
            <v>S</v>
          </cell>
          <cell r="U20">
            <v>19.739999999999998</v>
          </cell>
          <cell r="V20">
            <v>19.64</v>
          </cell>
          <cell r="W20">
            <v>9.4600000000000004E-2</v>
          </cell>
          <cell r="Y20" t="str">
            <v>S</v>
          </cell>
          <cell r="Z20">
            <v>12.87</v>
          </cell>
          <cell r="AA20" t="str">
            <v>X</v>
          </cell>
        </row>
      </sheetData>
      <sheetData sheetId="16">
        <row r="15">
          <cell r="D15">
            <v>17.3</v>
          </cell>
          <cell r="E15">
            <v>3.93</v>
          </cell>
          <cell r="H15">
            <v>6.36</v>
          </cell>
          <cell r="N15">
            <v>0.23</v>
          </cell>
          <cell r="O15">
            <v>0.66</v>
          </cell>
          <cell r="P15">
            <v>0.43000000000000005</v>
          </cell>
          <cell r="X15">
            <v>405</v>
          </cell>
        </row>
        <row r="19">
          <cell r="D19">
            <v>17.3</v>
          </cell>
          <cell r="E19">
            <v>1.0900000000000001</v>
          </cell>
          <cell r="F19">
            <v>4.08</v>
          </cell>
          <cell r="G19">
            <v>75</v>
          </cell>
          <cell r="H19">
            <v>6.98</v>
          </cell>
          <cell r="I19">
            <v>4.9823182711198433</v>
          </cell>
          <cell r="J19">
            <v>38</v>
          </cell>
          <cell r="K19">
            <v>160</v>
          </cell>
          <cell r="L19">
            <v>7.58</v>
          </cell>
          <cell r="M19">
            <v>431.2</v>
          </cell>
          <cell r="Q19">
            <v>816</v>
          </cell>
          <cell r="R19">
            <v>0.81</v>
          </cell>
          <cell r="S19">
            <v>8.0000000000000002E-3</v>
          </cell>
          <cell r="T19" t="str">
            <v>S</v>
          </cell>
          <cell r="U19">
            <v>20.77</v>
          </cell>
          <cell r="V19">
            <v>16.18</v>
          </cell>
          <cell r="W19">
            <v>6.08E-2</v>
          </cell>
          <cell r="X19">
            <v>285</v>
          </cell>
          <cell r="Y19" t="str">
            <v>S</v>
          </cell>
          <cell r="Z19">
            <v>14.32</v>
          </cell>
          <cell r="AA19" t="str">
            <v>X</v>
          </cell>
          <cell r="AB19">
            <v>6.33</v>
          </cell>
        </row>
        <row r="20">
          <cell r="D20">
            <v>16.899999999999999</v>
          </cell>
          <cell r="E20">
            <v>2.64</v>
          </cell>
          <cell r="F20">
            <v>14.6</v>
          </cell>
          <cell r="G20">
            <v>187</v>
          </cell>
          <cell r="H20">
            <v>7.13</v>
          </cell>
          <cell r="I20">
            <v>5.8467583497053042</v>
          </cell>
          <cell r="J20">
            <v>33.01</v>
          </cell>
          <cell r="K20">
            <v>151</v>
          </cell>
          <cell r="L20">
            <v>12.42</v>
          </cell>
          <cell r="M20">
            <v>813.1</v>
          </cell>
          <cell r="Q20">
            <v>942</v>
          </cell>
          <cell r="R20">
            <v>1.56</v>
          </cell>
          <cell r="S20">
            <v>1E-3</v>
          </cell>
          <cell r="T20" t="str">
            <v>S</v>
          </cell>
          <cell r="U20">
            <v>22.11</v>
          </cell>
          <cell r="V20">
            <v>15.84</v>
          </cell>
          <cell r="W20">
            <v>9.8699999999999996E-2</v>
          </cell>
          <cell r="Y20" t="str">
            <v>S</v>
          </cell>
          <cell r="Z20">
            <v>13.23</v>
          </cell>
          <cell r="AA20" t="str">
            <v>X</v>
          </cell>
        </row>
      </sheetData>
      <sheetData sheetId="17">
        <row r="15">
          <cell r="D15">
            <v>17</v>
          </cell>
          <cell r="E15">
            <v>5.82</v>
          </cell>
          <cell r="H15">
            <v>6.43</v>
          </cell>
          <cell r="N15">
            <v>0.38</v>
          </cell>
          <cell r="O15">
            <v>0.85</v>
          </cell>
          <cell r="P15">
            <v>0.47</v>
          </cell>
          <cell r="X15">
            <v>390</v>
          </cell>
        </row>
        <row r="19">
          <cell r="D19">
            <v>17.3</v>
          </cell>
          <cell r="E19">
            <v>0.98</v>
          </cell>
          <cell r="F19">
            <v>3.67</v>
          </cell>
          <cell r="G19">
            <v>70</v>
          </cell>
          <cell r="H19">
            <v>6.98</v>
          </cell>
          <cell r="I19">
            <v>4.3162055335968379</v>
          </cell>
          <cell r="J19">
            <v>38.26</v>
          </cell>
          <cell r="K19">
            <v>157</v>
          </cell>
          <cell r="L19">
            <v>8.5500000000000007</v>
          </cell>
          <cell r="M19">
            <v>461.3</v>
          </cell>
          <cell r="Q19">
            <v>1430.3</v>
          </cell>
          <cell r="R19">
            <v>0.83</v>
          </cell>
          <cell r="S19">
            <v>1E-3</v>
          </cell>
          <cell r="T19">
            <v>0.17</v>
          </cell>
          <cell r="U19">
            <v>19.98</v>
          </cell>
          <cell r="V19">
            <v>17.02</v>
          </cell>
          <cell r="W19">
            <v>4.7899999999999998E-2</v>
          </cell>
          <cell r="X19">
            <v>295</v>
          </cell>
          <cell r="Y19">
            <v>0.54</v>
          </cell>
          <cell r="Z19">
            <v>14.98</v>
          </cell>
          <cell r="AA19" t="str">
            <v>X</v>
          </cell>
          <cell r="AB19">
            <v>1.66</v>
          </cell>
        </row>
        <row r="20">
          <cell r="D20">
            <v>17.2</v>
          </cell>
          <cell r="E20">
            <v>2.4</v>
          </cell>
          <cell r="F20">
            <v>12.8</v>
          </cell>
          <cell r="G20">
            <v>145</v>
          </cell>
          <cell r="H20">
            <v>7.15</v>
          </cell>
          <cell r="I20">
            <v>5.2490118577075098</v>
          </cell>
          <cell r="J20">
            <v>38.85</v>
          </cell>
          <cell r="K20">
            <v>172</v>
          </cell>
          <cell r="L20">
            <v>12.66</v>
          </cell>
          <cell r="M20">
            <v>875.1</v>
          </cell>
          <cell r="Q20">
            <v>1826.6</v>
          </cell>
          <cell r="R20">
            <v>1.26</v>
          </cell>
          <cell r="S20">
            <v>4.0000000000000001E-3</v>
          </cell>
          <cell r="T20">
            <v>3.02</v>
          </cell>
          <cell r="U20">
            <v>19.93</v>
          </cell>
          <cell r="V20">
            <v>19.899999999999999</v>
          </cell>
          <cell r="W20">
            <v>8.09E-2</v>
          </cell>
          <cell r="Y20">
            <v>0.59</v>
          </cell>
          <cell r="Z20">
            <v>14.88</v>
          </cell>
          <cell r="AA20" t="str">
            <v>X</v>
          </cell>
        </row>
      </sheetData>
      <sheetData sheetId="18">
        <row r="15">
          <cell r="D15">
            <v>17.899999999999999</v>
          </cell>
          <cell r="E15">
            <v>3.92</v>
          </cell>
          <cell r="H15">
            <v>6.49</v>
          </cell>
          <cell r="N15">
            <v>0.17</v>
          </cell>
          <cell r="O15">
            <v>0.63</v>
          </cell>
          <cell r="P15">
            <v>0.45999999999999996</v>
          </cell>
          <cell r="X15">
            <v>400</v>
          </cell>
        </row>
        <row r="19">
          <cell r="D19">
            <v>18.3</v>
          </cell>
          <cell r="E19">
            <v>1.1100000000000001</v>
          </cell>
          <cell r="F19">
            <v>3.57</v>
          </cell>
          <cell r="G19">
            <v>66</v>
          </cell>
          <cell r="H19">
            <v>7</v>
          </cell>
          <cell r="I19">
            <v>4.3363006923837784</v>
          </cell>
          <cell r="J19">
            <v>38.909999999999997</v>
          </cell>
          <cell r="K19">
            <v>161</v>
          </cell>
          <cell r="L19">
            <v>8.42</v>
          </cell>
          <cell r="M19">
            <v>524</v>
          </cell>
          <cell r="Q19">
            <v>1408</v>
          </cell>
          <cell r="R19">
            <v>0.79</v>
          </cell>
          <cell r="S19">
            <v>1E-3</v>
          </cell>
          <cell r="T19" t="str">
            <v>S</v>
          </cell>
          <cell r="U19">
            <v>19.39</v>
          </cell>
          <cell r="V19">
            <v>16.91</v>
          </cell>
          <cell r="W19">
            <v>3.73E-2</v>
          </cell>
          <cell r="X19">
            <v>290</v>
          </cell>
          <cell r="Y19" t="str">
            <v>S</v>
          </cell>
          <cell r="Z19">
            <v>16.239999999999998</v>
          </cell>
          <cell r="AA19" t="str">
            <v>X</v>
          </cell>
          <cell r="AB19">
            <v>0.56999999999999995</v>
          </cell>
        </row>
        <row r="20">
          <cell r="D20">
            <v>17.899999999999999</v>
          </cell>
          <cell r="E20">
            <v>2.21</v>
          </cell>
          <cell r="F20">
            <v>12.2</v>
          </cell>
          <cell r="G20">
            <v>142</v>
          </cell>
          <cell r="H20">
            <v>7.11</v>
          </cell>
          <cell r="I20">
            <v>4.4154302670623151</v>
          </cell>
          <cell r="J20">
            <v>35.049999999999997</v>
          </cell>
          <cell r="K20">
            <v>167</v>
          </cell>
          <cell r="L20">
            <v>12.39</v>
          </cell>
          <cell r="M20">
            <v>992.3</v>
          </cell>
          <cell r="Q20">
            <v>1609</v>
          </cell>
          <cell r="R20">
            <v>1.38</v>
          </cell>
          <cell r="S20">
            <v>1E-3</v>
          </cell>
          <cell r="T20" t="str">
            <v>S</v>
          </cell>
          <cell r="U20">
            <v>18.96</v>
          </cell>
          <cell r="V20">
            <v>14.59</v>
          </cell>
          <cell r="W20">
            <v>5.5500000000000001E-2</v>
          </cell>
          <cell r="Y20" t="str">
            <v>S</v>
          </cell>
          <cell r="Z20">
            <v>12.96</v>
          </cell>
          <cell r="AA20" t="str">
            <v>X</v>
          </cell>
        </row>
      </sheetData>
      <sheetData sheetId="19">
        <row r="15">
          <cell r="D15">
            <v>17.399999999999999</v>
          </cell>
          <cell r="E15">
            <v>3.95</v>
          </cell>
          <cell r="H15">
            <v>6.42</v>
          </cell>
          <cell r="N15">
            <v>0.17</v>
          </cell>
          <cell r="O15">
            <v>0.51</v>
          </cell>
          <cell r="P15">
            <v>0.33999999999999997</v>
          </cell>
          <cell r="X15">
            <v>405</v>
          </cell>
        </row>
        <row r="19">
          <cell r="D19">
            <v>16.399999999999999</v>
          </cell>
          <cell r="E19">
            <v>1.63</v>
          </cell>
          <cell r="F19">
            <v>4.08</v>
          </cell>
          <cell r="G19">
            <v>71</v>
          </cell>
          <cell r="H19">
            <v>7</v>
          </cell>
          <cell r="I19">
            <v>6.1611001964636545</v>
          </cell>
          <cell r="J19">
            <v>39.1</v>
          </cell>
          <cell r="K19">
            <v>163</v>
          </cell>
          <cell r="L19">
            <v>8.73</v>
          </cell>
          <cell r="M19">
            <v>613.47</v>
          </cell>
          <cell r="Q19">
            <v>1439.6</v>
          </cell>
          <cell r="R19">
            <v>0.92</v>
          </cell>
          <cell r="S19">
            <v>1E-3</v>
          </cell>
          <cell r="T19" t="str">
            <v>S</v>
          </cell>
          <cell r="U19">
            <v>19.7</v>
          </cell>
          <cell r="V19">
            <v>14.23</v>
          </cell>
          <cell r="W19">
            <v>4.9000000000000002E-2</v>
          </cell>
          <cell r="X19">
            <v>300</v>
          </cell>
          <cell r="Y19" t="str">
            <v>S</v>
          </cell>
          <cell r="Z19">
            <v>14.37</v>
          </cell>
          <cell r="AA19" t="str">
            <v>X</v>
          </cell>
          <cell r="AB19">
            <v>4.43</v>
          </cell>
        </row>
        <row r="20">
          <cell r="D20">
            <v>17</v>
          </cell>
          <cell r="E20">
            <v>2.77</v>
          </cell>
          <cell r="F20">
            <v>16.2</v>
          </cell>
          <cell r="G20">
            <v>186</v>
          </cell>
          <cell r="H20">
            <v>7.06</v>
          </cell>
          <cell r="I20">
            <v>5.0766208251473479</v>
          </cell>
          <cell r="J20">
            <v>30.92</v>
          </cell>
          <cell r="K20">
            <v>132</v>
          </cell>
          <cell r="L20">
            <v>10.87</v>
          </cell>
          <cell r="M20">
            <v>656.56</v>
          </cell>
          <cell r="Q20">
            <v>986.8</v>
          </cell>
          <cell r="R20">
            <v>1.39</v>
          </cell>
          <cell r="S20">
            <v>1E-3</v>
          </cell>
          <cell r="T20" t="str">
            <v>S</v>
          </cell>
          <cell r="U20">
            <v>22.73</v>
          </cell>
          <cell r="V20">
            <v>18.239999999999998</v>
          </cell>
          <cell r="W20">
            <v>7.85E-2</v>
          </cell>
          <cell r="Y20" t="str">
            <v>S</v>
          </cell>
          <cell r="Z20">
            <v>10.54</v>
          </cell>
          <cell r="AA20" t="str">
            <v>X</v>
          </cell>
        </row>
      </sheetData>
      <sheetData sheetId="20">
        <row r="15">
          <cell r="D15">
            <v>17.600000000000001</v>
          </cell>
          <cell r="E15">
            <v>3.96</v>
          </cell>
          <cell r="H15">
            <v>6.29</v>
          </cell>
          <cell r="N15">
            <v>0.21</v>
          </cell>
          <cell r="O15">
            <v>1.19</v>
          </cell>
          <cell r="P15">
            <v>0.98</v>
          </cell>
          <cell r="X15">
            <v>460</v>
          </cell>
        </row>
        <row r="19">
          <cell r="D19">
            <v>18.7</v>
          </cell>
          <cell r="E19">
            <v>1.18</v>
          </cell>
          <cell r="F19">
            <v>3.53</v>
          </cell>
          <cell r="G19">
            <v>69</v>
          </cell>
          <cell r="H19">
            <v>7.04</v>
          </cell>
          <cell r="I19">
            <v>3.703125</v>
          </cell>
          <cell r="J19">
            <v>37.42</v>
          </cell>
          <cell r="K19">
            <v>152</v>
          </cell>
          <cell r="L19">
            <v>7.94</v>
          </cell>
          <cell r="M19">
            <v>547.91999999999996</v>
          </cell>
          <cell r="Q19">
            <v>1358.39</v>
          </cell>
          <cell r="R19">
            <v>0.78</v>
          </cell>
          <cell r="S19">
            <v>1E-3</v>
          </cell>
          <cell r="T19" t="str">
            <v>S</v>
          </cell>
          <cell r="U19">
            <v>39.86</v>
          </cell>
          <cell r="V19">
            <v>19.34</v>
          </cell>
          <cell r="W19">
            <v>5.45E-2</v>
          </cell>
          <cell r="X19">
            <v>290</v>
          </cell>
          <cell r="Y19" t="str">
            <v>S</v>
          </cell>
          <cell r="Z19">
            <v>26.14</v>
          </cell>
          <cell r="AA19" t="str">
            <v>X</v>
          </cell>
          <cell r="AB19">
            <v>2</v>
          </cell>
        </row>
        <row r="20">
          <cell r="D20">
            <v>18</v>
          </cell>
          <cell r="E20">
            <v>2.72</v>
          </cell>
          <cell r="F20">
            <v>12</v>
          </cell>
          <cell r="G20">
            <v>166</v>
          </cell>
          <cell r="H20">
            <v>7.11</v>
          </cell>
          <cell r="I20">
            <v>4.546875</v>
          </cell>
          <cell r="J20">
            <v>31.03</v>
          </cell>
          <cell r="K20">
            <v>133</v>
          </cell>
          <cell r="L20">
            <v>10.91</v>
          </cell>
          <cell r="M20">
            <v>652.16</v>
          </cell>
          <cell r="Q20">
            <v>1231.9000000000001</v>
          </cell>
          <cell r="R20">
            <v>1.1000000000000001</v>
          </cell>
          <cell r="S20">
            <v>4.0000000000000001E-3</v>
          </cell>
          <cell r="T20" t="str">
            <v>S</v>
          </cell>
          <cell r="U20">
            <v>37.1</v>
          </cell>
          <cell r="V20">
            <v>18.64</v>
          </cell>
          <cell r="W20">
            <v>6.8599999999999994E-2</v>
          </cell>
          <cell r="Y20" t="str">
            <v>S</v>
          </cell>
          <cell r="Z20">
            <v>11.47</v>
          </cell>
          <cell r="AA20" t="str">
            <v>X</v>
          </cell>
        </row>
      </sheetData>
      <sheetData sheetId="21">
        <row r="15">
          <cell r="D15">
            <v>18.100000000000001</v>
          </cell>
          <cell r="E15">
            <v>4.6399999999999997</v>
          </cell>
          <cell r="H15">
            <v>6.21</v>
          </cell>
          <cell r="N15">
            <v>1.06</v>
          </cell>
          <cell r="O15">
            <v>1.1599999999999999</v>
          </cell>
          <cell r="P15">
            <v>9.9999999999999867E-2</v>
          </cell>
          <cell r="X15">
            <v>419</v>
          </cell>
        </row>
        <row r="19">
          <cell r="D19">
            <v>18.2</v>
          </cell>
          <cell r="E19">
            <v>2.77</v>
          </cell>
          <cell r="F19">
            <v>3.66</v>
          </cell>
          <cell r="G19">
            <v>91</v>
          </cell>
          <cell r="H19">
            <v>7.01</v>
          </cell>
          <cell r="I19">
            <v>4.9682539682539684</v>
          </cell>
          <cell r="J19">
            <v>34.840000000000003</v>
          </cell>
          <cell r="K19">
            <v>136</v>
          </cell>
          <cell r="L19">
            <v>7.28</v>
          </cell>
          <cell r="M19">
            <v>458.75</v>
          </cell>
          <cell r="Q19">
            <v>932</v>
          </cell>
          <cell r="R19">
            <v>0.68</v>
          </cell>
          <cell r="S19">
            <v>1E-3</v>
          </cell>
          <cell r="T19" t="str">
            <v>S</v>
          </cell>
          <cell r="U19">
            <v>17.670000000000002</v>
          </cell>
          <cell r="V19">
            <v>13.25</v>
          </cell>
          <cell r="W19">
            <v>3.8699999999999998E-2</v>
          </cell>
          <cell r="X19">
            <v>310</v>
          </cell>
          <cell r="Y19" t="str">
            <v>S</v>
          </cell>
          <cell r="Z19">
            <v>11.23</v>
          </cell>
          <cell r="AA19" t="str">
            <v>X</v>
          </cell>
          <cell r="AB19">
            <v>4.63</v>
          </cell>
        </row>
        <row r="20">
          <cell r="D20">
            <v>17.899999999999999</v>
          </cell>
          <cell r="E20">
            <v>3.67</v>
          </cell>
          <cell r="F20">
            <v>10.8</v>
          </cell>
          <cell r="G20">
            <v>84</v>
          </cell>
          <cell r="H20">
            <v>7.09</v>
          </cell>
          <cell r="I20">
            <v>5.587301587301587</v>
          </cell>
          <cell r="J20">
            <v>30.08</v>
          </cell>
          <cell r="K20">
            <v>132</v>
          </cell>
          <cell r="L20">
            <v>10.77</v>
          </cell>
          <cell r="M20">
            <v>675.8</v>
          </cell>
          <cell r="Q20">
            <v>877.8</v>
          </cell>
          <cell r="R20">
            <v>0.99</v>
          </cell>
          <cell r="S20">
            <v>4.0000000000000001E-3</v>
          </cell>
          <cell r="T20" t="str">
            <v>S</v>
          </cell>
          <cell r="U20">
            <v>19.05</v>
          </cell>
          <cell r="V20">
            <v>14.79</v>
          </cell>
          <cell r="W20">
            <v>8.2100000000000006E-2</v>
          </cell>
          <cell r="Y20" t="str">
            <v>S</v>
          </cell>
          <cell r="Z20">
            <v>11.31</v>
          </cell>
          <cell r="AA20" t="str">
            <v>X</v>
          </cell>
        </row>
      </sheetData>
      <sheetData sheetId="22">
        <row r="15">
          <cell r="D15">
            <v>17.8</v>
          </cell>
          <cell r="E15">
            <v>3.78</v>
          </cell>
          <cell r="H15">
            <v>6</v>
          </cell>
          <cell r="N15">
            <v>0.24</v>
          </cell>
          <cell r="O15">
            <v>0.72</v>
          </cell>
          <cell r="P15">
            <v>0.48</v>
          </cell>
          <cell r="X15">
            <v>430</v>
          </cell>
        </row>
        <row r="19">
          <cell r="D19">
            <v>17.399999999999999</v>
          </cell>
          <cell r="E19">
            <v>1.37</v>
          </cell>
          <cell r="F19">
            <v>3.97</v>
          </cell>
          <cell r="G19">
            <v>72</v>
          </cell>
          <cell r="H19">
            <v>6.92</v>
          </cell>
          <cell r="I19">
            <v>4.0512315270935959</v>
          </cell>
          <cell r="J19">
            <v>31.83</v>
          </cell>
          <cell r="K19">
            <v>130</v>
          </cell>
          <cell r="L19">
            <v>7.21</v>
          </cell>
          <cell r="M19">
            <v>431.79</v>
          </cell>
          <cell r="Q19">
            <v>957.28</v>
          </cell>
          <cell r="R19">
            <v>0.87</v>
          </cell>
          <cell r="S19">
            <v>1.7000000000000001E-2</v>
          </cell>
          <cell r="T19" t="str">
            <v>S</v>
          </cell>
          <cell r="U19">
            <v>19.03</v>
          </cell>
          <cell r="V19">
            <v>18.13</v>
          </cell>
          <cell r="W19">
            <v>8.4500000000000006E-2</v>
          </cell>
          <cell r="X19">
            <v>310</v>
          </cell>
          <cell r="Y19" t="str">
            <v>S</v>
          </cell>
          <cell r="Z19">
            <v>12.43</v>
          </cell>
          <cell r="AA19" t="str">
            <v>X</v>
          </cell>
          <cell r="AB19">
            <v>2.5299999999999998</v>
          </cell>
        </row>
        <row r="20">
          <cell r="D20">
            <v>17.100000000000001</v>
          </cell>
          <cell r="E20">
            <v>2.2400000000000002</v>
          </cell>
          <cell r="F20">
            <v>15.7</v>
          </cell>
          <cell r="G20">
            <v>155</v>
          </cell>
          <cell r="H20">
            <v>7.05</v>
          </cell>
          <cell r="I20">
            <v>5.2807881773399012</v>
          </cell>
          <cell r="J20">
            <v>34.28</v>
          </cell>
          <cell r="K20">
            <v>148</v>
          </cell>
          <cell r="L20">
            <v>10.84</v>
          </cell>
          <cell r="M20">
            <v>604.63</v>
          </cell>
          <cell r="Q20">
            <v>1538.7</v>
          </cell>
          <cell r="R20">
            <v>1.36</v>
          </cell>
          <cell r="S20">
            <v>3.6999999999999998E-2</v>
          </cell>
          <cell r="T20" t="str">
            <v>S</v>
          </cell>
          <cell r="U20">
            <v>19.350000000000001</v>
          </cell>
          <cell r="V20">
            <v>15.27</v>
          </cell>
          <cell r="W20">
            <v>5.8099999999999999E-2</v>
          </cell>
          <cell r="Y20" t="str">
            <v>S</v>
          </cell>
          <cell r="Z20">
            <v>12.56</v>
          </cell>
          <cell r="AA20" t="str">
            <v>X</v>
          </cell>
        </row>
      </sheetData>
      <sheetData sheetId="23">
        <row r="15">
          <cell r="D15">
            <v>17.8</v>
          </cell>
          <cell r="E15">
            <v>3.8</v>
          </cell>
          <cell r="H15">
            <v>6.08</v>
          </cell>
          <cell r="N15">
            <v>0.3</v>
          </cell>
          <cell r="O15">
            <v>1.27</v>
          </cell>
          <cell r="P15">
            <v>0.97</v>
          </cell>
          <cell r="X15">
            <v>470</v>
          </cell>
        </row>
        <row r="19">
          <cell r="D19">
            <v>17.7</v>
          </cell>
          <cell r="E19">
            <v>0.89</v>
          </cell>
          <cell r="F19">
            <v>4.53</v>
          </cell>
          <cell r="G19">
            <v>78</v>
          </cell>
          <cell r="H19">
            <v>6.92</v>
          </cell>
          <cell r="I19">
            <v>4.6502463054187189</v>
          </cell>
          <cell r="J19">
            <v>34.53</v>
          </cell>
          <cell r="K19">
            <v>137</v>
          </cell>
          <cell r="L19">
            <v>7.45</v>
          </cell>
          <cell r="M19">
            <v>423.08</v>
          </cell>
          <cell r="Q19">
            <v>898.26</v>
          </cell>
          <cell r="R19">
            <v>0.89</v>
          </cell>
          <cell r="S19">
            <v>0.02</v>
          </cell>
          <cell r="T19" t="str">
            <v>S</v>
          </cell>
          <cell r="U19">
            <v>24.11</v>
          </cell>
          <cell r="V19">
            <v>16</v>
          </cell>
          <cell r="W19">
            <v>6.7599999999999993E-2</v>
          </cell>
          <cell r="X19">
            <v>315</v>
          </cell>
          <cell r="Y19" t="str">
            <v>S</v>
          </cell>
          <cell r="Z19">
            <v>11.4</v>
          </cell>
          <cell r="AA19" t="str">
            <v>X</v>
          </cell>
          <cell r="AB19">
            <v>4.71</v>
          </cell>
        </row>
        <row r="20">
          <cell r="D20">
            <v>18.5</v>
          </cell>
          <cell r="E20">
            <v>2.35</v>
          </cell>
          <cell r="F20">
            <v>13</v>
          </cell>
          <cell r="G20">
            <v>130</v>
          </cell>
          <cell r="H20">
            <v>7.04</v>
          </cell>
          <cell r="I20">
            <v>5.2807881773399012</v>
          </cell>
          <cell r="J20">
            <v>33.619999999999997</v>
          </cell>
          <cell r="K20">
            <v>141</v>
          </cell>
          <cell r="L20">
            <v>10.87</v>
          </cell>
          <cell r="M20">
            <v>588.62</v>
          </cell>
          <cell r="Q20">
            <v>830.64</v>
          </cell>
          <cell r="R20">
            <v>1.18</v>
          </cell>
          <cell r="S20">
            <v>0.06</v>
          </cell>
          <cell r="T20" t="str">
            <v>S</v>
          </cell>
          <cell r="U20">
            <v>23.48</v>
          </cell>
          <cell r="V20">
            <v>17.13</v>
          </cell>
          <cell r="W20">
            <v>7.0499999999999993E-2</v>
          </cell>
          <cell r="Y20" t="str">
            <v>S</v>
          </cell>
          <cell r="Z20">
            <v>10.89</v>
          </cell>
          <cell r="AA20" t="str">
            <v>X</v>
          </cell>
        </row>
      </sheetData>
      <sheetData sheetId="24">
        <row r="15">
          <cell r="D15">
            <v>17.399999999999999</v>
          </cell>
          <cell r="E15">
            <v>3.81</v>
          </cell>
          <cell r="H15">
            <v>6.27</v>
          </cell>
          <cell r="N15">
            <v>0.22</v>
          </cell>
          <cell r="O15">
            <v>1.07</v>
          </cell>
          <cell r="P15">
            <v>0.85000000000000009</v>
          </cell>
          <cell r="X15">
            <v>505</v>
          </cell>
        </row>
        <row r="19">
          <cell r="D19">
            <v>17.399999999999999</v>
          </cell>
          <cell r="E19">
            <v>0.85</v>
          </cell>
          <cell r="F19">
            <v>3.65</v>
          </cell>
          <cell r="G19">
            <v>80</v>
          </cell>
          <cell r="H19">
            <v>6.98</v>
          </cell>
          <cell r="I19">
            <v>4.9119999999999999</v>
          </cell>
          <cell r="J19">
            <v>37.880000000000003</v>
          </cell>
          <cell r="K19">
            <v>142</v>
          </cell>
          <cell r="L19">
            <v>7.69</v>
          </cell>
          <cell r="M19">
            <v>410.21</v>
          </cell>
          <cell r="Q19">
            <v>1258.4000000000001</v>
          </cell>
          <cell r="R19">
            <v>1.05</v>
          </cell>
          <cell r="S19">
            <v>1.2999999999999999E-2</v>
          </cell>
          <cell r="T19">
            <v>0.45</v>
          </cell>
          <cell r="U19">
            <v>25.86</v>
          </cell>
          <cell r="V19">
            <v>18.3</v>
          </cell>
          <cell r="W19">
            <v>6.9000000000000006E-2</v>
          </cell>
          <cell r="X19">
            <v>320</v>
          </cell>
          <cell r="Y19">
            <v>0.49</v>
          </cell>
          <cell r="Z19">
            <v>13.04</v>
          </cell>
          <cell r="AA19" t="str">
            <v>X</v>
          </cell>
          <cell r="AB19">
            <v>2.2000000000000002</v>
          </cell>
        </row>
        <row r="20">
          <cell r="D20">
            <v>18.3</v>
          </cell>
          <cell r="E20">
            <v>2.52</v>
          </cell>
          <cell r="F20">
            <v>8.26</v>
          </cell>
          <cell r="G20">
            <v>134</v>
          </cell>
          <cell r="H20">
            <v>7.07</v>
          </cell>
          <cell r="I20">
            <v>5.5359999999999996</v>
          </cell>
          <cell r="J20">
            <v>33.270000000000003</v>
          </cell>
          <cell r="K20">
            <v>134</v>
          </cell>
          <cell r="L20">
            <v>10.17</v>
          </cell>
          <cell r="M20">
            <v>502.7</v>
          </cell>
          <cell r="Q20">
            <v>952</v>
          </cell>
          <cell r="R20">
            <v>1.22</v>
          </cell>
          <cell r="S20">
            <v>1.4999999999999999E-2</v>
          </cell>
          <cell r="T20">
            <v>0.69</v>
          </cell>
          <cell r="U20">
            <v>26.38</v>
          </cell>
          <cell r="V20">
            <v>19.54</v>
          </cell>
          <cell r="W20">
            <v>9.8100000000000007E-2</v>
          </cell>
          <cell r="Y20">
            <v>0.52</v>
          </cell>
          <cell r="Z20">
            <v>13.43</v>
          </cell>
          <cell r="AA20" t="str">
            <v>X</v>
          </cell>
        </row>
      </sheetData>
      <sheetData sheetId="25">
        <row r="15">
          <cell r="D15">
            <v>18.600000000000001</v>
          </cell>
          <cell r="E15">
            <v>3.77</v>
          </cell>
          <cell r="H15">
            <v>6.24</v>
          </cell>
          <cell r="N15">
            <v>0.79</v>
          </cell>
          <cell r="O15">
            <v>1.1100000000000001</v>
          </cell>
          <cell r="P15">
            <v>0.32000000000000006</v>
          </cell>
          <cell r="X15">
            <v>420</v>
          </cell>
        </row>
        <row r="19">
          <cell r="D19">
            <v>18.5</v>
          </cell>
          <cell r="E19">
            <v>0.88</v>
          </cell>
          <cell r="F19">
            <v>6</v>
          </cell>
          <cell r="G19">
            <v>103</v>
          </cell>
          <cell r="H19">
            <v>6.94</v>
          </cell>
          <cell r="I19">
            <v>5.0518084066471163</v>
          </cell>
          <cell r="J19">
            <v>35.299999999999997</v>
          </cell>
          <cell r="K19">
            <v>144</v>
          </cell>
          <cell r="L19">
            <v>7.63</v>
          </cell>
          <cell r="M19">
            <v>380.03</v>
          </cell>
          <cell r="Q19">
            <v>1405.7</v>
          </cell>
          <cell r="R19">
            <v>1.26</v>
          </cell>
          <cell r="S19">
            <v>5.0000000000000001E-3</v>
          </cell>
          <cell r="T19" t="str">
            <v>S</v>
          </cell>
          <cell r="U19">
            <v>24.88</v>
          </cell>
          <cell r="V19">
            <v>18.95</v>
          </cell>
          <cell r="W19">
            <v>0.115</v>
          </cell>
          <cell r="X19">
            <v>310</v>
          </cell>
          <cell r="Y19" t="str">
            <v>S</v>
          </cell>
          <cell r="Z19">
            <v>13.89</v>
          </cell>
          <cell r="AA19" t="str">
            <v>X</v>
          </cell>
          <cell r="AB19">
            <v>6.22</v>
          </cell>
        </row>
        <row r="20">
          <cell r="D20">
            <v>18.600000000000001</v>
          </cell>
          <cell r="E20">
            <v>2.1800000000000002</v>
          </cell>
          <cell r="F20">
            <v>7.87</v>
          </cell>
          <cell r="G20">
            <v>109</v>
          </cell>
          <cell r="H20">
            <v>7.02</v>
          </cell>
          <cell r="I20">
            <v>5.0205278592375366</v>
          </cell>
          <cell r="J20">
            <v>30.19</v>
          </cell>
          <cell r="K20">
            <v>126</v>
          </cell>
          <cell r="L20">
            <v>10.18</v>
          </cell>
          <cell r="M20">
            <v>454.17</v>
          </cell>
          <cell r="Q20">
            <v>760.11</v>
          </cell>
          <cell r="R20">
            <v>1.1399999999999999</v>
          </cell>
          <cell r="S20">
            <v>4.0000000000000001E-3</v>
          </cell>
          <cell r="T20" t="str">
            <v>S</v>
          </cell>
          <cell r="U20">
            <v>48.73</v>
          </cell>
          <cell r="V20">
            <v>21.07</v>
          </cell>
          <cell r="W20">
            <v>8.09E-2</v>
          </cell>
          <cell r="Y20" t="str">
            <v>S</v>
          </cell>
          <cell r="Z20">
            <v>10.84</v>
          </cell>
          <cell r="AA20" t="str">
            <v>X</v>
          </cell>
        </row>
      </sheetData>
      <sheetData sheetId="26">
        <row r="15">
          <cell r="D15">
            <v>17.5</v>
          </cell>
          <cell r="E15">
            <v>4.21</v>
          </cell>
          <cell r="H15">
            <v>6.27</v>
          </cell>
          <cell r="N15">
            <v>0.14000000000000001</v>
          </cell>
          <cell r="O15">
            <v>1.08</v>
          </cell>
          <cell r="P15">
            <v>0.94000000000000006</v>
          </cell>
          <cell r="X15">
            <v>440</v>
          </cell>
        </row>
        <row r="19">
          <cell r="D19">
            <v>17.7</v>
          </cell>
          <cell r="E19">
            <v>1.1599999999999999</v>
          </cell>
          <cell r="F19">
            <v>5.89</v>
          </cell>
          <cell r="G19">
            <v>106</v>
          </cell>
          <cell r="H19">
            <v>6.92</v>
          </cell>
          <cell r="I19">
            <v>4.6451612903225801</v>
          </cell>
          <cell r="J19">
            <v>37.369999999999997</v>
          </cell>
          <cell r="K19">
            <v>137</v>
          </cell>
          <cell r="L19">
            <v>7.75</v>
          </cell>
          <cell r="M19">
            <v>373.1</v>
          </cell>
          <cell r="Q19">
            <v>1104.3</v>
          </cell>
          <cell r="R19">
            <v>1.36</v>
          </cell>
          <cell r="S19">
            <v>1.7999999999999999E-2</v>
          </cell>
          <cell r="T19" t="str">
            <v>S</v>
          </cell>
          <cell r="U19">
            <v>20.54</v>
          </cell>
          <cell r="V19">
            <v>15.01</v>
          </cell>
          <cell r="W19">
            <v>0.13450000000000001</v>
          </cell>
          <cell r="X19">
            <v>315</v>
          </cell>
          <cell r="Y19" t="str">
            <v>S</v>
          </cell>
          <cell r="Z19">
            <v>14.08</v>
          </cell>
          <cell r="AA19" t="str">
            <v>X</v>
          </cell>
          <cell r="AB19">
            <v>5.45</v>
          </cell>
        </row>
        <row r="20">
          <cell r="D20">
            <v>17.399999999999999</v>
          </cell>
          <cell r="E20">
            <v>2.48</v>
          </cell>
          <cell r="F20">
            <v>12.6</v>
          </cell>
          <cell r="G20">
            <v>182</v>
          </cell>
          <cell r="H20">
            <v>7.1</v>
          </cell>
          <cell r="I20">
            <v>6.9130009775171057</v>
          </cell>
          <cell r="J20">
            <v>45.7</v>
          </cell>
          <cell r="K20">
            <v>203</v>
          </cell>
          <cell r="L20">
            <v>20.49</v>
          </cell>
          <cell r="M20">
            <v>768.6</v>
          </cell>
          <cell r="Q20">
            <v>1169.0999999999999</v>
          </cell>
          <cell r="R20">
            <v>1.25</v>
          </cell>
          <cell r="S20">
            <v>3.4000000000000002E-2</v>
          </cell>
          <cell r="T20" t="str">
            <v>S</v>
          </cell>
          <cell r="U20">
            <v>39.369999999999997</v>
          </cell>
          <cell r="V20">
            <v>25.6</v>
          </cell>
          <cell r="W20">
            <v>8.7900000000000006E-2</v>
          </cell>
          <cell r="Y20" t="str">
            <v>S</v>
          </cell>
          <cell r="Z20">
            <v>12.92</v>
          </cell>
          <cell r="AA20" t="str">
            <v>X</v>
          </cell>
        </row>
      </sheetData>
      <sheetData sheetId="27">
        <row r="15">
          <cell r="D15">
            <v>18.8</v>
          </cell>
          <cell r="E15">
            <v>4.74</v>
          </cell>
          <cell r="H15">
            <v>6.2</v>
          </cell>
          <cell r="N15">
            <v>0.39</v>
          </cell>
          <cell r="O15">
            <v>1.6</v>
          </cell>
          <cell r="P15">
            <v>1.21</v>
          </cell>
          <cell r="X15">
            <v>370</v>
          </cell>
        </row>
        <row r="19">
          <cell r="D19">
            <v>18.8</v>
          </cell>
          <cell r="E19">
            <v>2.17</v>
          </cell>
          <cell r="F19">
            <v>5.34</v>
          </cell>
          <cell r="G19">
            <v>95</v>
          </cell>
          <cell r="H19">
            <v>6.86</v>
          </cell>
          <cell r="I19">
            <v>4.7666335650446872</v>
          </cell>
          <cell r="J19">
            <v>39.479999999999997</v>
          </cell>
          <cell r="K19">
            <v>142</v>
          </cell>
          <cell r="L19">
            <v>8.76</v>
          </cell>
          <cell r="M19">
            <v>407.55</v>
          </cell>
          <cell r="Q19">
            <v>1036.2</v>
          </cell>
          <cell r="R19">
            <v>1.03</v>
          </cell>
          <cell r="S19">
            <v>2.8000000000000001E-2</v>
          </cell>
          <cell r="T19" t="str">
            <v>S</v>
          </cell>
          <cell r="U19">
            <v>26.93</v>
          </cell>
          <cell r="V19">
            <v>36.9</v>
          </cell>
          <cell r="W19">
            <v>8.5400000000000004E-2</v>
          </cell>
          <cell r="X19">
            <v>324</v>
          </cell>
          <cell r="Y19" t="str">
            <v>S</v>
          </cell>
          <cell r="Z19">
            <v>13.3</v>
          </cell>
          <cell r="AA19" t="str">
            <v>X</v>
          </cell>
          <cell r="AB19">
            <v>5.14</v>
          </cell>
        </row>
        <row r="20">
          <cell r="D20">
            <v>18.399999999999999</v>
          </cell>
          <cell r="E20">
            <v>3.92</v>
          </cell>
          <cell r="F20">
            <v>18.8</v>
          </cell>
          <cell r="G20">
            <v>217</v>
          </cell>
          <cell r="H20">
            <v>7.03</v>
          </cell>
          <cell r="I20">
            <v>7.3882820258192643</v>
          </cell>
          <cell r="J20">
            <v>48.71</v>
          </cell>
          <cell r="K20">
            <v>198</v>
          </cell>
          <cell r="L20">
            <v>17.23</v>
          </cell>
          <cell r="M20">
            <v>653.71</v>
          </cell>
          <cell r="Q20">
            <v>1187.4000000000001</v>
          </cell>
          <cell r="R20">
            <v>1.32</v>
          </cell>
          <cell r="S20">
            <v>0.01</v>
          </cell>
          <cell r="T20" t="str">
            <v>S</v>
          </cell>
          <cell r="U20">
            <v>21.01</v>
          </cell>
          <cell r="V20">
            <v>27.67</v>
          </cell>
          <cell r="W20">
            <v>8.0799999999999997E-2</v>
          </cell>
          <cell r="Y20" t="str">
            <v>S</v>
          </cell>
          <cell r="Z20">
            <v>16.45</v>
          </cell>
          <cell r="AA20" t="str">
            <v>X</v>
          </cell>
        </row>
      </sheetData>
      <sheetData sheetId="28">
        <row r="15">
          <cell r="D15">
            <v>17.7</v>
          </cell>
          <cell r="E15">
            <v>4.05</v>
          </cell>
          <cell r="H15">
            <v>6.26</v>
          </cell>
          <cell r="N15">
            <v>0.1</v>
          </cell>
          <cell r="O15">
            <v>1.21</v>
          </cell>
          <cell r="P15">
            <v>1.1099999999999999</v>
          </cell>
          <cell r="X15">
            <v>445</v>
          </cell>
        </row>
        <row r="19">
          <cell r="D19">
            <v>16.8</v>
          </cell>
          <cell r="E19">
            <v>0.97</v>
          </cell>
          <cell r="F19">
            <v>5.87</v>
          </cell>
          <cell r="G19">
            <v>98</v>
          </cell>
          <cell r="H19">
            <v>7</v>
          </cell>
          <cell r="I19">
            <v>5.2855721393034827</v>
          </cell>
          <cell r="J19">
            <v>41.08</v>
          </cell>
          <cell r="K19">
            <v>162</v>
          </cell>
          <cell r="L19">
            <v>10.95</v>
          </cell>
          <cell r="M19">
            <v>413.6</v>
          </cell>
          <cell r="Q19">
            <v>1113.5999999999999</v>
          </cell>
          <cell r="R19">
            <v>1.37</v>
          </cell>
          <cell r="S19">
            <v>2E-3</v>
          </cell>
          <cell r="T19" t="str">
            <v>S</v>
          </cell>
          <cell r="U19">
            <v>29.83</v>
          </cell>
          <cell r="V19">
            <v>20.63</v>
          </cell>
          <cell r="W19">
            <v>0.09</v>
          </cell>
          <cell r="X19">
            <v>310</v>
          </cell>
          <cell r="Y19" t="str">
            <v>S</v>
          </cell>
          <cell r="Z19">
            <v>14.38</v>
          </cell>
          <cell r="AA19" t="str">
            <v>X</v>
          </cell>
          <cell r="AB19">
            <v>3.85</v>
          </cell>
        </row>
        <row r="20">
          <cell r="D20">
            <v>18</v>
          </cell>
          <cell r="E20">
            <v>2.3199999999999998</v>
          </cell>
          <cell r="F20">
            <v>12.2</v>
          </cell>
          <cell r="G20">
            <v>155</v>
          </cell>
          <cell r="H20">
            <v>7.1</v>
          </cell>
          <cell r="I20">
            <v>6.7661691542288551</v>
          </cell>
          <cell r="J20">
            <v>40.450000000000003</v>
          </cell>
          <cell r="K20">
            <v>195</v>
          </cell>
          <cell r="L20">
            <v>13.28</v>
          </cell>
          <cell r="M20">
            <v>711.4</v>
          </cell>
          <cell r="Q20">
            <v>1440.1</v>
          </cell>
          <cell r="R20">
            <v>1.39</v>
          </cell>
          <cell r="S20">
            <v>6.0000000000000001E-3</v>
          </cell>
          <cell r="T20" t="str">
            <v>S</v>
          </cell>
          <cell r="U20">
            <v>36.159999999999997</v>
          </cell>
          <cell r="V20">
            <v>25</v>
          </cell>
          <cell r="W20">
            <v>8.0699999999999994E-2</v>
          </cell>
          <cell r="Y20" t="str">
            <v>S</v>
          </cell>
          <cell r="Z20">
            <v>19.739999999999998</v>
          </cell>
          <cell r="AA20" t="str">
            <v>X</v>
          </cell>
        </row>
      </sheetData>
      <sheetData sheetId="29">
        <row r="15">
          <cell r="D15">
            <v>17.899999999999999</v>
          </cell>
          <cell r="E15">
            <v>5.05</v>
          </cell>
          <cell r="H15">
            <v>6.26</v>
          </cell>
          <cell r="N15">
            <v>0.17</v>
          </cell>
          <cell r="O15">
            <v>1.0900000000000001</v>
          </cell>
          <cell r="P15">
            <v>0.92</v>
          </cell>
          <cell r="X15">
            <v>445</v>
          </cell>
        </row>
        <row r="19">
          <cell r="D19">
            <v>16.8</v>
          </cell>
          <cell r="E19">
            <v>0.9</v>
          </cell>
          <cell r="F19">
            <v>7.78</v>
          </cell>
          <cell r="G19">
            <v>117</v>
          </cell>
          <cell r="H19">
            <v>6.95</v>
          </cell>
          <cell r="I19">
            <v>5.625</v>
          </cell>
          <cell r="J19">
            <v>46.44</v>
          </cell>
          <cell r="K19">
            <v>175</v>
          </cell>
          <cell r="L19">
            <v>10.08</v>
          </cell>
          <cell r="M19">
            <v>439.9</v>
          </cell>
          <cell r="Q19">
            <v>1326.1</v>
          </cell>
          <cell r="R19">
            <v>1.2</v>
          </cell>
          <cell r="S19" t="str">
            <v>ND</v>
          </cell>
          <cell r="T19" t="str">
            <v>S</v>
          </cell>
          <cell r="U19">
            <v>32.909999999999997</v>
          </cell>
          <cell r="V19">
            <v>22.86</v>
          </cell>
          <cell r="W19">
            <v>0.1028</v>
          </cell>
          <cell r="X19">
            <v>310</v>
          </cell>
          <cell r="Y19" t="str">
            <v>S</v>
          </cell>
          <cell r="Z19">
            <v>20.9</v>
          </cell>
          <cell r="AA19" t="str">
            <v>X</v>
          </cell>
          <cell r="AB19">
            <v>7.14</v>
          </cell>
        </row>
        <row r="20">
          <cell r="D20">
            <v>17</v>
          </cell>
          <cell r="E20">
            <v>1.73</v>
          </cell>
          <cell r="F20">
            <v>8.18</v>
          </cell>
          <cell r="G20">
            <v>110</v>
          </cell>
          <cell r="H20">
            <v>7.08</v>
          </cell>
          <cell r="I20">
            <v>5.359375</v>
          </cell>
          <cell r="J20">
            <v>44.71</v>
          </cell>
          <cell r="K20">
            <v>186</v>
          </cell>
          <cell r="L20">
            <v>11.29</v>
          </cell>
          <cell r="M20">
            <v>595.9</v>
          </cell>
          <cell r="Q20">
            <v>1557.5</v>
          </cell>
          <cell r="R20">
            <v>1.01</v>
          </cell>
          <cell r="S20" t="str">
            <v>ND</v>
          </cell>
          <cell r="T20" t="str">
            <v>S</v>
          </cell>
          <cell r="U20">
            <v>30.5</v>
          </cell>
          <cell r="V20">
            <v>23.24</v>
          </cell>
          <cell r="W20">
            <v>6.8699999999999997E-2</v>
          </cell>
          <cell r="Y20" t="str">
            <v>S</v>
          </cell>
          <cell r="Z20">
            <v>14.51</v>
          </cell>
          <cell r="AA20" t="str">
            <v>X</v>
          </cell>
        </row>
      </sheetData>
      <sheetData sheetId="30">
        <row r="15">
          <cell r="D15">
            <v>17.600000000000001</v>
          </cell>
          <cell r="E15">
            <v>5.0599999999999996</v>
          </cell>
          <cell r="H15">
            <v>6.24</v>
          </cell>
          <cell r="N15">
            <v>0.16</v>
          </cell>
          <cell r="O15">
            <v>1.25</v>
          </cell>
          <cell r="P15">
            <v>1.0900000000000001</v>
          </cell>
          <cell r="X15">
            <v>465</v>
          </cell>
        </row>
        <row r="19">
          <cell r="D19">
            <v>17.399999999999999</v>
          </cell>
          <cell r="E19">
            <v>1.19</v>
          </cell>
          <cell r="F19">
            <v>7.45</v>
          </cell>
          <cell r="G19">
            <v>114</v>
          </cell>
          <cell r="H19">
            <v>6.89</v>
          </cell>
          <cell r="I19">
            <v>6.3968719452590417</v>
          </cell>
          <cell r="J19">
            <v>42.9</v>
          </cell>
          <cell r="K19">
            <v>175</v>
          </cell>
          <cell r="L19">
            <v>9.4499999999999993</v>
          </cell>
          <cell r="M19">
            <v>437.4</v>
          </cell>
          <cell r="Q19">
            <v>1612.6</v>
          </cell>
          <cell r="R19">
            <v>1.22</v>
          </cell>
          <cell r="S19">
            <v>7.0000000000000001E-3</v>
          </cell>
          <cell r="T19" t="str">
            <v>S</v>
          </cell>
          <cell r="U19">
            <v>30.1</v>
          </cell>
          <cell r="V19">
            <v>21.41</v>
          </cell>
          <cell r="W19">
            <v>7.9899999999999999E-2</v>
          </cell>
          <cell r="X19">
            <v>305</v>
          </cell>
          <cell r="Y19" t="str">
            <v>S</v>
          </cell>
          <cell r="Z19">
            <v>15.6</v>
          </cell>
          <cell r="AA19" t="str">
            <v>X</v>
          </cell>
          <cell r="AB19">
            <v>5.71</v>
          </cell>
        </row>
        <row r="20">
          <cell r="D20">
            <v>17.600000000000001</v>
          </cell>
          <cell r="E20">
            <v>5.66</v>
          </cell>
          <cell r="F20">
            <v>8.1999999999999993</v>
          </cell>
          <cell r="G20">
            <v>117</v>
          </cell>
          <cell r="H20">
            <v>7.06</v>
          </cell>
          <cell r="I20">
            <v>5.5679374389051803</v>
          </cell>
          <cell r="J20">
            <v>40.22</v>
          </cell>
          <cell r="K20">
            <v>173</v>
          </cell>
          <cell r="L20">
            <v>13.61</v>
          </cell>
          <cell r="M20">
            <v>520.5</v>
          </cell>
          <cell r="Q20">
            <v>1478.4</v>
          </cell>
          <cell r="R20">
            <v>1.28</v>
          </cell>
          <cell r="S20">
            <v>8.0000000000000002E-3</v>
          </cell>
          <cell r="T20" t="str">
            <v>S</v>
          </cell>
          <cell r="U20">
            <v>33.72</v>
          </cell>
          <cell r="V20">
            <v>23.56</v>
          </cell>
          <cell r="W20">
            <v>6.9099999999999995E-2</v>
          </cell>
          <cell r="Y20" t="str">
            <v>S</v>
          </cell>
          <cell r="Z20">
            <v>13.43</v>
          </cell>
          <cell r="AA20" t="str">
            <v>X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18.600000000000001</v>
          </cell>
          <cell r="E15">
            <v>6.97</v>
          </cell>
          <cell r="H15">
            <v>6.43</v>
          </cell>
          <cell r="N15">
            <v>0.19</v>
          </cell>
          <cell r="O15">
            <v>1.23</v>
          </cell>
          <cell r="P15">
            <v>1.04</v>
          </cell>
          <cell r="X15">
            <v>465</v>
          </cell>
        </row>
        <row r="19">
          <cell r="D19">
            <v>18.5</v>
          </cell>
          <cell r="E19">
            <v>0.86</v>
          </cell>
          <cell r="F19">
            <v>6.17</v>
          </cell>
          <cell r="G19">
            <v>104</v>
          </cell>
          <cell r="H19">
            <v>6.99</v>
          </cell>
          <cell r="I19">
            <v>5.1143695014662756</v>
          </cell>
          <cell r="J19">
            <v>42.68</v>
          </cell>
          <cell r="K19">
            <v>172</v>
          </cell>
          <cell r="L19">
            <v>8.61</v>
          </cell>
          <cell r="M19">
            <v>378.76</v>
          </cell>
          <cell r="Q19">
            <v>1457.6</v>
          </cell>
          <cell r="R19">
            <v>1.04</v>
          </cell>
          <cell r="S19">
            <v>2E-3</v>
          </cell>
          <cell r="T19">
            <v>10.78</v>
          </cell>
          <cell r="U19">
            <v>31.28</v>
          </cell>
          <cell r="V19">
            <v>21.55</v>
          </cell>
          <cell r="W19">
            <v>8.1000000000000003E-2</v>
          </cell>
          <cell r="X19">
            <v>300</v>
          </cell>
          <cell r="Y19">
            <v>0.74</v>
          </cell>
          <cell r="Z19">
            <v>2.69</v>
          </cell>
          <cell r="AA19" t="str">
            <v>X</v>
          </cell>
          <cell r="AB19">
            <v>4.16</v>
          </cell>
        </row>
        <row r="20">
          <cell r="D20">
            <v>17.5</v>
          </cell>
          <cell r="E20">
            <v>1.23</v>
          </cell>
          <cell r="F20">
            <v>9.51</v>
          </cell>
          <cell r="G20">
            <v>127</v>
          </cell>
          <cell r="H20">
            <v>7.04</v>
          </cell>
          <cell r="I20">
            <v>6.9599217986314743</v>
          </cell>
          <cell r="J20">
            <v>39.51</v>
          </cell>
          <cell r="K20">
            <v>151</v>
          </cell>
          <cell r="L20">
            <v>11.59</v>
          </cell>
          <cell r="M20">
            <v>296.3</v>
          </cell>
          <cell r="Q20">
            <v>1395.3</v>
          </cell>
          <cell r="R20">
            <v>1.05</v>
          </cell>
          <cell r="S20">
            <v>5.0000000000000001E-3</v>
          </cell>
          <cell r="T20">
            <v>1.1399999999999999</v>
          </cell>
          <cell r="U20">
            <v>26.32</v>
          </cell>
          <cell r="V20">
            <v>18.23</v>
          </cell>
          <cell r="W20">
            <v>7.1599999999999997E-2</v>
          </cell>
          <cell r="Y20">
            <v>0.66</v>
          </cell>
          <cell r="Z20">
            <v>12.07</v>
          </cell>
          <cell r="AA20" t="str">
            <v>X</v>
          </cell>
        </row>
      </sheetData>
      <sheetData sheetId="1">
        <row r="15">
          <cell r="D15">
            <v>18</v>
          </cell>
          <cell r="E15">
            <v>4.17</v>
          </cell>
          <cell r="H15">
            <v>6.39</v>
          </cell>
          <cell r="N15">
            <v>0.33</v>
          </cell>
          <cell r="O15">
            <v>1.34</v>
          </cell>
          <cell r="P15">
            <v>1.01</v>
          </cell>
          <cell r="X15">
            <v>454</v>
          </cell>
        </row>
        <row r="19">
          <cell r="D19">
            <v>17.3</v>
          </cell>
          <cell r="E19">
            <v>0.95</v>
          </cell>
          <cell r="F19">
            <v>7.5</v>
          </cell>
          <cell r="G19">
            <v>125</v>
          </cell>
          <cell r="H19">
            <v>6.96</v>
          </cell>
          <cell r="I19">
            <v>5.5004897159647399</v>
          </cell>
          <cell r="J19">
            <v>42.46</v>
          </cell>
          <cell r="K19">
            <v>255</v>
          </cell>
          <cell r="L19">
            <v>10.76</v>
          </cell>
          <cell r="M19">
            <v>378.76</v>
          </cell>
          <cell r="Q19">
            <v>1358.6</v>
          </cell>
          <cell r="R19">
            <v>1.19</v>
          </cell>
          <cell r="S19">
            <v>3.0000000000000001E-3</v>
          </cell>
          <cell r="T19" t="str">
            <v>S</v>
          </cell>
          <cell r="U19">
            <v>31.14</v>
          </cell>
          <cell r="V19">
            <v>29.31</v>
          </cell>
          <cell r="W19">
            <v>0.1351</v>
          </cell>
          <cell r="X19">
            <v>286</v>
          </cell>
          <cell r="Y19" t="str">
            <v>S</v>
          </cell>
          <cell r="Z19">
            <v>15.26</v>
          </cell>
          <cell r="AA19" t="str">
            <v>X</v>
          </cell>
          <cell r="AB19">
            <v>5.14</v>
          </cell>
        </row>
        <row r="20">
          <cell r="D20">
            <v>17.399999999999999</v>
          </cell>
          <cell r="E20">
            <v>0.86</v>
          </cell>
          <cell r="F20">
            <v>9.9</v>
          </cell>
          <cell r="G20">
            <v>145</v>
          </cell>
          <cell r="H20">
            <v>7.02</v>
          </cell>
          <cell r="I20">
            <v>5.2027424094025454</v>
          </cell>
          <cell r="J20">
            <v>40.19</v>
          </cell>
          <cell r="K20">
            <v>155</v>
          </cell>
          <cell r="L20">
            <v>10.85</v>
          </cell>
          <cell r="M20">
            <v>292.44</v>
          </cell>
          <cell r="Q20">
            <v>1848.9</v>
          </cell>
          <cell r="R20">
            <v>1.1399999999999999</v>
          </cell>
          <cell r="S20">
            <v>1.0999999999999999E-2</v>
          </cell>
          <cell r="T20" t="str">
            <v>S</v>
          </cell>
          <cell r="U20">
            <v>29.87</v>
          </cell>
          <cell r="V20">
            <v>28.07</v>
          </cell>
          <cell r="W20">
            <v>8.4099999999999994E-2</v>
          </cell>
          <cell r="Y20" t="str">
            <v>S</v>
          </cell>
          <cell r="Z20">
            <v>12.38</v>
          </cell>
          <cell r="AA20" t="str">
            <v>X</v>
          </cell>
        </row>
      </sheetData>
      <sheetData sheetId="2">
        <row r="15">
          <cell r="D15">
            <v>18</v>
          </cell>
          <cell r="E15">
            <v>3.8</v>
          </cell>
          <cell r="H15">
            <v>6.38</v>
          </cell>
          <cell r="N15">
            <v>0.25</v>
          </cell>
          <cell r="O15">
            <v>1.21</v>
          </cell>
          <cell r="P15">
            <v>0.96</v>
          </cell>
          <cell r="X15">
            <v>455</v>
          </cell>
        </row>
        <row r="19">
          <cell r="D19">
            <v>17.5</v>
          </cell>
          <cell r="E19">
            <v>0.75</v>
          </cell>
          <cell r="F19">
            <v>7.41</v>
          </cell>
          <cell r="G19">
            <v>118</v>
          </cell>
          <cell r="H19">
            <v>6.99</v>
          </cell>
          <cell r="I19">
            <v>4.8364717542120905</v>
          </cell>
          <cell r="J19">
            <v>41.85</v>
          </cell>
          <cell r="K19">
            <v>160</v>
          </cell>
          <cell r="L19">
            <v>11.32</v>
          </cell>
          <cell r="M19">
            <v>309.89999999999998</v>
          </cell>
          <cell r="Q19">
            <v>1376</v>
          </cell>
          <cell r="R19">
            <v>1.18</v>
          </cell>
          <cell r="S19" t="str">
            <v>ND</v>
          </cell>
          <cell r="T19" t="str">
            <v>S</v>
          </cell>
          <cell r="U19">
            <v>28.97</v>
          </cell>
          <cell r="V19">
            <v>18.73</v>
          </cell>
          <cell r="W19">
            <v>9.4100000000000003E-2</v>
          </cell>
          <cell r="X19">
            <v>315</v>
          </cell>
          <cell r="Y19" t="str">
            <v>S</v>
          </cell>
          <cell r="Z19">
            <v>14.87</v>
          </cell>
          <cell r="AA19" t="str">
            <v>X</v>
          </cell>
          <cell r="AB19">
            <v>5.87</v>
          </cell>
        </row>
        <row r="20">
          <cell r="D20">
            <v>17.45</v>
          </cell>
          <cell r="E20">
            <v>0.84</v>
          </cell>
          <cell r="F20">
            <v>14.6</v>
          </cell>
          <cell r="G20">
            <v>179</v>
          </cell>
          <cell r="H20">
            <v>6.99</v>
          </cell>
          <cell r="I20">
            <v>6.1843409316154609</v>
          </cell>
          <cell r="J20">
            <v>42.51</v>
          </cell>
          <cell r="K20">
            <v>184</v>
          </cell>
          <cell r="L20">
            <v>17.87</v>
          </cell>
          <cell r="M20">
            <v>352.3</v>
          </cell>
          <cell r="Q20">
            <v>1870</v>
          </cell>
          <cell r="R20">
            <v>1.2</v>
          </cell>
          <cell r="S20">
            <v>4.0000000000000001E-3</v>
          </cell>
          <cell r="T20" t="str">
            <v>S</v>
          </cell>
          <cell r="U20">
            <v>35.93</v>
          </cell>
          <cell r="V20">
            <v>25.09</v>
          </cell>
          <cell r="W20">
            <v>9.0200000000000002E-2</v>
          </cell>
          <cell r="Y20" t="str">
            <v>S</v>
          </cell>
          <cell r="Z20">
            <v>16.48</v>
          </cell>
          <cell r="AA20" t="str">
            <v>X</v>
          </cell>
        </row>
      </sheetData>
      <sheetData sheetId="3">
        <row r="15">
          <cell r="D15">
            <v>17.5</v>
          </cell>
          <cell r="E15">
            <v>4.57</v>
          </cell>
          <cell r="H15">
            <v>6.44</v>
          </cell>
          <cell r="N15">
            <v>0.26</v>
          </cell>
          <cell r="O15">
            <v>1.38</v>
          </cell>
          <cell r="P15">
            <v>1.1199999999999999</v>
          </cell>
          <cell r="X15">
            <v>475</v>
          </cell>
        </row>
        <row r="19">
          <cell r="D19">
            <v>16.7</v>
          </cell>
          <cell r="E19">
            <v>2.0099999999999998</v>
          </cell>
          <cell r="F19">
            <v>1.78</v>
          </cell>
          <cell r="G19">
            <v>117</v>
          </cell>
          <cell r="H19">
            <v>7.01</v>
          </cell>
          <cell r="I19">
            <v>5.1658488714425914</v>
          </cell>
          <cell r="J19">
            <v>42.78</v>
          </cell>
          <cell r="K19">
            <v>164.8</v>
          </cell>
          <cell r="L19">
            <v>8.4499999999999993</v>
          </cell>
          <cell r="M19">
            <v>377.18</v>
          </cell>
          <cell r="Q19">
            <v>1561.7</v>
          </cell>
          <cell r="R19">
            <v>1</v>
          </cell>
          <cell r="S19">
            <v>1.7000000000000001E-2</v>
          </cell>
          <cell r="T19" t="str">
            <v>S</v>
          </cell>
          <cell r="U19">
            <v>44.54</v>
          </cell>
          <cell r="V19">
            <v>34.69</v>
          </cell>
          <cell r="W19">
            <v>6.7900000000000002E-2</v>
          </cell>
          <cell r="X19">
            <v>300</v>
          </cell>
          <cell r="Y19" t="str">
            <v>S</v>
          </cell>
          <cell r="Z19">
            <v>33.5</v>
          </cell>
          <cell r="AA19" t="str">
            <v>X</v>
          </cell>
          <cell r="AB19">
            <v>4.62</v>
          </cell>
        </row>
        <row r="20">
          <cell r="D20">
            <v>16.899999999999999</v>
          </cell>
          <cell r="E20">
            <v>1.87</v>
          </cell>
          <cell r="F20">
            <v>17.399999999999999</v>
          </cell>
          <cell r="G20">
            <v>219</v>
          </cell>
          <cell r="H20">
            <v>7.07</v>
          </cell>
          <cell r="I20">
            <v>8.2433758586849866</v>
          </cell>
          <cell r="J20">
            <v>45.93</v>
          </cell>
          <cell r="K20">
            <v>208.3</v>
          </cell>
          <cell r="L20">
            <v>18.87</v>
          </cell>
          <cell r="M20">
            <v>311.67</v>
          </cell>
          <cell r="Q20">
            <v>1938.3</v>
          </cell>
          <cell r="R20">
            <v>1.31</v>
          </cell>
          <cell r="S20">
            <v>2.9000000000000001E-2</v>
          </cell>
          <cell r="T20" t="str">
            <v>S</v>
          </cell>
          <cell r="U20">
            <v>49.47</v>
          </cell>
          <cell r="V20">
            <v>31.98</v>
          </cell>
          <cell r="W20">
            <v>6.7000000000000004E-2</v>
          </cell>
          <cell r="Y20" t="str">
            <v>S</v>
          </cell>
          <cell r="Z20">
            <v>18.7</v>
          </cell>
          <cell r="AA20" t="str">
            <v>X</v>
          </cell>
        </row>
      </sheetData>
      <sheetData sheetId="4">
        <row r="15">
          <cell r="D15">
            <v>17.2</v>
          </cell>
          <cell r="E15">
            <v>4.08</v>
          </cell>
          <cell r="H15">
            <v>6.48</v>
          </cell>
          <cell r="N15">
            <v>0.92</v>
          </cell>
          <cell r="O15">
            <v>1.5</v>
          </cell>
          <cell r="P15">
            <v>0.57999999999999996</v>
          </cell>
          <cell r="X15">
            <v>445</v>
          </cell>
        </row>
        <row r="19">
          <cell r="D19">
            <v>16.7</v>
          </cell>
          <cell r="E19">
            <v>0.78</v>
          </cell>
          <cell r="F19">
            <v>10.8</v>
          </cell>
          <cell r="G19">
            <v>141</v>
          </cell>
          <cell r="H19">
            <v>6.98</v>
          </cell>
          <cell r="I19">
            <v>6.0218470705064551</v>
          </cell>
          <cell r="J19">
            <v>44.94</v>
          </cell>
          <cell r="K19">
            <v>181</v>
          </cell>
          <cell r="L19">
            <v>10.23</v>
          </cell>
          <cell r="M19">
            <v>373.03</v>
          </cell>
          <cell r="Q19">
            <v>1807.9</v>
          </cell>
          <cell r="R19">
            <v>0.57999999999999996</v>
          </cell>
          <cell r="S19">
            <v>6.0000000000000001E-3</v>
          </cell>
          <cell r="T19" t="str">
            <v>S</v>
          </cell>
          <cell r="U19">
            <v>24.48</v>
          </cell>
          <cell r="V19">
            <v>24.4</v>
          </cell>
          <cell r="W19">
            <v>9.4899999999999998E-2</v>
          </cell>
          <cell r="X19">
            <v>300</v>
          </cell>
          <cell r="Y19" t="str">
            <v>S</v>
          </cell>
          <cell r="Z19">
            <v>15.64</v>
          </cell>
          <cell r="AA19" t="str">
            <v>X</v>
          </cell>
          <cell r="AB19">
            <v>5.57</v>
          </cell>
        </row>
        <row r="20">
          <cell r="D20">
            <v>17</v>
          </cell>
          <cell r="E20">
            <v>1.04</v>
          </cell>
          <cell r="F20">
            <v>16.100000000000001</v>
          </cell>
          <cell r="G20">
            <v>20</v>
          </cell>
          <cell r="H20">
            <v>6.92</v>
          </cell>
          <cell r="I20">
            <v>7.753723932472691</v>
          </cell>
          <cell r="J20">
            <v>36.31</v>
          </cell>
          <cell r="K20">
            <v>160</v>
          </cell>
          <cell r="L20">
            <v>15.53</v>
          </cell>
          <cell r="M20">
            <v>286.7</v>
          </cell>
          <cell r="Q20">
            <v>1360.6</v>
          </cell>
          <cell r="R20">
            <v>1.1299999999999999</v>
          </cell>
          <cell r="S20">
            <v>1.4999999999999999E-2</v>
          </cell>
          <cell r="T20" t="str">
            <v>S</v>
          </cell>
          <cell r="U20">
            <v>24.28</v>
          </cell>
          <cell r="V20">
            <v>24.18</v>
          </cell>
          <cell r="W20">
            <v>7.2099999999999997E-2</v>
          </cell>
          <cell r="Y20" t="str">
            <v>S</v>
          </cell>
          <cell r="Z20">
            <v>13.61</v>
          </cell>
          <cell r="AA20" t="str">
            <v>X</v>
          </cell>
        </row>
      </sheetData>
      <sheetData sheetId="5">
        <row r="15">
          <cell r="D15">
            <v>17.3</v>
          </cell>
          <cell r="E15">
            <v>4.46</v>
          </cell>
          <cell r="H15">
            <v>6.36</v>
          </cell>
          <cell r="N15">
            <v>1.18</v>
          </cell>
          <cell r="O15">
            <v>1.34</v>
          </cell>
          <cell r="P15">
            <v>0.16000000000000014</v>
          </cell>
          <cell r="X15">
            <v>425</v>
          </cell>
        </row>
        <row r="19">
          <cell r="D19">
            <v>16.899999999999999</v>
          </cell>
          <cell r="E19">
            <v>1.01</v>
          </cell>
          <cell r="F19">
            <v>12</v>
          </cell>
          <cell r="G19">
            <v>155</v>
          </cell>
          <cell r="H19">
            <v>6.95</v>
          </cell>
          <cell r="I19">
            <v>7.3521951219512198</v>
          </cell>
          <cell r="J19">
            <v>43.25</v>
          </cell>
          <cell r="K19">
            <v>185</v>
          </cell>
          <cell r="L19">
            <v>11.13</v>
          </cell>
          <cell r="M19">
            <v>331.68</v>
          </cell>
          <cell r="Q19">
            <v>1262.9000000000001</v>
          </cell>
          <cell r="R19">
            <v>1.36</v>
          </cell>
          <cell r="S19">
            <v>6.0000000000000001E-3</v>
          </cell>
          <cell r="T19" t="str">
            <v>S</v>
          </cell>
          <cell r="U19">
            <v>23.52</v>
          </cell>
          <cell r="V19">
            <v>22.5</v>
          </cell>
          <cell r="W19">
            <v>9.2799999999999994E-2</v>
          </cell>
          <cell r="X19">
            <v>310</v>
          </cell>
          <cell r="Y19" t="str">
            <v>S</v>
          </cell>
          <cell r="Z19">
            <v>17.53</v>
          </cell>
          <cell r="AA19" t="str">
            <v>X</v>
          </cell>
          <cell r="AB19">
            <v>9.23</v>
          </cell>
        </row>
        <row r="20">
          <cell r="D20">
            <v>16.899999999999999</v>
          </cell>
          <cell r="E20">
            <v>1</v>
          </cell>
          <cell r="F20">
            <v>13.2</v>
          </cell>
          <cell r="G20">
            <v>172</v>
          </cell>
          <cell r="H20">
            <v>7.01</v>
          </cell>
          <cell r="I20">
            <v>8.78829268292683</v>
          </cell>
          <cell r="J20">
            <v>43.6</v>
          </cell>
          <cell r="K20">
            <v>176</v>
          </cell>
          <cell r="L20">
            <v>15.19</v>
          </cell>
          <cell r="M20">
            <v>253.63</v>
          </cell>
          <cell r="Q20">
            <v>917.94</v>
          </cell>
          <cell r="R20">
            <v>1.4</v>
          </cell>
          <cell r="S20">
            <v>1.2999999999999999E-2</v>
          </cell>
          <cell r="T20" t="str">
            <v>S</v>
          </cell>
          <cell r="U20">
            <v>23.4</v>
          </cell>
          <cell r="V20">
            <v>22.53</v>
          </cell>
          <cell r="W20">
            <v>9.0999999999999998E-2</v>
          </cell>
          <cell r="Y20" t="str">
            <v>S</v>
          </cell>
          <cell r="Z20">
            <v>14.34</v>
          </cell>
          <cell r="AA20" t="str">
            <v>X</v>
          </cell>
        </row>
      </sheetData>
      <sheetData sheetId="6">
        <row r="14">
          <cell r="D14">
            <v>18.2</v>
          </cell>
          <cell r="E14">
            <v>6.22</v>
          </cell>
        </row>
        <row r="15">
          <cell r="H15">
            <v>6.24</v>
          </cell>
          <cell r="N15">
            <v>0.37</v>
          </cell>
          <cell r="P15">
            <v>0.96000000000000008</v>
          </cell>
          <cell r="X15">
            <v>400</v>
          </cell>
        </row>
        <row r="19">
          <cell r="E19">
            <v>0.98</v>
          </cell>
          <cell r="F19">
            <v>10.1</v>
          </cell>
          <cell r="G19">
            <v>160</v>
          </cell>
          <cell r="H19">
            <v>6.94</v>
          </cell>
          <cell r="I19">
            <v>8.2313060817547363</v>
          </cell>
          <cell r="J19">
            <v>45.21</v>
          </cell>
          <cell r="K19">
            <v>181</v>
          </cell>
          <cell r="L19">
            <v>10.55</v>
          </cell>
          <cell r="M19">
            <v>270.89999999999998</v>
          </cell>
          <cell r="Q19">
            <v>1617.9</v>
          </cell>
          <cell r="R19">
            <v>1.24</v>
          </cell>
          <cell r="S19">
            <v>5.0000000000000001E-3</v>
          </cell>
          <cell r="T19" t="str">
            <v>S</v>
          </cell>
          <cell r="U19">
            <v>24.11</v>
          </cell>
          <cell r="V19">
            <v>23.7</v>
          </cell>
          <cell r="W19">
            <v>7.6399999999999996E-2</v>
          </cell>
          <cell r="X19">
            <v>315</v>
          </cell>
          <cell r="Y19" t="str">
            <v>S</v>
          </cell>
          <cell r="Z19">
            <v>16.95</v>
          </cell>
          <cell r="AA19" t="str">
            <v>X</v>
          </cell>
          <cell r="AB19">
            <v>5.2</v>
          </cell>
        </row>
        <row r="20">
          <cell r="D20">
            <v>16.8</v>
          </cell>
          <cell r="E20">
            <v>1.05</v>
          </cell>
          <cell r="F20">
            <v>10.199999999999999</v>
          </cell>
          <cell r="G20">
            <v>162</v>
          </cell>
          <cell r="H20">
            <v>7.15</v>
          </cell>
          <cell r="I20">
            <v>8.1834496510468604</v>
          </cell>
          <cell r="J20">
            <v>50.88</v>
          </cell>
          <cell r="K20">
            <v>185</v>
          </cell>
          <cell r="L20">
            <v>12.22</v>
          </cell>
          <cell r="M20">
            <v>433.44</v>
          </cell>
          <cell r="Q20">
            <v>1824.8</v>
          </cell>
          <cell r="R20">
            <v>1.1200000000000001</v>
          </cell>
          <cell r="S20">
            <v>1.4E-2</v>
          </cell>
          <cell r="T20" t="str">
            <v>S</v>
          </cell>
          <cell r="U20">
            <v>23.24</v>
          </cell>
          <cell r="V20">
            <v>23.85</v>
          </cell>
          <cell r="W20">
            <v>7.0800000000000002E-2</v>
          </cell>
          <cell r="Y20" t="str">
            <v>S</v>
          </cell>
          <cell r="Z20">
            <v>15.2</v>
          </cell>
          <cell r="AA20" t="str">
            <v>X</v>
          </cell>
        </row>
      </sheetData>
      <sheetData sheetId="7">
        <row r="15">
          <cell r="D15">
            <v>17.2</v>
          </cell>
          <cell r="E15">
            <v>4.17</v>
          </cell>
          <cell r="H15">
            <v>6.33</v>
          </cell>
          <cell r="N15">
            <v>0.21</v>
          </cell>
          <cell r="O15">
            <v>1.22</v>
          </cell>
          <cell r="P15">
            <v>1.01</v>
          </cell>
          <cell r="X15">
            <v>420</v>
          </cell>
        </row>
        <row r="19">
          <cell r="D19">
            <v>16.600000000000001</v>
          </cell>
          <cell r="E19">
            <v>0.87</v>
          </cell>
          <cell r="F19">
            <v>7.17</v>
          </cell>
          <cell r="G19">
            <v>114</v>
          </cell>
          <cell r="H19">
            <v>6.96</v>
          </cell>
          <cell r="I19">
            <v>7.4146341463414638</v>
          </cell>
          <cell r="J19">
            <v>46.76</v>
          </cell>
          <cell r="K19">
            <v>174</v>
          </cell>
          <cell r="L19">
            <v>10.62</v>
          </cell>
          <cell r="M19">
            <v>323.89999999999998</v>
          </cell>
          <cell r="Q19">
            <v>1610.8</v>
          </cell>
          <cell r="R19">
            <v>1.26</v>
          </cell>
          <cell r="S19">
            <v>5.0000000000000001E-3</v>
          </cell>
          <cell r="T19">
            <v>1.43</v>
          </cell>
          <cell r="U19">
            <v>23.96</v>
          </cell>
          <cell r="V19">
            <v>23.43</v>
          </cell>
          <cell r="W19">
            <v>6.1400000000000003E-2</v>
          </cell>
          <cell r="X19">
            <v>310</v>
          </cell>
          <cell r="Y19">
            <v>0.92</v>
          </cell>
          <cell r="Z19">
            <v>15.45</v>
          </cell>
          <cell r="AA19" t="str">
            <v>X</v>
          </cell>
          <cell r="AB19">
            <v>5.23</v>
          </cell>
        </row>
        <row r="20">
          <cell r="D20">
            <v>17.3</v>
          </cell>
          <cell r="E20">
            <v>1.26</v>
          </cell>
          <cell r="F20">
            <v>11.2</v>
          </cell>
          <cell r="G20">
            <v>157</v>
          </cell>
          <cell r="H20">
            <v>7.09</v>
          </cell>
          <cell r="I20">
            <v>7.4770731707317077</v>
          </cell>
          <cell r="J20">
            <v>46.39</v>
          </cell>
          <cell r="K20">
            <v>174</v>
          </cell>
          <cell r="L20">
            <v>14.83</v>
          </cell>
          <cell r="M20">
            <v>447.1</v>
          </cell>
          <cell r="Q20">
            <v>1956.3</v>
          </cell>
          <cell r="R20">
            <v>1.3</v>
          </cell>
          <cell r="S20">
            <v>1.0999999999999999E-2</v>
          </cell>
          <cell r="T20">
            <v>0.79</v>
          </cell>
          <cell r="U20">
            <v>22.55</v>
          </cell>
          <cell r="V20">
            <v>22.39</v>
          </cell>
          <cell r="W20">
            <v>7.0900000000000005E-2</v>
          </cell>
          <cell r="Y20">
            <v>1.1200000000000001</v>
          </cell>
          <cell r="Z20">
            <v>13.04</v>
          </cell>
          <cell r="AA20" t="str">
            <v>X</v>
          </cell>
        </row>
      </sheetData>
      <sheetData sheetId="8">
        <row r="15">
          <cell r="D15">
            <v>17.3</v>
          </cell>
          <cell r="E15">
            <v>4.9000000000000004</v>
          </cell>
          <cell r="H15">
            <v>6.34</v>
          </cell>
          <cell r="N15">
            <v>0.32100000000000001</v>
          </cell>
          <cell r="O15">
            <v>1.34</v>
          </cell>
          <cell r="P15">
            <v>1.0190000000000001</v>
          </cell>
          <cell r="X15">
            <v>475</v>
          </cell>
        </row>
        <row r="19">
          <cell r="D19">
            <v>16.8</v>
          </cell>
          <cell r="E19">
            <v>2.39</v>
          </cell>
          <cell r="F19">
            <v>6.2</v>
          </cell>
          <cell r="G19">
            <v>125</v>
          </cell>
          <cell r="H19">
            <v>7.08</v>
          </cell>
          <cell r="I19">
            <v>7.0087804878048781</v>
          </cell>
          <cell r="J19">
            <v>48.82</v>
          </cell>
          <cell r="K19">
            <v>255</v>
          </cell>
          <cell r="L19">
            <v>10.199999999999999</v>
          </cell>
          <cell r="M19">
            <v>323.51</v>
          </cell>
          <cell r="Q19">
            <v>1725.2</v>
          </cell>
          <cell r="R19">
            <v>1.26</v>
          </cell>
          <cell r="S19">
            <v>3.0000000000000001E-3</v>
          </cell>
          <cell r="T19" t="str">
            <v>S</v>
          </cell>
          <cell r="U19">
            <v>24.35</v>
          </cell>
          <cell r="V19">
            <v>23.37</v>
          </cell>
          <cell r="W19">
            <v>4.7300000000000002E-2</v>
          </cell>
          <cell r="X19">
            <v>288</v>
          </cell>
          <cell r="Y19" t="str">
            <v>S</v>
          </cell>
          <cell r="Z19">
            <v>21.86</v>
          </cell>
          <cell r="AA19" t="str">
            <v>X</v>
          </cell>
          <cell r="AB19">
            <v>3.2857142857142856</v>
          </cell>
        </row>
        <row r="20">
          <cell r="D20">
            <v>16.2</v>
          </cell>
          <cell r="E20">
            <v>1.41</v>
          </cell>
          <cell r="F20">
            <v>8.5399999999999991</v>
          </cell>
          <cell r="G20">
            <v>129</v>
          </cell>
          <cell r="H20">
            <v>7.06</v>
          </cell>
          <cell r="I20">
            <v>6.6029268292682932</v>
          </cell>
          <cell r="J20">
            <v>45.03</v>
          </cell>
          <cell r="K20">
            <v>173</v>
          </cell>
          <cell r="L20">
            <v>12.91</v>
          </cell>
          <cell r="M20">
            <v>399.92</v>
          </cell>
          <cell r="Q20">
            <v>2106.1</v>
          </cell>
          <cell r="R20">
            <v>1.45</v>
          </cell>
          <cell r="S20">
            <v>1E-3</v>
          </cell>
          <cell r="T20" t="str">
            <v>S</v>
          </cell>
          <cell r="U20">
            <v>26.05</v>
          </cell>
          <cell r="V20">
            <v>19.559999999999999</v>
          </cell>
          <cell r="W20">
            <v>6.8900000000000003E-2</v>
          </cell>
          <cell r="Y20" t="str">
            <v>S</v>
          </cell>
          <cell r="Z20">
            <v>14.74</v>
          </cell>
          <cell r="AA20" t="str">
            <v>X</v>
          </cell>
        </row>
      </sheetData>
      <sheetData sheetId="9">
        <row r="19">
          <cell r="D19">
            <v>16.899999999999999</v>
          </cell>
          <cell r="E19">
            <v>1.1100000000000001</v>
          </cell>
          <cell r="F19">
            <v>6.4</v>
          </cell>
          <cell r="G19">
            <v>130</v>
          </cell>
          <cell r="H19">
            <v>7</v>
          </cell>
          <cell r="I19">
            <v>6.9755620723362659</v>
          </cell>
          <cell r="J19">
            <v>50.76</v>
          </cell>
          <cell r="K19">
            <v>177</v>
          </cell>
          <cell r="L19">
            <v>9.92</v>
          </cell>
          <cell r="M19">
            <v>370.1</v>
          </cell>
          <cell r="Q19">
            <v>1443.4</v>
          </cell>
          <cell r="R19">
            <v>1.25</v>
          </cell>
          <cell r="S19">
            <v>5.0000000000000001E-3</v>
          </cell>
          <cell r="T19" t="str">
            <v>S</v>
          </cell>
          <cell r="U19">
            <v>30.98</v>
          </cell>
          <cell r="V19">
            <v>23.96</v>
          </cell>
          <cell r="W19">
            <v>6.9900000000000004E-2</v>
          </cell>
          <cell r="X19">
            <v>300</v>
          </cell>
          <cell r="Y19" t="str">
            <v>S</v>
          </cell>
          <cell r="Z19">
            <v>43.24</v>
          </cell>
          <cell r="AA19" t="str">
            <v>X</v>
          </cell>
          <cell r="AB19">
            <v>2.4</v>
          </cell>
        </row>
        <row r="20">
          <cell r="D20">
            <v>17.100000000000001</v>
          </cell>
          <cell r="E20">
            <v>1.25</v>
          </cell>
          <cell r="F20">
            <v>8.26</v>
          </cell>
          <cell r="G20">
            <v>135</v>
          </cell>
          <cell r="H20">
            <v>7.05</v>
          </cell>
          <cell r="I20">
            <v>5.4740957966764414</v>
          </cell>
          <cell r="J20">
            <v>41.91</v>
          </cell>
          <cell r="K20">
            <v>161</v>
          </cell>
          <cell r="L20">
            <v>11.63</v>
          </cell>
          <cell r="M20">
            <v>419.9</v>
          </cell>
          <cell r="Q20">
            <v>1641.6</v>
          </cell>
          <cell r="R20">
            <v>1.34</v>
          </cell>
          <cell r="S20">
            <v>5.0000000000000001E-3</v>
          </cell>
          <cell r="T20" t="str">
            <v>S</v>
          </cell>
          <cell r="U20">
            <v>24.17</v>
          </cell>
          <cell r="V20">
            <v>20.5</v>
          </cell>
          <cell r="W20">
            <v>7.85E-2</v>
          </cell>
          <cell r="Y20" t="str">
            <v>S</v>
          </cell>
          <cell r="Z20">
            <v>14.8</v>
          </cell>
          <cell r="AA20" t="str">
            <v>X</v>
          </cell>
        </row>
      </sheetData>
      <sheetData sheetId="10">
        <row r="15">
          <cell r="D15">
            <v>16.600000000000001</v>
          </cell>
          <cell r="E15">
            <v>3.91</v>
          </cell>
          <cell r="H15">
            <v>6.35</v>
          </cell>
          <cell r="N15">
            <v>0.22</v>
          </cell>
          <cell r="O15">
            <v>1.1100000000000001</v>
          </cell>
          <cell r="P15">
            <v>0.89000000000000012</v>
          </cell>
          <cell r="X15">
            <v>380</v>
          </cell>
        </row>
        <row r="19">
          <cell r="D19">
            <v>16.899999999999999</v>
          </cell>
          <cell r="E19">
            <v>0.81</v>
          </cell>
          <cell r="F19">
            <v>5.56</v>
          </cell>
          <cell r="G19">
            <v>97</v>
          </cell>
          <cell r="H19">
            <v>6.96</v>
          </cell>
          <cell r="I19">
            <v>7.8260869565217401</v>
          </cell>
          <cell r="J19">
            <v>45.7</v>
          </cell>
          <cell r="K19">
            <v>164</v>
          </cell>
          <cell r="L19">
            <v>9.27</v>
          </cell>
          <cell r="M19">
            <v>368.97</v>
          </cell>
          <cell r="Q19">
            <v>1635.5</v>
          </cell>
          <cell r="R19">
            <v>1.1000000000000001</v>
          </cell>
          <cell r="S19">
            <v>3.0000000000000001E-3</v>
          </cell>
          <cell r="T19" t="str">
            <v>S</v>
          </cell>
          <cell r="U19">
            <v>29.92</v>
          </cell>
          <cell r="V19">
            <v>28.6</v>
          </cell>
          <cell r="W19">
            <v>5.62E-2</v>
          </cell>
          <cell r="X19">
            <v>310</v>
          </cell>
          <cell r="Y19" t="str">
            <v>S</v>
          </cell>
          <cell r="Z19">
            <v>14.44</v>
          </cell>
          <cell r="AA19" t="str">
            <v>X</v>
          </cell>
          <cell r="AB19">
            <v>5.12</v>
          </cell>
        </row>
        <row r="20">
          <cell r="D20">
            <v>16.8</v>
          </cell>
          <cell r="E20">
            <v>2.0099999999999998</v>
          </cell>
          <cell r="F20">
            <v>9.8000000000000007</v>
          </cell>
          <cell r="G20">
            <v>127</v>
          </cell>
          <cell r="H20">
            <v>7.11</v>
          </cell>
          <cell r="I20">
            <v>6.150197628458498</v>
          </cell>
          <cell r="J20">
            <v>44.38</v>
          </cell>
          <cell r="K20">
            <v>165</v>
          </cell>
          <cell r="L20">
            <v>11.98</v>
          </cell>
          <cell r="M20">
            <v>444.09</v>
          </cell>
          <cell r="Q20">
            <v>1602.1</v>
          </cell>
          <cell r="R20">
            <v>1.38</v>
          </cell>
          <cell r="S20">
            <v>6.0000000000000001E-3</v>
          </cell>
          <cell r="T20" t="str">
            <v>S</v>
          </cell>
          <cell r="U20">
            <v>26.93</v>
          </cell>
          <cell r="V20">
            <v>23.31</v>
          </cell>
          <cell r="W20">
            <v>6.9400000000000003E-2</v>
          </cell>
          <cell r="Y20" t="str">
            <v>S</v>
          </cell>
          <cell r="Z20">
            <v>15.11</v>
          </cell>
          <cell r="AA20" t="str">
            <v>X</v>
          </cell>
        </row>
      </sheetData>
      <sheetData sheetId="11">
        <row r="15">
          <cell r="D15">
            <v>17.899999999999999</v>
          </cell>
          <cell r="E15">
            <v>4.01</v>
          </cell>
          <cell r="H15">
            <v>6.35</v>
          </cell>
          <cell r="N15">
            <v>0.22</v>
          </cell>
          <cell r="O15">
            <v>1.37</v>
          </cell>
          <cell r="P15">
            <v>1.1500000000000001</v>
          </cell>
          <cell r="X15">
            <v>440</v>
          </cell>
        </row>
        <row r="19">
          <cell r="D19">
            <v>17.399999999999999</v>
          </cell>
          <cell r="E19">
            <v>1.23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3.73</v>
          </cell>
        </row>
        <row r="20">
          <cell r="D20">
            <v>17.2</v>
          </cell>
          <cell r="E20">
            <v>2.23</v>
          </cell>
          <cell r="F20">
            <v>9.23</v>
          </cell>
          <cell r="G20">
            <v>151</v>
          </cell>
          <cell r="H20">
            <v>7.2</v>
          </cell>
          <cell r="I20">
            <v>5.322896281800392</v>
          </cell>
          <cell r="J20">
            <v>43.33</v>
          </cell>
          <cell r="K20">
            <v>168</v>
          </cell>
          <cell r="L20">
            <v>11.96</v>
          </cell>
          <cell r="M20">
            <v>433.29</v>
          </cell>
          <cell r="Q20">
            <v>1833.9</v>
          </cell>
          <cell r="R20">
            <v>1.39</v>
          </cell>
          <cell r="S20">
            <v>1.0999999999999999E-2</v>
          </cell>
          <cell r="T20" t="str">
            <v>S</v>
          </cell>
          <cell r="U20">
            <v>25.55</v>
          </cell>
          <cell r="V20">
            <v>16.71</v>
          </cell>
          <cell r="W20">
            <v>8.0600000000000005E-2</v>
          </cell>
          <cell r="X20">
            <v>30</v>
          </cell>
          <cell r="Y20" t="str">
            <v>S</v>
          </cell>
          <cell r="Z20">
            <v>14.8</v>
          </cell>
          <cell r="AA20" t="str">
            <v>X</v>
          </cell>
        </row>
      </sheetData>
      <sheetData sheetId="12">
        <row r="15">
          <cell r="D15">
            <v>17.7</v>
          </cell>
          <cell r="E15">
            <v>4.03</v>
          </cell>
          <cell r="H15">
            <v>6.27</v>
          </cell>
          <cell r="N15">
            <v>0.08</v>
          </cell>
          <cell r="O15">
            <v>1.22</v>
          </cell>
          <cell r="P15">
            <v>1.1399999999999999</v>
          </cell>
          <cell r="X15">
            <v>425</v>
          </cell>
        </row>
        <row r="19">
          <cell r="D19">
            <v>17.5</v>
          </cell>
          <cell r="E19">
            <v>0.67</v>
          </cell>
          <cell r="F19">
            <v>4.6500000000000004</v>
          </cell>
          <cell r="G19">
            <v>79</v>
          </cell>
          <cell r="H19">
            <v>6.99</v>
          </cell>
          <cell r="I19">
            <v>5.4271749755620728</v>
          </cell>
          <cell r="J19">
            <v>48.85</v>
          </cell>
          <cell r="K19">
            <v>164</v>
          </cell>
          <cell r="L19">
            <v>8.9700000000000006</v>
          </cell>
          <cell r="M19">
            <v>367.94</v>
          </cell>
          <cell r="Q19">
            <v>1584.5</v>
          </cell>
          <cell r="R19">
            <v>1.1399999999999999</v>
          </cell>
          <cell r="S19">
            <v>1E-3</v>
          </cell>
          <cell r="T19" t="str">
            <v>S</v>
          </cell>
          <cell r="U19">
            <v>30.8</v>
          </cell>
          <cell r="V19">
            <v>30.51</v>
          </cell>
          <cell r="W19">
            <v>5.5100000000000003E-2</v>
          </cell>
          <cell r="X19">
            <v>315</v>
          </cell>
          <cell r="Y19" t="str">
            <v>S</v>
          </cell>
          <cell r="Z19">
            <v>22.36</v>
          </cell>
          <cell r="AA19" t="str">
            <v>X</v>
          </cell>
          <cell r="AB19">
            <v>3.23</v>
          </cell>
        </row>
        <row r="20">
          <cell r="D20">
            <v>17</v>
          </cell>
          <cell r="E20">
            <v>2.5299999999999998</v>
          </cell>
          <cell r="F20">
            <v>11.2</v>
          </cell>
          <cell r="G20">
            <v>137</v>
          </cell>
          <cell r="H20">
            <v>7.14</v>
          </cell>
          <cell r="I20">
            <v>5.4271749755620728</v>
          </cell>
          <cell r="J20">
            <v>44.97</v>
          </cell>
          <cell r="K20">
            <v>160</v>
          </cell>
          <cell r="L20">
            <v>12.56</v>
          </cell>
          <cell r="M20">
            <v>252.64</v>
          </cell>
          <cell r="Q20">
            <v>1539.8</v>
          </cell>
          <cell r="R20">
            <v>1.5</v>
          </cell>
          <cell r="S20">
            <v>3.0000000000000001E-3</v>
          </cell>
          <cell r="T20" t="str">
            <v>S</v>
          </cell>
          <cell r="U20">
            <v>30.7</v>
          </cell>
          <cell r="V20">
            <v>24.63</v>
          </cell>
          <cell r="W20">
            <v>8.6400000000000005E-2</v>
          </cell>
          <cell r="Y20" t="str">
            <v>S</v>
          </cell>
          <cell r="Z20">
            <v>13.47</v>
          </cell>
          <cell r="AA20" t="str">
            <v>X</v>
          </cell>
        </row>
      </sheetData>
      <sheetData sheetId="13">
        <row r="15">
          <cell r="D15">
            <v>18.5</v>
          </cell>
          <cell r="E15">
            <v>3.98</v>
          </cell>
          <cell r="H15">
            <v>6.33</v>
          </cell>
          <cell r="N15">
            <v>0.26</v>
          </cell>
          <cell r="O15">
            <v>1.53</v>
          </cell>
          <cell r="P15">
            <v>1.27</v>
          </cell>
          <cell r="X15">
            <v>550</v>
          </cell>
        </row>
        <row r="19">
          <cell r="D19">
            <v>17.600000000000001</v>
          </cell>
          <cell r="E19">
            <v>1.1499999999999999</v>
          </cell>
          <cell r="F19">
            <v>4.4000000000000004</v>
          </cell>
          <cell r="G19">
            <v>92</v>
          </cell>
          <cell r="H19">
            <v>7.14</v>
          </cell>
          <cell r="I19">
            <v>5.2238514173998043</v>
          </cell>
          <cell r="J19">
            <v>46.88</v>
          </cell>
          <cell r="K19">
            <v>170</v>
          </cell>
          <cell r="L19">
            <v>8.93</v>
          </cell>
          <cell r="M19">
            <v>401.7</v>
          </cell>
          <cell r="Q19">
            <v>1584.8</v>
          </cell>
          <cell r="R19">
            <v>1.04</v>
          </cell>
          <cell r="S19">
            <v>1E-3</v>
          </cell>
          <cell r="T19" t="str">
            <v>S</v>
          </cell>
          <cell r="U19">
            <v>36.979999999999997</v>
          </cell>
          <cell r="V19">
            <v>31.1</v>
          </cell>
          <cell r="W19">
            <v>4.5199999999999997E-2</v>
          </cell>
          <cell r="X19">
            <v>300</v>
          </cell>
          <cell r="Y19" t="str">
            <v>S</v>
          </cell>
          <cell r="Z19">
            <v>15.62</v>
          </cell>
          <cell r="AA19" t="str">
            <v>X</v>
          </cell>
          <cell r="AB19">
            <v>4.29</v>
          </cell>
        </row>
        <row r="20">
          <cell r="D20">
            <v>18.3</v>
          </cell>
          <cell r="E20">
            <v>2.0699999999999998</v>
          </cell>
          <cell r="F20">
            <v>8.49</v>
          </cell>
          <cell r="G20">
            <v>138</v>
          </cell>
          <cell r="H20">
            <v>7.09</v>
          </cell>
          <cell r="I20">
            <v>5.583577712609971</v>
          </cell>
          <cell r="J20">
            <v>46.12</v>
          </cell>
          <cell r="K20">
            <v>186</v>
          </cell>
          <cell r="L20">
            <v>11.98</v>
          </cell>
          <cell r="M20">
            <v>664.87</v>
          </cell>
          <cell r="Q20">
            <v>1803.1</v>
          </cell>
          <cell r="R20">
            <v>1.24</v>
          </cell>
          <cell r="S20">
            <v>4.0000000000000001E-3</v>
          </cell>
          <cell r="T20" t="str">
            <v>S</v>
          </cell>
          <cell r="U20">
            <v>31.48</v>
          </cell>
          <cell r="V20">
            <v>31.51</v>
          </cell>
          <cell r="W20">
            <v>7.7499999999999999E-2</v>
          </cell>
          <cell r="Y20" t="str">
            <v>S</v>
          </cell>
          <cell r="Z20">
            <v>18.239999999999998</v>
          </cell>
          <cell r="AA20" t="str">
            <v>X</v>
          </cell>
        </row>
      </sheetData>
      <sheetData sheetId="14">
        <row r="15">
          <cell r="D15">
            <v>18.8</v>
          </cell>
          <cell r="E15">
            <v>3.78</v>
          </cell>
          <cell r="H15">
            <v>6.36</v>
          </cell>
          <cell r="N15">
            <v>0.09</v>
          </cell>
          <cell r="O15">
            <v>1.1499999999999999</v>
          </cell>
          <cell r="P15">
            <v>1.0599999999999998</v>
          </cell>
          <cell r="X15">
            <v>440</v>
          </cell>
        </row>
        <row r="19">
          <cell r="D19">
            <v>18.100000000000001</v>
          </cell>
          <cell r="E19">
            <v>0.94</v>
          </cell>
          <cell r="F19">
            <v>4.3099999999999996</v>
          </cell>
          <cell r="G19">
            <v>84</v>
          </cell>
          <cell r="H19">
            <v>7.01</v>
          </cell>
          <cell r="I19">
            <v>5.015625</v>
          </cell>
          <cell r="J19">
            <v>46.72</v>
          </cell>
          <cell r="K19">
            <v>174</v>
          </cell>
          <cell r="L19">
            <v>9.1199999999999992</v>
          </cell>
          <cell r="M19">
            <v>407.3</v>
          </cell>
          <cell r="Q19">
            <v>944.5</v>
          </cell>
          <cell r="R19">
            <v>0.96</v>
          </cell>
          <cell r="S19">
            <v>1E-3</v>
          </cell>
          <cell r="T19">
            <v>0.48</v>
          </cell>
          <cell r="U19">
            <v>43.53</v>
          </cell>
          <cell r="V19">
            <v>29.49</v>
          </cell>
          <cell r="W19">
            <v>2.3599999999999999E-2</v>
          </cell>
          <cell r="X19">
            <v>310</v>
          </cell>
          <cell r="Y19">
            <v>0.51</v>
          </cell>
          <cell r="Z19">
            <v>16.100000000000001</v>
          </cell>
          <cell r="AA19" t="str">
            <v>X</v>
          </cell>
          <cell r="AB19">
            <v>4.29</v>
          </cell>
        </row>
        <row r="20">
          <cell r="D20">
            <v>18.3</v>
          </cell>
          <cell r="E20">
            <v>2.8</v>
          </cell>
          <cell r="F20">
            <v>13.4</v>
          </cell>
          <cell r="G20">
            <v>146</v>
          </cell>
          <cell r="H20">
            <v>7.21</v>
          </cell>
          <cell r="I20">
            <v>5.859375</v>
          </cell>
          <cell r="J20">
            <v>43.71</v>
          </cell>
          <cell r="K20">
            <v>171</v>
          </cell>
          <cell r="L20">
            <v>11.78</v>
          </cell>
          <cell r="M20">
            <v>851.5</v>
          </cell>
          <cell r="Q20">
            <v>1203.9000000000001</v>
          </cell>
          <cell r="R20">
            <v>1.39</v>
          </cell>
          <cell r="S20">
            <v>4.0000000000000001E-3</v>
          </cell>
          <cell r="T20">
            <v>6.13</v>
          </cell>
          <cell r="U20">
            <v>37.700000000000003</v>
          </cell>
          <cell r="V20">
            <v>32.369999999999997</v>
          </cell>
          <cell r="W20">
            <v>9.4399999999999998E-2</v>
          </cell>
          <cell r="Y20">
            <v>0.55000000000000004</v>
          </cell>
          <cell r="Z20">
            <v>15.2</v>
          </cell>
          <cell r="AA20" t="str">
            <v>X</v>
          </cell>
        </row>
      </sheetData>
      <sheetData sheetId="15">
        <row r="15">
          <cell r="D15">
            <v>18.2</v>
          </cell>
          <cell r="E15">
            <v>3.86</v>
          </cell>
          <cell r="H15">
            <v>6.47</v>
          </cell>
          <cell r="N15">
            <v>0.16</v>
          </cell>
          <cell r="O15">
            <v>0.22</v>
          </cell>
          <cell r="P15">
            <v>0.06</v>
          </cell>
          <cell r="X15">
            <v>420</v>
          </cell>
        </row>
        <row r="19">
          <cell r="D19">
            <v>17.399999999999999</v>
          </cell>
          <cell r="E19">
            <v>1.47</v>
          </cell>
          <cell r="F19">
            <v>3.94</v>
          </cell>
          <cell r="G19">
            <v>74</v>
          </cell>
          <cell r="H19">
            <v>6.97</v>
          </cell>
          <cell r="I19">
            <v>5.3855185909980428</v>
          </cell>
          <cell r="J19">
            <v>45.89</v>
          </cell>
          <cell r="K19">
            <v>173</v>
          </cell>
          <cell r="L19">
            <v>9.44</v>
          </cell>
          <cell r="M19">
            <v>249.94</v>
          </cell>
          <cell r="Q19">
            <v>1340.4</v>
          </cell>
          <cell r="R19">
            <v>1.24</v>
          </cell>
          <cell r="S19">
            <v>1E-3</v>
          </cell>
          <cell r="T19" t="str">
            <v>S</v>
          </cell>
          <cell r="U19">
            <v>32.17</v>
          </cell>
          <cell r="V19">
            <v>29.84</v>
          </cell>
          <cell r="W19">
            <v>2.9100000000000001E-2</v>
          </cell>
          <cell r="X19">
            <v>290</v>
          </cell>
          <cell r="Y19" t="str">
            <v>S</v>
          </cell>
          <cell r="Z19">
            <v>16.28</v>
          </cell>
          <cell r="AA19" t="str">
            <v>X</v>
          </cell>
          <cell r="AB19">
            <v>4.1399999999999997</v>
          </cell>
        </row>
        <row r="20">
          <cell r="D20">
            <v>17.399999999999999</v>
          </cell>
          <cell r="E20">
            <v>2.57</v>
          </cell>
          <cell r="F20">
            <v>10.4</v>
          </cell>
          <cell r="G20">
            <v>139</v>
          </cell>
          <cell r="H20">
            <v>7.14</v>
          </cell>
          <cell r="I20">
            <v>5.9334637964774952</v>
          </cell>
          <cell r="J20">
            <v>42.16</v>
          </cell>
          <cell r="K20">
            <v>156</v>
          </cell>
          <cell r="L20">
            <v>11.93</v>
          </cell>
          <cell r="M20">
            <v>779.71</v>
          </cell>
          <cell r="Q20">
            <v>1343.8</v>
          </cell>
          <cell r="R20">
            <v>2.23</v>
          </cell>
          <cell r="S20">
            <v>6.0000000000000001E-3</v>
          </cell>
          <cell r="T20" t="str">
            <v>S</v>
          </cell>
          <cell r="U20">
            <v>31.73</v>
          </cell>
          <cell r="V20">
            <v>29.84</v>
          </cell>
          <cell r="W20">
            <v>9.2799999999999994E-2</v>
          </cell>
          <cell r="Y20" t="str">
            <v>S</v>
          </cell>
          <cell r="Z20">
            <v>12.68</v>
          </cell>
          <cell r="AA20" t="str">
            <v>X</v>
          </cell>
        </row>
      </sheetData>
      <sheetData sheetId="16">
        <row r="15">
          <cell r="D15">
            <v>16.7</v>
          </cell>
          <cell r="E15">
            <v>4.2</v>
          </cell>
          <cell r="H15">
            <v>6.51</v>
          </cell>
          <cell r="N15">
            <v>0.89</v>
          </cell>
          <cell r="O15">
            <v>1.25</v>
          </cell>
          <cell r="P15">
            <v>0.36</v>
          </cell>
          <cell r="X15">
            <v>410</v>
          </cell>
        </row>
        <row r="19">
          <cell r="D19">
            <v>17.100000000000001</v>
          </cell>
          <cell r="E19">
            <v>1.18</v>
          </cell>
          <cell r="F19">
            <v>4.37</v>
          </cell>
          <cell r="G19">
            <v>91</v>
          </cell>
          <cell r="H19">
            <v>7.13</v>
          </cell>
          <cell r="I19">
            <v>4.6739780658025927</v>
          </cell>
          <cell r="J19">
            <v>47.09</v>
          </cell>
          <cell r="K19">
            <v>163</v>
          </cell>
          <cell r="L19">
            <v>9.14</v>
          </cell>
          <cell r="M19">
            <v>183.67</v>
          </cell>
          <cell r="Q19">
            <v>1471</v>
          </cell>
          <cell r="R19">
            <v>1.02</v>
          </cell>
          <cell r="S19">
            <v>3.0000000000000001E-3</v>
          </cell>
          <cell r="T19" t="str">
            <v>S</v>
          </cell>
          <cell r="U19">
            <v>57.69</v>
          </cell>
          <cell r="V19">
            <v>34.72</v>
          </cell>
          <cell r="W19">
            <v>3.09E-2</v>
          </cell>
          <cell r="X19">
            <v>290</v>
          </cell>
          <cell r="Y19" t="str">
            <v>S</v>
          </cell>
          <cell r="Z19">
            <v>14.97</v>
          </cell>
          <cell r="AA19" t="str">
            <v>X</v>
          </cell>
          <cell r="AB19">
            <v>6.14</v>
          </cell>
        </row>
        <row r="20">
          <cell r="D20">
            <v>16.3</v>
          </cell>
          <cell r="E20">
            <v>3.22</v>
          </cell>
          <cell r="F20">
            <v>13.7</v>
          </cell>
          <cell r="G20">
            <v>173</v>
          </cell>
          <cell r="H20">
            <v>7.32</v>
          </cell>
          <cell r="I20">
            <v>5.3280159521435699</v>
          </cell>
          <cell r="J20">
            <v>42.01</v>
          </cell>
          <cell r="K20">
            <v>158</v>
          </cell>
          <cell r="L20">
            <v>12.57</v>
          </cell>
          <cell r="M20">
            <v>691.35</v>
          </cell>
          <cell r="Q20">
            <v>1331.5</v>
          </cell>
          <cell r="R20">
            <v>1.68</v>
          </cell>
          <cell r="S20">
            <v>4.0000000000000001E-3</v>
          </cell>
          <cell r="T20" t="str">
            <v>S</v>
          </cell>
          <cell r="U20">
            <v>42.52</v>
          </cell>
          <cell r="V20">
            <v>32.979999999999997</v>
          </cell>
          <cell r="W20">
            <v>0.1477</v>
          </cell>
          <cell r="Y20" t="str">
            <v>S</v>
          </cell>
          <cell r="Z20">
            <v>12.24</v>
          </cell>
          <cell r="AA20" t="str">
            <v>X</v>
          </cell>
        </row>
      </sheetData>
      <sheetData sheetId="17">
        <row r="15">
          <cell r="D15">
            <v>18.100000000000001</v>
          </cell>
          <cell r="E15">
            <v>3.77</v>
          </cell>
          <cell r="H15">
            <v>6.43</v>
          </cell>
          <cell r="N15">
            <v>0.46</v>
          </cell>
          <cell r="O15">
            <v>1.07</v>
          </cell>
          <cell r="P15">
            <v>0.6100000000000001</v>
          </cell>
          <cell r="X15">
            <v>445</v>
          </cell>
        </row>
        <row r="19">
          <cell r="D19">
            <v>18</v>
          </cell>
          <cell r="E19">
            <v>0.93</v>
          </cell>
          <cell r="F19">
            <v>4.79</v>
          </cell>
          <cell r="G19">
            <v>96</v>
          </cell>
          <cell r="H19">
            <v>7</v>
          </cell>
          <cell r="I19">
            <v>4.8668610301263362</v>
          </cell>
          <cell r="J19">
            <v>44.8</v>
          </cell>
          <cell r="K19">
            <v>158</v>
          </cell>
          <cell r="L19">
            <v>8.67</v>
          </cell>
          <cell r="M19">
            <v>397.79</v>
          </cell>
          <cell r="Q19">
            <v>902.04</v>
          </cell>
          <cell r="R19">
            <v>1.35</v>
          </cell>
          <cell r="S19">
            <v>4.0000000000000001E-3</v>
          </cell>
          <cell r="T19" t="str">
            <v>S</v>
          </cell>
          <cell r="U19">
            <v>36.92</v>
          </cell>
          <cell r="V19">
            <v>25.2</v>
          </cell>
          <cell r="W19">
            <v>5.8599999999999999E-2</v>
          </cell>
          <cell r="X19">
            <v>290</v>
          </cell>
          <cell r="Y19" t="str">
            <v>S</v>
          </cell>
          <cell r="Z19">
            <v>13.74</v>
          </cell>
          <cell r="AA19" t="str">
            <v>X</v>
          </cell>
          <cell r="AB19">
            <v>2.6</v>
          </cell>
        </row>
        <row r="20">
          <cell r="D20">
            <v>17.8</v>
          </cell>
          <cell r="E20">
            <v>2.71</v>
          </cell>
          <cell r="F20">
            <v>14.4</v>
          </cell>
          <cell r="G20">
            <v>202</v>
          </cell>
          <cell r="H20">
            <v>7.21</v>
          </cell>
          <cell r="I20">
            <v>5.8464528668610303</v>
          </cell>
          <cell r="J20">
            <v>42</v>
          </cell>
          <cell r="K20">
            <v>153</v>
          </cell>
          <cell r="L20">
            <v>12.12</v>
          </cell>
          <cell r="M20">
            <v>748.56</v>
          </cell>
          <cell r="Q20">
            <v>1079.0999999999999</v>
          </cell>
          <cell r="R20">
            <v>1.68</v>
          </cell>
          <cell r="S20">
            <v>7.0000000000000001E-3</v>
          </cell>
          <cell r="T20" t="str">
            <v>S</v>
          </cell>
          <cell r="U20">
            <v>35.659999999999997</v>
          </cell>
          <cell r="V20">
            <v>34.520000000000003</v>
          </cell>
          <cell r="W20">
            <v>0.13669999999999999</v>
          </cell>
          <cell r="Y20" t="str">
            <v>S</v>
          </cell>
          <cell r="Z20">
            <v>11.22</v>
          </cell>
          <cell r="AA20" t="str">
            <v>X</v>
          </cell>
        </row>
      </sheetData>
      <sheetData sheetId="18">
        <row r="15">
          <cell r="D15">
            <v>18.3</v>
          </cell>
          <cell r="E15">
            <v>4.2699999999999996</v>
          </cell>
          <cell r="H15">
            <v>6.47</v>
          </cell>
          <cell r="N15">
            <v>0.25</v>
          </cell>
          <cell r="O15">
            <v>0.98</v>
          </cell>
          <cell r="P15">
            <v>0.73</v>
          </cell>
          <cell r="X15">
            <v>410</v>
          </cell>
        </row>
        <row r="19">
          <cell r="D19">
            <v>18.600000000000001</v>
          </cell>
          <cell r="E19">
            <v>1.8</v>
          </cell>
          <cell r="F19">
            <v>4.43</v>
          </cell>
          <cell r="G19">
            <v>92</v>
          </cell>
          <cell r="H19">
            <v>7</v>
          </cell>
          <cell r="I19">
            <v>4.7315175097276265</v>
          </cell>
          <cell r="J19">
            <v>43.84</v>
          </cell>
          <cell r="K19">
            <v>157</v>
          </cell>
          <cell r="L19">
            <v>9.1999999999999993</v>
          </cell>
          <cell r="M19">
            <v>597.9</v>
          </cell>
          <cell r="Q19">
            <v>1209.0999999999999</v>
          </cell>
          <cell r="R19">
            <v>0.98</v>
          </cell>
          <cell r="S19">
            <v>1E-3</v>
          </cell>
          <cell r="T19" t="str">
            <v>S</v>
          </cell>
          <cell r="U19">
            <v>30.84</v>
          </cell>
          <cell r="V19">
            <v>28.58</v>
          </cell>
          <cell r="W19">
            <v>2.87E-2</v>
          </cell>
          <cell r="X19">
            <v>290</v>
          </cell>
          <cell r="Y19" t="str">
            <v>S</v>
          </cell>
          <cell r="Z19">
            <v>13.61</v>
          </cell>
          <cell r="AA19" t="str">
            <v>X</v>
          </cell>
          <cell r="AB19">
            <v>3.8</v>
          </cell>
        </row>
        <row r="20">
          <cell r="D20">
            <v>18.5</v>
          </cell>
          <cell r="E20">
            <v>2.88</v>
          </cell>
          <cell r="F20">
            <v>13.1</v>
          </cell>
          <cell r="G20">
            <v>195</v>
          </cell>
          <cell r="H20">
            <v>7.13</v>
          </cell>
          <cell r="I20">
            <v>5.6031128404669257</v>
          </cell>
          <cell r="J20">
            <v>38.18</v>
          </cell>
          <cell r="K20">
            <v>145</v>
          </cell>
          <cell r="L20">
            <v>12.35</v>
          </cell>
          <cell r="M20">
            <v>879.14</v>
          </cell>
          <cell r="Q20">
            <v>1126.9000000000001</v>
          </cell>
          <cell r="R20">
            <v>1.69</v>
          </cell>
          <cell r="S20">
            <v>0.01</v>
          </cell>
          <cell r="T20" t="str">
            <v>S</v>
          </cell>
          <cell r="U20">
            <v>28.67</v>
          </cell>
          <cell r="V20">
            <v>27.42</v>
          </cell>
          <cell r="W20">
            <v>0.1336</v>
          </cell>
          <cell r="Y20" t="str">
            <v>S</v>
          </cell>
          <cell r="Z20">
            <v>12.46</v>
          </cell>
          <cell r="AA20" t="str">
            <v>X</v>
          </cell>
        </row>
      </sheetData>
      <sheetData sheetId="19">
        <row r="15">
          <cell r="D15">
            <v>18.399999999999999</v>
          </cell>
          <cell r="E15">
            <v>3.96</v>
          </cell>
          <cell r="H15">
            <v>6.43</v>
          </cell>
          <cell r="N15">
            <v>0.13</v>
          </cell>
          <cell r="O15">
            <v>0.4</v>
          </cell>
          <cell r="P15">
            <v>0.27</v>
          </cell>
          <cell r="X15">
            <v>400</v>
          </cell>
        </row>
        <row r="19">
          <cell r="D19">
            <v>18.399999999999999</v>
          </cell>
          <cell r="E19">
            <v>1.06</v>
          </cell>
          <cell r="F19">
            <v>6.99</v>
          </cell>
          <cell r="G19">
            <v>120</v>
          </cell>
          <cell r="H19">
            <v>6.99</v>
          </cell>
          <cell r="I19">
            <v>5.2096618357487925</v>
          </cell>
          <cell r="J19">
            <v>45.14</v>
          </cell>
          <cell r="K19">
            <v>158</v>
          </cell>
          <cell r="L19">
            <v>9.5</v>
          </cell>
          <cell r="M19">
            <v>551.38</v>
          </cell>
          <cell r="Q19">
            <v>1241.2</v>
          </cell>
          <cell r="R19">
            <v>1.27</v>
          </cell>
          <cell r="S19">
            <v>2E-3</v>
          </cell>
          <cell r="T19" t="str">
            <v>S</v>
          </cell>
          <cell r="U19">
            <v>26.19</v>
          </cell>
          <cell r="V19">
            <v>24.28</v>
          </cell>
          <cell r="W19">
            <v>0.1206</v>
          </cell>
          <cell r="X19">
            <v>290</v>
          </cell>
          <cell r="Y19" t="str">
            <v>S</v>
          </cell>
          <cell r="Z19">
            <v>7.93</v>
          </cell>
          <cell r="AA19" t="str">
            <v>X</v>
          </cell>
          <cell r="AB19">
            <v>4.5999999999999996</v>
          </cell>
        </row>
        <row r="20">
          <cell r="D20">
            <v>17.899999999999999</v>
          </cell>
          <cell r="E20">
            <v>1.54</v>
          </cell>
          <cell r="F20">
            <v>9.1300000000000008</v>
          </cell>
          <cell r="G20">
            <v>145</v>
          </cell>
          <cell r="H20">
            <v>7.15</v>
          </cell>
          <cell r="I20">
            <v>5.6270531400966188</v>
          </cell>
          <cell r="J20">
            <v>49.63</v>
          </cell>
          <cell r="K20">
            <v>168</v>
          </cell>
          <cell r="L20">
            <v>11.27</v>
          </cell>
          <cell r="M20">
            <v>550.11</v>
          </cell>
          <cell r="Q20">
            <v>1638.1</v>
          </cell>
          <cell r="R20">
            <v>1.25</v>
          </cell>
          <cell r="S20">
            <v>6.0000000000000001E-3</v>
          </cell>
          <cell r="T20" t="str">
            <v>S</v>
          </cell>
          <cell r="U20">
            <v>27.14</v>
          </cell>
          <cell r="V20">
            <v>27.05</v>
          </cell>
          <cell r="W20">
            <v>7.4099999999999999E-2</v>
          </cell>
          <cell r="Y20" t="str">
            <v>S</v>
          </cell>
          <cell r="Z20">
            <v>13.58</v>
          </cell>
          <cell r="AA20" t="str">
            <v>X</v>
          </cell>
        </row>
      </sheetData>
      <sheetData sheetId="20">
        <row r="15">
          <cell r="D15">
            <v>17.899999999999999</v>
          </cell>
          <cell r="E15">
            <v>4.08</v>
          </cell>
          <cell r="H15">
            <v>6.28</v>
          </cell>
          <cell r="N15">
            <v>0.15</v>
          </cell>
          <cell r="O15">
            <v>0.2</v>
          </cell>
          <cell r="P15">
            <v>5.0000000000000017E-2</v>
          </cell>
          <cell r="X15">
            <v>355</v>
          </cell>
        </row>
        <row r="19">
          <cell r="D19">
            <v>17.8</v>
          </cell>
          <cell r="E19">
            <v>1.33</v>
          </cell>
          <cell r="F19">
            <v>5.74</v>
          </cell>
          <cell r="G19">
            <v>116</v>
          </cell>
          <cell r="H19">
            <v>6.96</v>
          </cell>
          <cell r="I19">
            <v>5.233497536945813</v>
          </cell>
          <cell r="J19">
            <v>43.66</v>
          </cell>
          <cell r="K19">
            <v>161</v>
          </cell>
          <cell r="L19">
            <v>13.24</v>
          </cell>
          <cell r="M19">
            <v>489.84</v>
          </cell>
          <cell r="Q19">
            <v>1392</v>
          </cell>
          <cell r="R19">
            <v>1.2</v>
          </cell>
          <cell r="S19">
            <v>4.0000000000000001E-3</v>
          </cell>
          <cell r="T19" t="str">
            <v>S</v>
          </cell>
          <cell r="U19">
            <v>26.14</v>
          </cell>
          <cell r="V19">
            <v>25.56</v>
          </cell>
          <cell r="W19">
            <v>7.8100000000000003E-2</v>
          </cell>
          <cell r="X19">
            <v>340</v>
          </cell>
          <cell r="Y19" t="str">
            <v>S</v>
          </cell>
          <cell r="Z19">
            <v>16.5</v>
          </cell>
          <cell r="AA19" t="str">
            <v>X</v>
          </cell>
          <cell r="AB19">
            <v>4</v>
          </cell>
        </row>
        <row r="20">
          <cell r="D20">
            <v>16.899999999999999</v>
          </cell>
          <cell r="E20">
            <v>1.67</v>
          </cell>
          <cell r="F20">
            <v>20.2</v>
          </cell>
          <cell r="G20">
            <v>252</v>
          </cell>
          <cell r="H20">
            <v>7.02</v>
          </cell>
          <cell r="I20">
            <v>6.8886699507389144</v>
          </cell>
          <cell r="J20">
            <v>45.46</v>
          </cell>
          <cell r="K20">
            <v>184</v>
          </cell>
          <cell r="L20">
            <v>15.1</v>
          </cell>
          <cell r="M20">
            <v>559.51</v>
          </cell>
          <cell r="Q20">
            <v>2216.9</v>
          </cell>
          <cell r="R20">
            <v>1.59</v>
          </cell>
          <cell r="S20">
            <v>6.0000000000000001E-3</v>
          </cell>
          <cell r="T20" t="str">
            <v>S</v>
          </cell>
          <cell r="U20">
            <v>49.76</v>
          </cell>
          <cell r="V20">
            <v>33.64</v>
          </cell>
          <cell r="W20">
            <v>0.1114</v>
          </cell>
          <cell r="Y20" t="str">
            <v>S</v>
          </cell>
          <cell r="Z20">
            <v>16.22</v>
          </cell>
          <cell r="AA20" t="str">
            <v>X</v>
          </cell>
        </row>
      </sheetData>
      <sheetData sheetId="21">
        <row r="15">
          <cell r="D15">
            <v>19.2</v>
          </cell>
          <cell r="E15">
            <v>3.81</v>
          </cell>
          <cell r="H15">
            <v>6.34</v>
          </cell>
          <cell r="N15">
            <v>0.17</v>
          </cell>
          <cell r="O15">
            <v>1.03</v>
          </cell>
          <cell r="P15">
            <v>0.86</v>
          </cell>
          <cell r="X15">
            <v>390</v>
          </cell>
        </row>
        <row r="19">
          <cell r="D19">
            <v>18.3</v>
          </cell>
          <cell r="E19">
            <v>0.89</v>
          </cell>
          <cell r="F19">
            <v>6.88</v>
          </cell>
          <cell r="G19">
            <v>111</v>
          </cell>
          <cell r="H19">
            <v>7.03</v>
          </cell>
          <cell r="I19">
            <v>4.8078817733990142</v>
          </cell>
          <cell r="J19">
            <v>46.19</v>
          </cell>
          <cell r="K19">
            <v>164</v>
          </cell>
          <cell r="L19">
            <v>8.9499999999999993</v>
          </cell>
          <cell r="M19">
            <v>466.7</v>
          </cell>
          <cell r="Q19">
            <v>1274.7</v>
          </cell>
          <cell r="R19">
            <v>1.1399999999999999</v>
          </cell>
          <cell r="S19">
            <v>2E-3</v>
          </cell>
          <cell r="T19">
            <v>0.22</v>
          </cell>
          <cell r="U19">
            <v>28.63</v>
          </cell>
          <cell r="V19">
            <v>27.25</v>
          </cell>
          <cell r="W19">
            <v>6.6299999999999998E-2</v>
          </cell>
          <cell r="X19">
            <v>290</v>
          </cell>
          <cell r="Y19">
            <v>0.70499999999999996</v>
          </cell>
          <cell r="Z19">
            <v>19.87</v>
          </cell>
          <cell r="AA19" t="str">
            <v>X</v>
          </cell>
          <cell r="AB19">
            <v>4.1399999999999997</v>
          </cell>
        </row>
        <row r="20">
          <cell r="D20">
            <v>18.8</v>
          </cell>
          <cell r="E20">
            <v>1.57</v>
          </cell>
          <cell r="F20">
            <v>12</v>
          </cell>
          <cell r="G20">
            <v>151</v>
          </cell>
          <cell r="H20">
            <v>7.03</v>
          </cell>
          <cell r="I20">
            <v>5.9743842364532016</v>
          </cell>
          <cell r="J20">
            <v>41.12</v>
          </cell>
          <cell r="K20">
            <v>174</v>
          </cell>
          <cell r="L20">
            <v>13.18</v>
          </cell>
          <cell r="M20">
            <v>485.1</v>
          </cell>
          <cell r="Q20">
            <v>1454.2</v>
          </cell>
          <cell r="R20">
            <v>1.26</v>
          </cell>
          <cell r="S20">
            <v>4.0000000000000001E-3</v>
          </cell>
          <cell r="T20">
            <v>15.73</v>
          </cell>
          <cell r="U20">
            <v>31.7</v>
          </cell>
          <cell r="V20">
            <v>29.55</v>
          </cell>
          <cell r="W20">
            <v>9.8699999999999996E-2</v>
          </cell>
          <cell r="Y20">
            <v>0.67300000000000004</v>
          </cell>
          <cell r="Z20">
            <v>8.74</v>
          </cell>
          <cell r="AA20" t="str">
            <v>X</v>
          </cell>
        </row>
      </sheetData>
      <sheetData sheetId="22">
        <row r="15">
          <cell r="D15">
            <v>18.5</v>
          </cell>
          <cell r="E15">
            <v>3.9</v>
          </cell>
          <cell r="H15">
            <v>6.22</v>
          </cell>
          <cell r="N15">
            <v>0.15</v>
          </cell>
          <cell r="O15">
            <v>1.0900000000000001</v>
          </cell>
          <cell r="P15">
            <v>0.94000000000000006</v>
          </cell>
          <cell r="X15">
            <v>391</v>
          </cell>
        </row>
        <row r="19">
          <cell r="D19">
            <v>18.2</v>
          </cell>
          <cell r="E19">
            <v>0.65</v>
          </cell>
          <cell r="F19">
            <v>8.34</v>
          </cell>
          <cell r="G19">
            <v>120</v>
          </cell>
          <cell r="H19">
            <v>7.03</v>
          </cell>
          <cell r="I19">
            <v>5.766336633663367</v>
          </cell>
          <cell r="J19">
            <v>46.48</v>
          </cell>
          <cell r="K19">
            <v>177</v>
          </cell>
          <cell r="L19">
            <v>9.4600000000000009</v>
          </cell>
          <cell r="M19">
            <v>373.6</v>
          </cell>
          <cell r="Q19">
            <v>1625</v>
          </cell>
          <cell r="R19">
            <v>1.31</v>
          </cell>
          <cell r="S19">
            <v>1E-3</v>
          </cell>
          <cell r="T19" t="str">
            <v>S</v>
          </cell>
          <cell r="U19">
            <v>28.95</v>
          </cell>
          <cell r="V19">
            <v>27.32</v>
          </cell>
          <cell r="W19">
            <v>0.12620000000000001</v>
          </cell>
          <cell r="X19">
            <v>289</v>
          </cell>
          <cell r="Y19" t="str">
            <v>S</v>
          </cell>
          <cell r="Z19">
            <v>25.19</v>
          </cell>
          <cell r="AA19" t="str">
            <v>X</v>
          </cell>
          <cell r="AB19">
            <v>3.63</v>
          </cell>
        </row>
        <row r="20">
          <cell r="D20">
            <v>17.399999999999999</v>
          </cell>
          <cell r="E20">
            <v>1.54</v>
          </cell>
          <cell r="F20">
            <v>10.3</v>
          </cell>
          <cell r="G20">
            <v>140</v>
          </cell>
          <cell r="H20">
            <v>7.13</v>
          </cell>
          <cell r="I20">
            <v>8.9346534653465355</v>
          </cell>
          <cell r="J20">
            <v>43.47</v>
          </cell>
          <cell r="K20">
            <v>197</v>
          </cell>
          <cell r="L20">
            <v>12.37</v>
          </cell>
          <cell r="M20">
            <v>591.20000000000005</v>
          </cell>
          <cell r="Q20">
            <v>1713.7</v>
          </cell>
          <cell r="R20">
            <v>1.3</v>
          </cell>
          <cell r="S20">
            <v>1E-3</v>
          </cell>
          <cell r="T20" t="str">
            <v>S</v>
          </cell>
          <cell r="U20">
            <v>28.65</v>
          </cell>
          <cell r="V20">
            <v>26.04</v>
          </cell>
          <cell r="W20">
            <v>0.1027</v>
          </cell>
          <cell r="Y20" t="str">
            <v>S</v>
          </cell>
          <cell r="Z20">
            <v>13.17</v>
          </cell>
          <cell r="AA20" t="str">
            <v>X</v>
          </cell>
        </row>
      </sheetData>
      <sheetData sheetId="23">
        <row r="15">
          <cell r="D15">
            <v>18.2</v>
          </cell>
          <cell r="E15">
            <v>4.8109999999999999</v>
          </cell>
          <cell r="H15">
            <v>6.24</v>
          </cell>
          <cell r="N15">
            <v>0.14000000000000001</v>
          </cell>
          <cell r="O15">
            <v>0.87</v>
          </cell>
          <cell r="P15">
            <v>0.73</v>
          </cell>
          <cell r="X15">
            <v>400</v>
          </cell>
        </row>
        <row r="19">
          <cell r="D19">
            <v>17.899999999999999</v>
          </cell>
          <cell r="E19">
            <v>0.78</v>
          </cell>
          <cell r="F19">
            <v>7.35</v>
          </cell>
          <cell r="G19">
            <v>128</v>
          </cell>
          <cell r="H19">
            <v>6.95</v>
          </cell>
          <cell r="I19">
            <v>5.742379547689282</v>
          </cell>
          <cell r="J19">
            <v>45.99</v>
          </cell>
          <cell r="K19">
            <v>170</v>
          </cell>
          <cell r="L19">
            <v>10.41</v>
          </cell>
          <cell r="M19">
            <v>367</v>
          </cell>
          <cell r="Q19">
            <v>1435.7</v>
          </cell>
          <cell r="R19">
            <v>1.22</v>
          </cell>
          <cell r="S19">
            <v>4.0000000000000001E-3</v>
          </cell>
          <cell r="T19" t="str">
            <v>S</v>
          </cell>
          <cell r="U19">
            <v>30.26</v>
          </cell>
          <cell r="V19">
            <v>28.37</v>
          </cell>
          <cell r="W19">
            <v>0.12379999999999999</v>
          </cell>
          <cell r="X19">
            <v>305</v>
          </cell>
          <cell r="Y19" t="str">
            <v>S</v>
          </cell>
          <cell r="Z19">
            <v>15.87</v>
          </cell>
          <cell r="AA19" t="str">
            <v>X</v>
          </cell>
          <cell r="AB19">
            <v>4</v>
          </cell>
        </row>
        <row r="20">
          <cell r="D20">
            <v>17.5</v>
          </cell>
          <cell r="E20">
            <v>1.54</v>
          </cell>
          <cell r="F20">
            <v>11</v>
          </cell>
          <cell r="G20">
            <v>146</v>
          </cell>
          <cell r="H20">
            <v>7.12</v>
          </cell>
          <cell r="I20">
            <v>5.3490658800393316</v>
          </cell>
          <cell r="J20">
            <v>45.61</v>
          </cell>
          <cell r="K20">
            <v>175</v>
          </cell>
          <cell r="L20">
            <v>12.05</v>
          </cell>
          <cell r="M20">
            <v>581</v>
          </cell>
          <cell r="Q20">
            <v>1241</v>
          </cell>
          <cell r="R20">
            <v>1.38</v>
          </cell>
          <cell r="S20">
            <v>1.4E-2</v>
          </cell>
          <cell r="T20" t="str">
            <v>S</v>
          </cell>
          <cell r="U20">
            <v>29.23</v>
          </cell>
          <cell r="V20">
            <v>29.19</v>
          </cell>
          <cell r="W20">
            <v>9.3899999999999997E-2</v>
          </cell>
          <cell r="Y20" t="str">
            <v>S</v>
          </cell>
          <cell r="Z20">
            <v>14.32</v>
          </cell>
          <cell r="AA20" t="str">
            <v>X</v>
          </cell>
        </row>
      </sheetData>
      <sheetData sheetId="24">
        <row r="15">
          <cell r="D15">
            <v>16.8</v>
          </cell>
          <cell r="E15">
            <v>4.1399999999999997</v>
          </cell>
          <cell r="H15">
            <v>6.3</v>
          </cell>
          <cell r="N15">
            <v>0.18</v>
          </cell>
          <cell r="O15">
            <v>1.21</v>
          </cell>
          <cell r="P15">
            <v>1.03</v>
          </cell>
          <cell r="X15">
            <v>464</v>
          </cell>
        </row>
        <row r="19">
          <cell r="D19">
            <v>16.399999999999999</v>
          </cell>
          <cell r="E19">
            <v>0.75</v>
          </cell>
          <cell r="F19">
            <v>5.38</v>
          </cell>
          <cell r="G19">
            <v>118</v>
          </cell>
          <cell r="H19">
            <v>6.96</v>
          </cell>
          <cell r="I19">
            <v>6.3839195979899497</v>
          </cell>
          <cell r="J19">
            <v>48.15</v>
          </cell>
          <cell r="K19">
            <v>163</v>
          </cell>
          <cell r="L19">
            <v>9.24</v>
          </cell>
          <cell r="M19">
            <v>281.36</v>
          </cell>
          <cell r="Q19">
            <v>1465.7</v>
          </cell>
          <cell r="R19">
            <v>1.1499999999999999</v>
          </cell>
          <cell r="S19">
            <v>4.0000000000000001E-3</v>
          </cell>
          <cell r="T19" t="str">
            <v>S</v>
          </cell>
          <cell r="U19">
            <v>29.54</v>
          </cell>
          <cell r="V19">
            <v>26.7</v>
          </cell>
          <cell r="W19">
            <v>0.13220000000000001</v>
          </cell>
          <cell r="X19">
            <v>274</v>
          </cell>
          <cell r="Y19" t="str">
            <v>S</v>
          </cell>
          <cell r="Z19">
            <v>16.91</v>
          </cell>
          <cell r="AA19" t="str">
            <v>X</v>
          </cell>
          <cell r="AB19">
            <v>3.25</v>
          </cell>
        </row>
        <row r="20">
          <cell r="D20">
            <v>16.399999999999999</v>
          </cell>
          <cell r="E20">
            <v>1.23</v>
          </cell>
          <cell r="F20">
            <v>8.2899999999999991</v>
          </cell>
          <cell r="G20">
            <v>136</v>
          </cell>
          <cell r="H20">
            <v>7.12</v>
          </cell>
          <cell r="I20">
            <v>6.303517587939699</v>
          </cell>
          <cell r="J20">
            <v>48.92</v>
          </cell>
          <cell r="K20">
            <v>165</v>
          </cell>
          <cell r="L20">
            <v>12.01</v>
          </cell>
          <cell r="M20">
            <v>425.22</v>
          </cell>
          <cell r="Q20">
            <v>1820.2</v>
          </cell>
          <cell r="R20">
            <v>1.36</v>
          </cell>
          <cell r="S20">
            <v>1.7999999999999999E-2</v>
          </cell>
          <cell r="T20" t="str">
            <v>S</v>
          </cell>
          <cell r="U20">
            <v>27.79</v>
          </cell>
          <cell r="V20">
            <v>27.23</v>
          </cell>
          <cell r="W20">
            <v>8.2699999999999996E-2</v>
          </cell>
          <cell r="Y20" t="str">
            <v>S</v>
          </cell>
          <cell r="Z20">
            <v>14.91</v>
          </cell>
          <cell r="AA20" t="str">
            <v>X</v>
          </cell>
        </row>
      </sheetData>
      <sheetData sheetId="25">
        <row r="15">
          <cell r="D15">
            <v>17.2</v>
          </cell>
          <cell r="E15">
            <v>4.25</v>
          </cell>
          <cell r="H15">
            <v>6.36</v>
          </cell>
          <cell r="N15">
            <v>0.21</v>
          </cell>
          <cell r="O15">
            <v>1.06</v>
          </cell>
          <cell r="P15">
            <v>0.85000000000000009</v>
          </cell>
          <cell r="X15">
            <v>385</v>
          </cell>
        </row>
        <row r="19">
          <cell r="D19">
            <v>17.8</v>
          </cell>
          <cell r="E19">
            <v>1.5</v>
          </cell>
          <cell r="F19">
            <v>4.92</v>
          </cell>
          <cell r="G19">
            <v>104</v>
          </cell>
          <cell r="H19">
            <v>6.96</v>
          </cell>
          <cell r="I19">
            <v>5.4025974025974026</v>
          </cell>
          <cell r="J19">
            <v>46.26</v>
          </cell>
          <cell r="K19">
            <v>163</v>
          </cell>
          <cell r="L19">
            <v>9.4700000000000006</v>
          </cell>
          <cell r="M19">
            <v>375.34</v>
          </cell>
          <cell r="Q19">
            <v>1637.3</v>
          </cell>
          <cell r="R19">
            <v>1.1399999999999999</v>
          </cell>
          <cell r="S19">
            <v>1.4999999999999999E-2</v>
          </cell>
          <cell r="T19" t="str">
            <v>S</v>
          </cell>
          <cell r="U19">
            <v>28.17</v>
          </cell>
          <cell r="V19">
            <v>27.18</v>
          </cell>
          <cell r="W19">
            <v>0.10150000000000001</v>
          </cell>
          <cell r="X19">
            <v>290</v>
          </cell>
          <cell r="Y19" t="str">
            <v>S</v>
          </cell>
          <cell r="Z19">
            <v>14.26</v>
          </cell>
          <cell r="AA19" t="str">
            <v>X</v>
          </cell>
          <cell r="AB19">
            <v>5.27</v>
          </cell>
        </row>
        <row r="20">
          <cell r="D20">
            <v>17.100000000000001</v>
          </cell>
          <cell r="E20">
            <v>2.3199999999999998</v>
          </cell>
          <cell r="F20">
            <v>6.57</v>
          </cell>
          <cell r="G20">
            <v>118</v>
          </cell>
          <cell r="H20">
            <v>7.12</v>
          </cell>
          <cell r="I20">
            <v>5.0989010989010985</v>
          </cell>
          <cell r="J20">
            <v>49.58</v>
          </cell>
          <cell r="K20">
            <v>162</v>
          </cell>
          <cell r="L20">
            <v>11.64</v>
          </cell>
          <cell r="M20">
            <v>497.54</v>
          </cell>
          <cell r="Q20">
            <v>1680.4</v>
          </cell>
          <cell r="R20">
            <v>1.1599999999999999</v>
          </cell>
          <cell r="S20">
            <v>2.5999999999999999E-2</v>
          </cell>
          <cell r="T20" t="str">
            <v>S</v>
          </cell>
          <cell r="U20">
            <v>24.51</v>
          </cell>
          <cell r="V20">
            <v>24.27</v>
          </cell>
          <cell r="W20">
            <v>7.9799999999999996E-2</v>
          </cell>
          <cell r="Y20" t="str">
            <v>S</v>
          </cell>
          <cell r="Z20">
            <v>13.03</v>
          </cell>
          <cell r="AA20" t="str">
            <v>X</v>
          </cell>
        </row>
      </sheetData>
      <sheetData sheetId="26">
        <row r="15">
          <cell r="D15">
            <v>17.5</v>
          </cell>
          <cell r="E15">
            <v>4.32</v>
          </cell>
          <cell r="H15">
            <v>6.33</v>
          </cell>
          <cell r="N15">
            <v>0.28999999999999998</v>
          </cell>
          <cell r="O15">
            <v>1.35</v>
          </cell>
          <cell r="P15">
            <v>1.06</v>
          </cell>
          <cell r="X15">
            <v>415</v>
          </cell>
        </row>
        <row r="19">
          <cell r="D19">
            <v>17.3</v>
          </cell>
          <cell r="E19">
            <v>1.5</v>
          </cell>
          <cell r="F19">
            <v>7.03</v>
          </cell>
          <cell r="G19">
            <v>101</v>
          </cell>
          <cell r="H19">
            <v>7</v>
          </cell>
          <cell r="I19">
            <v>5.5721393034825866</v>
          </cell>
          <cell r="J19">
            <v>47.04</v>
          </cell>
          <cell r="K19">
            <v>165</v>
          </cell>
          <cell r="L19">
            <v>9.94</v>
          </cell>
          <cell r="M19">
            <v>324.36</v>
          </cell>
          <cell r="Q19">
            <v>1703.4</v>
          </cell>
          <cell r="R19">
            <v>1.35</v>
          </cell>
          <cell r="S19">
            <v>1.2999999999999999E-2</v>
          </cell>
          <cell r="T19" t="str">
            <v>S</v>
          </cell>
          <cell r="U19">
            <v>26.4</v>
          </cell>
          <cell r="V19">
            <v>20.079999999999998</v>
          </cell>
          <cell r="W19">
            <v>0.13930000000000001</v>
          </cell>
          <cell r="X19">
            <v>285</v>
          </cell>
          <cell r="Y19" t="str">
            <v>S</v>
          </cell>
          <cell r="Z19">
            <v>15.97</v>
          </cell>
          <cell r="AA19" t="str">
            <v>X</v>
          </cell>
          <cell r="AB19">
            <v>6</v>
          </cell>
        </row>
        <row r="20">
          <cell r="D20">
            <v>17.2</v>
          </cell>
          <cell r="E20">
            <v>2</v>
          </cell>
          <cell r="F20">
            <v>7.46</v>
          </cell>
          <cell r="G20">
            <v>97</v>
          </cell>
          <cell r="H20">
            <v>7.01</v>
          </cell>
          <cell r="I20">
            <v>5.12636815920398</v>
          </cell>
          <cell r="J20">
            <v>38.07</v>
          </cell>
          <cell r="K20">
            <v>139</v>
          </cell>
          <cell r="L20">
            <v>11.42</v>
          </cell>
          <cell r="M20">
            <v>499.37</v>
          </cell>
          <cell r="Q20">
            <v>1610.3</v>
          </cell>
          <cell r="R20">
            <v>1.1000000000000001</v>
          </cell>
          <cell r="S20">
            <v>1.2E-2</v>
          </cell>
          <cell r="T20" t="str">
            <v>S</v>
          </cell>
          <cell r="U20">
            <v>23.01</v>
          </cell>
          <cell r="V20">
            <v>17.43</v>
          </cell>
          <cell r="W20">
            <v>7.1599999999999997E-2</v>
          </cell>
          <cell r="Y20" t="str">
            <v>S</v>
          </cell>
          <cell r="Z20">
            <v>12.4</v>
          </cell>
          <cell r="AA20" t="str">
            <v>X</v>
          </cell>
        </row>
      </sheetData>
      <sheetData sheetId="27">
        <row r="15">
          <cell r="D15">
            <v>17.2</v>
          </cell>
          <cell r="E15">
            <v>5.54</v>
          </cell>
          <cell r="H15">
            <v>6.28</v>
          </cell>
          <cell r="N15">
            <v>1.06</v>
          </cell>
          <cell r="O15">
            <v>1.18</v>
          </cell>
          <cell r="P15">
            <v>0.11999999999999988</v>
          </cell>
          <cell r="X15">
            <v>410</v>
          </cell>
        </row>
        <row r="19">
          <cell r="D19">
            <v>16.8</v>
          </cell>
          <cell r="E19">
            <v>0.69</v>
          </cell>
          <cell r="F19">
            <v>6.71</v>
          </cell>
          <cell r="G19">
            <v>125</v>
          </cell>
          <cell r="H19">
            <v>7.02</v>
          </cell>
          <cell r="I19">
            <v>4.9072978303747528</v>
          </cell>
          <cell r="J19">
            <v>48.53</v>
          </cell>
          <cell r="K19">
            <v>168</v>
          </cell>
          <cell r="L19">
            <v>16.7</v>
          </cell>
          <cell r="M19">
            <v>314.7</v>
          </cell>
          <cell r="Q19">
            <v>1510.9</v>
          </cell>
          <cell r="R19">
            <v>1.35</v>
          </cell>
          <cell r="S19">
            <v>5.0000000000000001E-3</v>
          </cell>
          <cell r="T19" t="str">
            <v>S</v>
          </cell>
          <cell r="U19">
            <v>28.42</v>
          </cell>
          <cell r="V19">
            <v>26.3</v>
          </cell>
          <cell r="X19">
            <v>35</v>
          </cell>
          <cell r="Y19" t="str">
            <v>S</v>
          </cell>
          <cell r="Z19">
            <v>14.82</v>
          </cell>
          <cell r="AA19" t="str">
            <v>X</v>
          </cell>
          <cell r="AB19">
            <v>4.5</v>
          </cell>
        </row>
        <row r="20">
          <cell r="D20">
            <v>17.7</v>
          </cell>
          <cell r="E20">
            <v>1.66</v>
          </cell>
          <cell r="F20">
            <v>7.64</v>
          </cell>
          <cell r="G20">
            <v>134</v>
          </cell>
          <cell r="H20">
            <v>6.99</v>
          </cell>
          <cell r="I20">
            <v>5.0493096646942792</v>
          </cell>
          <cell r="J20">
            <v>31.88</v>
          </cell>
          <cell r="K20">
            <v>135</v>
          </cell>
          <cell r="L20">
            <v>11.44</v>
          </cell>
          <cell r="M20">
            <v>499.3</v>
          </cell>
          <cell r="Q20">
            <v>1726.7</v>
          </cell>
          <cell r="R20">
            <v>1.26</v>
          </cell>
          <cell r="S20">
            <v>4.0000000000000001E-3</v>
          </cell>
          <cell r="T20" t="str">
            <v>S</v>
          </cell>
          <cell r="U20">
            <v>23.54</v>
          </cell>
          <cell r="V20">
            <v>23.29</v>
          </cell>
          <cell r="Y20" t="str">
            <v>S</v>
          </cell>
          <cell r="Z20">
            <v>11.41</v>
          </cell>
          <cell r="AA20" t="str">
            <v>X</v>
          </cell>
        </row>
      </sheetData>
      <sheetData sheetId="28">
        <row r="15">
          <cell r="D15">
            <v>16.399999999999999</v>
          </cell>
          <cell r="E15">
            <v>3.99</v>
          </cell>
          <cell r="H15">
            <v>6.28</v>
          </cell>
          <cell r="N15">
            <v>0.27</v>
          </cell>
          <cell r="O15">
            <v>1.32</v>
          </cell>
          <cell r="P15">
            <v>1.05</v>
          </cell>
          <cell r="X15">
            <v>409</v>
          </cell>
        </row>
        <row r="19">
          <cell r="D19">
            <v>16.3</v>
          </cell>
          <cell r="E19">
            <v>1.02</v>
          </cell>
          <cell r="F19">
            <v>5.0599999999999996</v>
          </cell>
          <cell r="G19">
            <v>135</v>
          </cell>
          <cell r="H19">
            <v>6.97</v>
          </cell>
          <cell r="I19">
            <v>6.1960784313725501</v>
          </cell>
          <cell r="J19">
            <v>46.84</v>
          </cell>
          <cell r="K19">
            <v>165</v>
          </cell>
          <cell r="L19">
            <v>9.57</v>
          </cell>
          <cell r="M19">
            <v>377.4</v>
          </cell>
          <cell r="Q19">
            <v>1619.7</v>
          </cell>
          <cell r="R19">
            <v>1.0900000000000001</v>
          </cell>
          <cell r="S19">
            <v>2E-3</v>
          </cell>
          <cell r="T19" t="str">
            <v>S</v>
          </cell>
          <cell r="U19">
            <v>30.22</v>
          </cell>
          <cell r="V19">
            <v>30.13</v>
          </cell>
          <cell r="W19">
            <v>8.2000000000000003E-2</v>
          </cell>
          <cell r="X19">
            <v>303</v>
          </cell>
          <cell r="Y19" t="str">
            <v>S</v>
          </cell>
          <cell r="Z19">
            <v>18.88</v>
          </cell>
          <cell r="AA19" t="str">
            <v>X</v>
          </cell>
          <cell r="AB19">
            <v>4.57</v>
          </cell>
        </row>
        <row r="20">
          <cell r="D20">
            <v>16.100000000000001</v>
          </cell>
          <cell r="E20">
            <v>1.82</v>
          </cell>
          <cell r="F20">
            <v>9.0500000000000007</v>
          </cell>
          <cell r="G20">
            <v>165</v>
          </cell>
          <cell r="H20">
            <v>7.07</v>
          </cell>
          <cell r="I20">
            <v>6.2431372549019617</v>
          </cell>
          <cell r="J20">
            <v>45.98</v>
          </cell>
          <cell r="K20">
            <v>148</v>
          </cell>
          <cell r="L20">
            <v>12.19</v>
          </cell>
          <cell r="M20">
            <v>508.2</v>
          </cell>
          <cell r="Q20">
            <v>1543.2</v>
          </cell>
          <cell r="R20">
            <v>1.36</v>
          </cell>
          <cell r="S20">
            <v>5.0000000000000001E-3</v>
          </cell>
          <cell r="T20" t="str">
            <v>S</v>
          </cell>
          <cell r="U20">
            <v>30.32</v>
          </cell>
          <cell r="V20">
            <v>27.91</v>
          </cell>
          <cell r="W20">
            <v>9.0399999999999994E-2</v>
          </cell>
          <cell r="Y20" t="str">
            <v>S</v>
          </cell>
          <cell r="Z20">
            <v>10.65</v>
          </cell>
          <cell r="AA20" t="str">
            <v>X</v>
          </cell>
        </row>
      </sheetData>
      <sheetData sheetId="29">
        <row r="15">
          <cell r="D15">
            <v>17.8</v>
          </cell>
          <cell r="E15">
            <v>5.05</v>
          </cell>
          <cell r="H15">
            <v>6.57</v>
          </cell>
          <cell r="N15">
            <v>0.21</v>
          </cell>
          <cell r="O15">
            <v>1.25</v>
          </cell>
          <cell r="P15">
            <v>1.04</v>
          </cell>
          <cell r="X15">
            <v>420</v>
          </cell>
        </row>
        <row r="19">
          <cell r="D19">
            <v>17.3</v>
          </cell>
          <cell r="E19">
            <v>1.03</v>
          </cell>
          <cell r="F19">
            <v>5.9</v>
          </cell>
          <cell r="G19">
            <v>122</v>
          </cell>
          <cell r="H19">
            <v>6.99</v>
          </cell>
          <cell r="I19">
            <v>4.3192118226600984</v>
          </cell>
          <cell r="J19">
            <v>41.23</v>
          </cell>
          <cell r="K19">
            <v>157</v>
          </cell>
          <cell r="L19">
            <v>12.04</v>
          </cell>
          <cell r="M19">
            <v>407.1</v>
          </cell>
          <cell r="Q19">
            <v>1496.1</v>
          </cell>
          <cell r="R19">
            <v>1.1399999999999999</v>
          </cell>
          <cell r="S19">
            <v>0</v>
          </cell>
          <cell r="T19">
            <v>0.34</v>
          </cell>
          <cell r="U19">
            <v>25.01</v>
          </cell>
          <cell r="V19">
            <v>24.7</v>
          </cell>
          <cell r="W19">
            <v>6.5199999999999994E-2</v>
          </cell>
          <cell r="X19">
            <v>305</v>
          </cell>
          <cell r="Y19" t="str">
            <v>S</v>
          </cell>
          <cell r="Z19">
            <v>45.75</v>
          </cell>
          <cell r="AA19" t="str">
            <v>X</v>
          </cell>
          <cell r="AB19">
            <v>5.6</v>
          </cell>
        </row>
        <row r="20">
          <cell r="D20">
            <v>17.3</v>
          </cell>
          <cell r="E20">
            <v>1.0629999999999999</v>
          </cell>
          <cell r="F20">
            <v>8.15</v>
          </cell>
          <cell r="G20">
            <v>139</v>
          </cell>
          <cell r="H20">
            <v>7.04</v>
          </cell>
          <cell r="I20">
            <v>4.4768472906403938</v>
          </cell>
          <cell r="J20">
            <v>38.69</v>
          </cell>
          <cell r="K20">
            <v>156</v>
          </cell>
          <cell r="L20">
            <v>10.67</v>
          </cell>
          <cell r="M20">
            <v>230.95</v>
          </cell>
          <cell r="Q20">
            <v>1358.5</v>
          </cell>
          <cell r="R20">
            <v>1.1399999999999999</v>
          </cell>
          <cell r="S20">
            <v>0</v>
          </cell>
          <cell r="T20">
            <v>0.26</v>
          </cell>
          <cell r="U20">
            <v>25.75</v>
          </cell>
          <cell r="V20">
            <v>23.76</v>
          </cell>
          <cell r="W20">
            <v>7.1999999999999995E-2</v>
          </cell>
          <cell r="Y20" t="str">
            <v>S</v>
          </cell>
          <cell r="Z20">
            <v>14.8</v>
          </cell>
          <cell r="AA20" t="str">
            <v>X</v>
          </cell>
        </row>
      </sheetData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16.7</v>
          </cell>
          <cell r="E15">
            <v>4.1399999999999997</v>
          </cell>
          <cell r="H15">
            <v>6.57</v>
          </cell>
          <cell r="N15">
            <v>0.26</v>
          </cell>
          <cell r="O15">
            <v>1.04</v>
          </cell>
          <cell r="P15">
            <v>0.78</v>
          </cell>
          <cell r="X15">
            <v>405</v>
          </cell>
        </row>
        <row r="19">
          <cell r="AA19" t="str">
            <v>X</v>
          </cell>
        </row>
        <row r="20">
          <cell r="D20">
            <v>16.2</v>
          </cell>
          <cell r="E20">
            <v>2.7</v>
          </cell>
          <cell r="F20">
            <v>12.4</v>
          </cell>
          <cell r="G20">
            <v>138</v>
          </cell>
          <cell r="H20">
            <v>7.09</v>
          </cell>
          <cell r="I20">
            <v>4.7068114511352412</v>
          </cell>
          <cell r="J20">
            <v>36.04</v>
          </cell>
          <cell r="K20">
            <v>146</v>
          </cell>
          <cell r="L20">
            <v>13.75</v>
          </cell>
          <cell r="M20">
            <v>146.99</v>
          </cell>
          <cell r="Q20">
            <v>1038.0999999999999</v>
          </cell>
          <cell r="R20">
            <v>1</v>
          </cell>
          <cell r="S20">
            <v>1.7000000000000001E-2</v>
          </cell>
          <cell r="T20" t="str">
            <v>S</v>
          </cell>
          <cell r="U20">
            <v>25.56</v>
          </cell>
          <cell r="V20">
            <v>24.61</v>
          </cell>
          <cell r="W20">
            <v>7.8399999999999997E-2</v>
          </cell>
          <cell r="X20">
            <v>325</v>
          </cell>
          <cell r="Y20" t="str">
            <v>S</v>
          </cell>
          <cell r="Z20">
            <v>12.4</v>
          </cell>
          <cell r="AA20" t="str">
            <v>X</v>
          </cell>
        </row>
      </sheetData>
      <sheetData sheetId="1">
        <row r="15">
          <cell r="D15">
            <v>17.100000000000001</v>
          </cell>
          <cell r="E15">
            <v>4.3499999999999996</v>
          </cell>
          <cell r="H15">
            <v>6.57</v>
          </cell>
          <cell r="N15">
            <v>0.88</v>
          </cell>
          <cell r="O15">
            <v>0.9</v>
          </cell>
          <cell r="P15">
            <v>2.0000000000000018E-2</v>
          </cell>
          <cell r="X15">
            <v>420</v>
          </cell>
        </row>
        <row r="19">
          <cell r="AA19" t="str">
            <v>X</v>
          </cell>
        </row>
        <row r="20">
          <cell r="D20">
            <v>15.4</v>
          </cell>
          <cell r="E20">
            <v>3.19</v>
          </cell>
          <cell r="F20">
            <v>16.2</v>
          </cell>
          <cell r="G20">
            <v>219</v>
          </cell>
          <cell r="H20">
            <v>7.28</v>
          </cell>
          <cell r="I20">
            <v>5.3013972055888221</v>
          </cell>
          <cell r="J20">
            <v>40.799999999999997</v>
          </cell>
          <cell r="K20">
            <v>158</v>
          </cell>
          <cell r="L20">
            <v>13.59</v>
          </cell>
          <cell r="M20">
            <v>542.4</v>
          </cell>
          <cell r="Q20">
            <v>1217.2</v>
          </cell>
          <cell r="R20">
            <v>1.57</v>
          </cell>
          <cell r="S20">
            <v>0.01</v>
          </cell>
          <cell r="T20" t="str">
            <v>S</v>
          </cell>
          <cell r="U20">
            <v>25.87</v>
          </cell>
          <cell r="V20">
            <v>24</v>
          </cell>
          <cell r="W20">
            <v>0.1174</v>
          </cell>
          <cell r="X20">
            <v>320</v>
          </cell>
          <cell r="Y20" t="str">
            <v>S</v>
          </cell>
          <cell r="Z20">
            <v>13.33</v>
          </cell>
          <cell r="AA20" t="str">
            <v>X</v>
          </cell>
        </row>
      </sheetData>
      <sheetData sheetId="2">
        <row r="15">
          <cell r="D15">
            <v>16.8</v>
          </cell>
          <cell r="E15">
            <v>4.1100000000000003</v>
          </cell>
          <cell r="H15">
            <v>6.65</v>
          </cell>
          <cell r="N15">
            <v>0.23</v>
          </cell>
          <cell r="O15">
            <v>1.1100000000000001</v>
          </cell>
          <cell r="P15">
            <v>0.88000000000000012</v>
          </cell>
          <cell r="X15">
            <v>437</v>
          </cell>
        </row>
        <row r="19">
          <cell r="AA19" t="str">
            <v>X</v>
          </cell>
        </row>
        <row r="20">
          <cell r="D20">
            <v>16.3</v>
          </cell>
          <cell r="E20">
            <v>3.41</v>
          </cell>
          <cell r="F20">
            <v>11</v>
          </cell>
          <cell r="G20">
            <v>139</v>
          </cell>
          <cell r="H20">
            <v>7.17</v>
          </cell>
          <cell r="I20">
            <v>5.0059405940594059</v>
          </cell>
          <cell r="J20">
            <v>34.5</v>
          </cell>
          <cell r="K20">
            <v>140</v>
          </cell>
          <cell r="L20">
            <v>12.77</v>
          </cell>
          <cell r="M20">
            <v>821.6</v>
          </cell>
          <cell r="Q20">
            <v>1208.4000000000001</v>
          </cell>
          <cell r="R20">
            <v>1.34</v>
          </cell>
          <cell r="S20">
            <v>4.0000000000000001E-3</v>
          </cell>
          <cell r="T20" t="str">
            <v>S</v>
          </cell>
          <cell r="U20">
            <v>23.44</v>
          </cell>
          <cell r="V20">
            <v>22.38</v>
          </cell>
          <cell r="W20">
            <v>9.4500000000000001E-2</v>
          </cell>
          <cell r="X20">
            <v>338</v>
          </cell>
          <cell r="Y20" t="str">
            <v>S</v>
          </cell>
          <cell r="Z20">
            <v>12.19</v>
          </cell>
          <cell r="AA20" t="str">
            <v>X</v>
          </cell>
        </row>
      </sheetData>
      <sheetData sheetId="3">
        <row r="15">
          <cell r="D15">
            <v>17.7</v>
          </cell>
          <cell r="E15">
            <v>3.94</v>
          </cell>
          <cell r="H15">
            <v>6.31</v>
          </cell>
          <cell r="N15">
            <v>0.17</v>
          </cell>
          <cell r="O15">
            <v>0.76</v>
          </cell>
          <cell r="P15">
            <v>0.59</v>
          </cell>
          <cell r="X15">
            <v>400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3.03</v>
          </cell>
          <cell r="F20">
            <v>12.5</v>
          </cell>
          <cell r="G20">
            <v>150</v>
          </cell>
          <cell r="H20">
            <v>7.08</v>
          </cell>
          <cell r="I20">
            <v>4.9072978303747528</v>
          </cell>
          <cell r="J20">
            <v>32.67</v>
          </cell>
          <cell r="K20">
            <v>132</v>
          </cell>
          <cell r="L20">
            <v>12.17</v>
          </cell>
          <cell r="M20">
            <v>824.8</v>
          </cell>
          <cell r="Q20">
            <v>1079.7</v>
          </cell>
          <cell r="R20">
            <v>1.2</v>
          </cell>
          <cell r="S20">
            <v>5.0000000000000001E-3</v>
          </cell>
          <cell r="T20" t="str">
            <v>S</v>
          </cell>
          <cell r="U20">
            <v>23.68</v>
          </cell>
          <cell r="V20">
            <v>22.31</v>
          </cell>
          <cell r="W20">
            <v>9.0399999999999994E-2</v>
          </cell>
          <cell r="X20">
            <v>340</v>
          </cell>
          <cell r="Y20" t="str">
            <v>S</v>
          </cell>
          <cell r="Z20">
            <v>7.15</v>
          </cell>
          <cell r="AA20" t="str">
            <v>X</v>
          </cell>
        </row>
      </sheetData>
      <sheetData sheetId="4">
        <row r="15">
          <cell r="D15">
            <v>16.7</v>
          </cell>
          <cell r="E15">
            <v>4.09</v>
          </cell>
          <cell r="H15">
            <v>6.26</v>
          </cell>
          <cell r="N15">
            <v>0.14000000000000001</v>
          </cell>
          <cell r="O15">
            <v>0.96</v>
          </cell>
          <cell r="P15">
            <v>0.82</v>
          </cell>
          <cell r="X15">
            <v>410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2.61</v>
          </cell>
          <cell r="F20">
            <v>9.1199999999999992</v>
          </cell>
          <cell r="G20">
            <v>129</v>
          </cell>
          <cell r="H20">
            <v>7.12</v>
          </cell>
          <cell r="I20">
            <v>4.8331688055281337</v>
          </cell>
          <cell r="J20">
            <v>36.299999999999997</v>
          </cell>
          <cell r="K20">
            <v>208</v>
          </cell>
          <cell r="L20">
            <v>13.29</v>
          </cell>
          <cell r="M20">
            <v>822</v>
          </cell>
          <cell r="Q20">
            <v>1128.8</v>
          </cell>
          <cell r="R20">
            <v>1.1499999999999999</v>
          </cell>
          <cell r="S20">
            <v>7.0000000000000001E-3</v>
          </cell>
          <cell r="T20" t="str">
            <v>S</v>
          </cell>
          <cell r="U20">
            <v>23.53</v>
          </cell>
          <cell r="V20">
            <v>22.55</v>
          </cell>
          <cell r="W20">
            <v>6.0600000000000001E-2</v>
          </cell>
          <cell r="X20">
            <v>333</v>
          </cell>
          <cell r="Y20" t="str">
            <v>S</v>
          </cell>
          <cell r="Z20">
            <v>12.73</v>
          </cell>
          <cell r="AA20" t="str">
            <v>X</v>
          </cell>
        </row>
      </sheetData>
      <sheetData sheetId="5">
        <row r="15">
          <cell r="D15">
            <v>17.5</v>
          </cell>
          <cell r="E15">
            <v>4.45</v>
          </cell>
          <cell r="H15">
            <v>6.22</v>
          </cell>
          <cell r="N15">
            <v>0.11</v>
          </cell>
          <cell r="O15">
            <v>0.82</v>
          </cell>
          <cell r="P15">
            <v>0.71</v>
          </cell>
          <cell r="X15">
            <v>420</v>
          </cell>
        </row>
        <row r="19">
          <cell r="AA19" t="str">
            <v>X</v>
          </cell>
        </row>
        <row r="20">
          <cell r="D20">
            <v>17.5</v>
          </cell>
          <cell r="E20">
            <v>2.62</v>
          </cell>
          <cell r="F20">
            <v>9.76</v>
          </cell>
          <cell r="G20">
            <v>118</v>
          </cell>
          <cell r="H20">
            <v>7.06</v>
          </cell>
          <cell r="I20">
            <v>4.6719999999999997</v>
          </cell>
          <cell r="J20">
            <v>31.24</v>
          </cell>
          <cell r="K20">
            <v>131</v>
          </cell>
          <cell r="L20">
            <v>11.83</v>
          </cell>
          <cell r="M20">
            <v>658.12</v>
          </cell>
          <cell r="Q20">
            <v>883.2</v>
          </cell>
          <cell r="R20">
            <v>1.08</v>
          </cell>
          <cell r="S20">
            <v>3.0000000000000001E-3</v>
          </cell>
          <cell r="T20">
            <v>0.59</v>
          </cell>
          <cell r="U20">
            <v>20.79</v>
          </cell>
          <cell r="V20">
            <v>20.72</v>
          </cell>
          <cell r="W20">
            <v>6.7699999999999996E-2</v>
          </cell>
          <cell r="X20">
            <v>360</v>
          </cell>
          <cell r="Y20">
            <v>0.53</v>
          </cell>
          <cell r="Z20">
            <v>12</v>
          </cell>
          <cell r="AA20" t="str">
            <v>X</v>
          </cell>
        </row>
      </sheetData>
      <sheetData sheetId="6">
        <row r="14">
          <cell r="D14">
            <v>17.2</v>
          </cell>
          <cell r="E14">
            <v>6.18</v>
          </cell>
        </row>
        <row r="15">
          <cell r="H15">
            <v>6.22</v>
          </cell>
          <cell r="N15">
            <v>0.11</v>
          </cell>
          <cell r="P15">
            <v>0.70000000000000007</v>
          </cell>
          <cell r="X15">
            <v>485</v>
          </cell>
        </row>
        <row r="19">
          <cell r="AA19" t="str">
            <v>X</v>
          </cell>
        </row>
        <row r="20">
          <cell r="D20">
            <v>15.9</v>
          </cell>
          <cell r="E20">
            <v>3.66</v>
          </cell>
          <cell r="F20">
            <v>9.6300000000000008</v>
          </cell>
          <cell r="G20">
            <v>127</v>
          </cell>
          <cell r="H20">
            <v>7.13</v>
          </cell>
          <cell r="I20">
            <v>4.5283018867924527</v>
          </cell>
          <cell r="J20">
            <v>30.74</v>
          </cell>
          <cell r="K20">
            <v>122</v>
          </cell>
          <cell r="L20">
            <v>10.87</v>
          </cell>
          <cell r="M20">
            <v>554.79999999999995</v>
          </cell>
          <cell r="Q20">
            <v>822</v>
          </cell>
          <cell r="R20">
            <v>1.2</v>
          </cell>
          <cell r="S20">
            <v>7.0000000000000001E-3</v>
          </cell>
          <cell r="T20" t="str">
            <v>S</v>
          </cell>
          <cell r="U20">
            <v>21.56</v>
          </cell>
          <cell r="V20">
            <v>20.2</v>
          </cell>
          <cell r="W20">
            <v>6.9000000000000006E-2</v>
          </cell>
          <cell r="X20">
            <v>385</v>
          </cell>
          <cell r="Y20" t="str">
            <v>S</v>
          </cell>
          <cell r="Z20">
            <v>11.35</v>
          </cell>
          <cell r="AA20" t="str">
            <v>X</v>
          </cell>
        </row>
      </sheetData>
      <sheetData sheetId="7">
        <row r="15">
          <cell r="D15">
            <v>16.5</v>
          </cell>
          <cell r="E15">
            <v>3.68</v>
          </cell>
          <cell r="H15">
            <v>6.17</v>
          </cell>
          <cell r="N15">
            <v>0.14000000000000001</v>
          </cell>
          <cell r="O15">
            <v>1.1399999999999999</v>
          </cell>
          <cell r="P15">
            <v>0.99999999999999989</v>
          </cell>
          <cell r="X15">
            <v>470</v>
          </cell>
        </row>
        <row r="19">
          <cell r="AA19" t="str">
            <v>X</v>
          </cell>
        </row>
        <row r="20">
          <cell r="D20">
            <v>15.4</v>
          </cell>
          <cell r="E20">
            <v>2.99</v>
          </cell>
          <cell r="F20">
            <v>10.7</v>
          </cell>
          <cell r="G20">
            <v>130</v>
          </cell>
          <cell r="H20">
            <v>7.05</v>
          </cell>
          <cell r="I20">
            <v>4.8875621890547256</v>
          </cell>
          <cell r="J20">
            <v>31.97</v>
          </cell>
          <cell r="K20">
            <v>124</v>
          </cell>
          <cell r="L20">
            <v>11.46</v>
          </cell>
          <cell r="M20">
            <v>570.4</v>
          </cell>
          <cell r="Q20">
            <v>935.2</v>
          </cell>
          <cell r="R20">
            <v>1.22</v>
          </cell>
          <cell r="S20">
            <v>2E-3</v>
          </cell>
          <cell r="T20" t="str">
            <v>S</v>
          </cell>
          <cell r="U20">
            <v>20.32</v>
          </cell>
          <cell r="V20">
            <v>20.25</v>
          </cell>
          <cell r="W20">
            <v>8.8999999999999996E-2</v>
          </cell>
          <cell r="X20">
            <v>370</v>
          </cell>
          <cell r="Y20" t="str">
            <v>S</v>
          </cell>
          <cell r="Z20">
            <v>25.91</v>
          </cell>
          <cell r="AA20" t="str">
            <v>X</v>
          </cell>
        </row>
      </sheetData>
      <sheetData sheetId="8">
        <row r="15">
          <cell r="D15">
            <v>17.100000000000001</v>
          </cell>
          <cell r="E15">
            <v>4.01</v>
          </cell>
          <cell r="H15">
            <v>6.08</v>
          </cell>
          <cell r="N15">
            <v>0.18</v>
          </cell>
          <cell r="O15">
            <v>0.88</v>
          </cell>
          <cell r="P15">
            <v>0.7</v>
          </cell>
          <cell r="X15">
            <v>475</v>
          </cell>
        </row>
        <row r="19">
          <cell r="AA19" t="str">
            <v>X</v>
          </cell>
        </row>
        <row r="20">
          <cell r="D20">
            <v>17.8</v>
          </cell>
          <cell r="E20">
            <v>3.16</v>
          </cell>
          <cell r="F20">
            <v>10.9</v>
          </cell>
          <cell r="G20">
            <v>148</v>
          </cell>
          <cell r="H20">
            <v>7.06</v>
          </cell>
          <cell r="I20">
            <v>4.7276381909547744</v>
          </cell>
          <cell r="J20">
            <v>32.35</v>
          </cell>
          <cell r="K20">
            <v>136</v>
          </cell>
          <cell r="L20">
            <v>11.42</v>
          </cell>
          <cell r="M20">
            <v>566.58000000000004</v>
          </cell>
          <cell r="Q20">
            <v>810.73</v>
          </cell>
          <cell r="R20">
            <v>1.26</v>
          </cell>
          <cell r="S20">
            <v>1E-3</v>
          </cell>
          <cell r="T20" t="str">
            <v>S</v>
          </cell>
          <cell r="U20">
            <v>23.8</v>
          </cell>
          <cell r="V20">
            <v>19.43</v>
          </cell>
          <cell r="W20">
            <v>8.8800000000000004E-2</v>
          </cell>
          <cell r="X20">
            <v>355</v>
          </cell>
          <cell r="Y20" t="str">
            <v>S</v>
          </cell>
          <cell r="Z20">
            <v>12.23</v>
          </cell>
          <cell r="AA20" t="str">
            <v>X</v>
          </cell>
        </row>
      </sheetData>
      <sheetData sheetId="9">
        <row r="15">
          <cell r="D15">
            <v>17.3</v>
          </cell>
          <cell r="E15">
            <v>4</v>
          </cell>
          <cell r="H15">
            <v>5.95</v>
          </cell>
          <cell r="N15">
            <v>0.26</v>
          </cell>
          <cell r="O15">
            <v>0.87</v>
          </cell>
          <cell r="P15">
            <v>0.61</v>
          </cell>
          <cell r="X15">
            <v>485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3</v>
          </cell>
          <cell r="F20">
            <v>9.68</v>
          </cell>
          <cell r="G20">
            <v>137</v>
          </cell>
          <cell r="H20">
            <v>7.01</v>
          </cell>
          <cell r="I20">
            <v>4.0159362549800797</v>
          </cell>
          <cell r="J20">
            <v>33.39</v>
          </cell>
          <cell r="K20">
            <v>148</v>
          </cell>
          <cell r="L20">
            <v>11.45</v>
          </cell>
          <cell r="M20">
            <v>666.72</v>
          </cell>
          <cell r="Q20">
            <v>1148</v>
          </cell>
          <cell r="R20">
            <v>1.1200000000000001</v>
          </cell>
          <cell r="S20" t="str">
            <v>ND</v>
          </cell>
          <cell r="T20" t="str">
            <v>S</v>
          </cell>
          <cell r="U20">
            <v>26.33</v>
          </cell>
          <cell r="V20">
            <v>20.420000000000002</v>
          </cell>
          <cell r="W20">
            <v>7.9799999999999996E-2</v>
          </cell>
          <cell r="X20">
            <v>375</v>
          </cell>
          <cell r="Y20" t="str">
            <v>S</v>
          </cell>
          <cell r="Z20">
            <v>15.04</v>
          </cell>
          <cell r="AA20" t="str">
            <v>X</v>
          </cell>
        </row>
      </sheetData>
      <sheetData sheetId="10">
        <row r="15">
          <cell r="D15">
            <v>17</v>
          </cell>
          <cell r="E15">
            <v>4.22</v>
          </cell>
          <cell r="H15">
            <v>6.14</v>
          </cell>
          <cell r="N15">
            <v>0.38</v>
          </cell>
          <cell r="O15">
            <v>0.94</v>
          </cell>
          <cell r="P15">
            <v>0.55999999999999994</v>
          </cell>
          <cell r="X15">
            <v>455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3.24</v>
          </cell>
          <cell r="F20">
            <v>12</v>
          </cell>
          <cell r="G20">
            <v>153</v>
          </cell>
          <cell r="H20">
            <v>7.11</v>
          </cell>
          <cell r="I20">
            <v>4.7265469061876253</v>
          </cell>
          <cell r="J20">
            <v>32.22</v>
          </cell>
          <cell r="K20">
            <v>132</v>
          </cell>
          <cell r="L20">
            <v>10.78</v>
          </cell>
          <cell r="M20">
            <v>647.4</v>
          </cell>
          <cell r="Q20">
            <v>1055</v>
          </cell>
          <cell r="R20">
            <v>1.22</v>
          </cell>
          <cell r="S20">
            <v>1.2E-2</v>
          </cell>
          <cell r="T20" t="str">
            <v>S</v>
          </cell>
          <cell r="U20">
            <v>25.08</v>
          </cell>
          <cell r="V20">
            <v>18.920000000000002</v>
          </cell>
          <cell r="W20">
            <v>9.6600000000000005E-2</v>
          </cell>
          <cell r="X20">
            <v>360</v>
          </cell>
          <cell r="Y20" t="str">
            <v>S</v>
          </cell>
          <cell r="Z20">
            <v>12.74</v>
          </cell>
          <cell r="AA20" t="str">
            <v>X</v>
          </cell>
        </row>
      </sheetData>
      <sheetData sheetId="11">
        <row r="15">
          <cell r="D15">
            <v>16.600000000000001</v>
          </cell>
          <cell r="E15">
            <v>3.76</v>
          </cell>
          <cell r="H15">
            <v>6.15</v>
          </cell>
          <cell r="N15">
            <v>0.28000000000000003</v>
          </cell>
          <cell r="O15">
            <v>0.9</v>
          </cell>
          <cell r="P15">
            <v>0.62</v>
          </cell>
          <cell r="X15">
            <v>400</v>
          </cell>
        </row>
        <row r="20">
          <cell r="D20">
            <v>16.3</v>
          </cell>
          <cell r="E20">
            <v>3.19</v>
          </cell>
          <cell r="F20">
            <v>8.15</v>
          </cell>
          <cell r="G20">
            <v>116</v>
          </cell>
          <cell r="H20">
            <v>7.1</v>
          </cell>
          <cell r="I20">
            <v>4.2494969818913484</v>
          </cell>
          <cell r="J20">
            <v>32.950000000000003</v>
          </cell>
          <cell r="K20">
            <v>144</v>
          </cell>
          <cell r="L20">
            <v>11.19</v>
          </cell>
          <cell r="M20">
            <v>626.34</v>
          </cell>
          <cell r="Q20">
            <v>1032</v>
          </cell>
          <cell r="R20">
            <v>1.0900000000000001</v>
          </cell>
          <cell r="S20">
            <v>1E-3</v>
          </cell>
          <cell r="T20" t="str">
            <v>S</v>
          </cell>
          <cell r="U20">
            <v>26.48</v>
          </cell>
          <cell r="V20">
            <v>15.64</v>
          </cell>
          <cell r="W20">
            <v>6.2E-2</v>
          </cell>
          <cell r="X20">
            <v>310</v>
          </cell>
          <cell r="Y20" t="str">
            <v>S</v>
          </cell>
          <cell r="Z20">
            <v>14.6</v>
          </cell>
          <cell r="AA20" t="str">
            <v>X</v>
          </cell>
        </row>
      </sheetData>
      <sheetData sheetId="12">
        <row r="15">
          <cell r="D15">
            <v>17.2</v>
          </cell>
          <cell r="E15">
            <v>3.78</v>
          </cell>
          <cell r="H15">
            <v>6.3</v>
          </cell>
          <cell r="N15">
            <v>7.0000000000000007E-2</v>
          </cell>
          <cell r="O15">
            <v>0.79</v>
          </cell>
          <cell r="P15">
            <v>0.72</v>
          </cell>
          <cell r="X15">
            <v>365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3.11</v>
          </cell>
          <cell r="F20">
            <v>9.51</v>
          </cell>
          <cell r="G20">
            <v>128</v>
          </cell>
          <cell r="H20">
            <v>7.07</v>
          </cell>
          <cell r="I20">
            <v>4.1988071570576535</v>
          </cell>
          <cell r="J20">
            <v>30.71</v>
          </cell>
          <cell r="K20">
            <v>127</v>
          </cell>
          <cell r="L20">
            <v>11.5</v>
          </cell>
          <cell r="M20">
            <v>613.5</v>
          </cell>
          <cell r="Q20">
            <v>768</v>
          </cell>
          <cell r="R20">
            <v>1.1200000000000001</v>
          </cell>
          <cell r="S20">
            <v>6.0000000000000001E-3</v>
          </cell>
          <cell r="T20">
            <v>1.05</v>
          </cell>
          <cell r="U20">
            <v>28.64</v>
          </cell>
          <cell r="V20">
            <v>14</v>
          </cell>
          <cell r="W20">
            <v>6.4530000000000004E-2</v>
          </cell>
          <cell r="X20">
            <v>290</v>
          </cell>
          <cell r="Y20">
            <v>0.56999999999999995</v>
          </cell>
          <cell r="Z20">
            <v>14.09</v>
          </cell>
          <cell r="AA20" t="str">
            <v>X</v>
          </cell>
        </row>
      </sheetData>
      <sheetData sheetId="13">
        <row r="15">
          <cell r="D15">
            <v>17.899999999999999</v>
          </cell>
          <cell r="E15">
            <v>3.51</v>
          </cell>
          <cell r="H15">
            <v>6.23</v>
          </cell>
          <cell r="N15">
            <v>0.02</v>
          </cell>
          <cell r="O15">
            <v>0.5</v>
          </cell>
          <cell r="P15">
            <v>0.48</v>
          </cell>
          <cell r="X15">
            <v>350</v>
          </cell>
        </row>
        <row r="19">
          <cell r="AA19" t="str">
            <v>X</v>
          </cell>
        </row>
        <row r="20">
          <cell r="D20">
            <v>16.7</v>
          </cell>
          <cell r="E20">
            <v>3.04</v>
          </cell>
          <cell r="F20">
            <v>8.23</v>
          </cell>
          <cell r="G20">
            <v>117</v>
          </cell>
          <cell r="H20">
            <v>7.08</v>
          </cell>
          <cell r="I20">
            <v>4.1615763546798021</v>
          </cell>
          <cell r="J20">
            <v>32.49</v>
          </cell>
          <cell r="K20">
            <v>141</v>
          </cell>
          <cell r="L20">
            <v>12.36</v>
          </cell>
          <cell r="M20">
            <v>779.1</v>
          </cell>
          <cell r="Q20">
            <v>955.2</v>
          </cell>
          <cell r="R20">
            <v>0.97</v>
          </cell>
          <cell r="S20">
            <v>3.0000000000000001E-3</v>
          </cell>
          <cell r="T20" t="str">
            <v>S</v>
          </cell>
          <cell r="U20">
            <v>32.200000000000003</v>
          </cell>
          <cell r="V20">
            <v>13.96</v>
          </cell>
          <cell r="W20">
            <v>5.96E-2</v>
          </cell>
          <cell r="X20">
            <v>305</v>
          </cell>
          <cell r="Y20" t="str">
            <v>S</v>
          </cell>
          <cell r="Z20">
            <v>12.74</v>
          </cell>
          <cell r="AA20" t="str">
            <v>X</v>
          </cell>
        </row>
      </sheetData>
      <sheetData sheetId="14">
        <row r="15">
          <cell r="D15">
            <v>19.2</v>
          </cell>
          <cell r="E15">
            <v>3.79</v>
          </cell>
          <cell r="H15">
            <v>6.38</v>
          </cell>
          <cell r="N15">
            <v>0.05</v>
          </cell>
          <cell r="O15">
            <v>7.0000000000000007E-2</v>
          </cell>
          <cell r="P15">
            <v>2.0000000000000004E-2</v>
          </cell>
          <cell r="X15">
            <v>365</v>
          </cell>
        </row>
        <row r="19">
          <cell r="AA19" t="str">
            <v>X</v>
          </cell>
        </row>
        <row r="20">
          <cell r="D20">
            <v>19.3</v>
          </cell>
          <cell r="E20">
            <v>2.64</v>
          </cell>
          <cell r="F20">
            <v>9.6199999999999992</v>
          </cell>
          <cell r="G20">
            <v>133</v>
          </cell>
          <cell r="H20">
            <v>7.08</v>
          </cell>
          <cell r="I20">
            <v>4.6937561942517343</v>
          </cell>
          <cell r="J20">
            <v>32.270000000000003</v>
          </cell>
          <cell r="K20">
            <v>131</v>
          </cell>
          <cell r="L20">
            <v>12.66</v>
          </cell>
          <cell r="M20">
            <v>804.39</v>
          </cell>
          <cell r="Q20">
            <v>653.34</v>
          </cell>
          <cell r="R20">
            <v>1.1200000000000001</v>
          </cell>
          <cell r="S20">
            <v>1E-3</v>
          </cell>
          <cell r="T20" t="str">
            <v>S</v>
          </cell>
          <cell r="U20">
            <v>18.16</v>
          </cell>
          <cell r="V20">
            <v>13.22</v>
          </cell>
          <cell r="W20">
            <v>6.7299999999999999E-2</v>
          </cell>
          <cell r="X20">
            <v>300</v>
          </cell>
          <cell r="Y20" t="str">
            <v>S</v>
          </cell>
          <cell r="Z20">
            <v>11.86</v>
          </cell>
          <cell r="AA20" t="str">
            <v>X</v>
          </cell>
        </row>
      </sheetData>
      <sheetData sheetId="15">
        <row r="15">
          <cell r="D15">
            <v>18.600000000000001</v>
          </cell>
          <cell r="E15">
            <v>4.9800000000000004</v>
          </cell>
          <cell r="H15">
            <v>6.21</v>
          </cell>
          <cell r="N15">
            <v>7.0000000000000007E-2</v>
          </cell>
          <cell r="O15">
            <v>0.6</v>
          </cell>
          <cell r="P15">
            <v>0.53</v>
          </cell>
          <cell r="X15">
            <v>365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2.81</v>
          </cell>
          <cell r="F20">
            <v>9.1300000000000008</v>
          </cell>
          <cell r="G20">
            <v>137</v>
          </cell>
          <cell r="H20">
            <v>7.07</v>
          </cell>
          <cell r="I20">
            <v>4.4889779559118228</v>
          </cell>
          <cell r="J20">
            <v>30.55</v>
          </cell>
          <cell r="K20">
            <v>128</v>
          </cell>
          <cell r="L20">
            <v>12.16</v>
          </cell>
          <cell r="M20">
            <v>801.63</v>
          </cell>
          <cell r="Q20">
            <v>815.99</v>
          </cell>
          <cell r="R20">
            <v>1.17</v>
          </cell>
          <cell r="S20" t="str">
            <v>ND</v>
          </cell>
          <cell r="T20" t="str">
            <v>S</v>
          </cell>
          <cell r="U20">
            <v>26.2</v>
          </cell>
          <cell r="V20">
            <v>15</v>
          </cell>
          <cell r="W20">
            <v>9.11E-2</v>
          </cell>
          <cell r="X20">
            <v>305</v>
          </cell>
          <cell r="Y20" t="str">
            <v>S</v>
          </cell>
          <cell r="Z20">
            <v>12.45</v>
          </cell>
          <cell r="AA20" t="str">
            <v>X</v>
          </cell>
        </row>
      </sheetData>
      <sheetData sheetId="16">
        <row r="15">
          <cell r="D15">
            <v>18.5</v>
          </cell>
          <cell r="E15">
            <v>3.86</v>
          </cell>
          <cell r="H15">
            <v>6.29</v>
          </cell>
          <cell r="N15">
            <v>0.17</v>
          </cell>
          <cell r="O15">
            <v>0.74</v>
          </cell>
          <cell r="P15">
            <v>0.56999999999999995</v>
          </cell>
          <cell r="X15">
            <v>395</v>
          </cell>
        </row>
        <row r="19">
          <cell r="AA19" t="str">
            <v>X</v>
          </cell>
        </row>
        <row r="20">
          <cell r="D20">
            <v>17.7</v>
          </cell>
          <cell r="E20">
            <v>3.06</v>
          </cell>
          <cell r="F20">
            <v>10.4</v>
          </cell>
          <cell r="G20">
            <v>135</v>
          </cell>
          <cell r="H20">
            <v>7.11</v>
          </cell>
          <cell r="I20">
            <v>4.3492063492063497</v>
          </cell>
          <cell r="J20">
            <v>34.58</v>
          </cell>
          <cell r="K20">
            <v>140</v>
          </cell>
          <cell r="L20">
            <v>12.39</v>
          </cell>
          <cell r="M20">
            <v>822.1</v>
          </cell>
          <cell r="Q20">
            <v>1055</v>
          </cell>
          <cell r="R20">
            <v>1.31</v>
          </cell>
          <cell r="S20">
            <v>0.02</v>
          </cell>
          <cell r="T20" t="str">
            <v>S</v>
          </cell>
          <cell r="U20">
            <v>33.4</v>
          </cell>
          <cell r="V20">
            <v>22.44</v>
          </cell>
          <cell r="W20">
            <v>7.6600000000000001E-2</v>
          </cell>
          <cell r="X20">
            <v>305</v>
          </cell>
          <cell r="Y20" t="str">
            <v>S</v>
          </cell>
          <cell r="Z20">
            <v>11.23</v>
          </cell>
          <cell r="AA20" t="str">
            <v>X</v>
          </cell>
        </row>
      </sheetData>
      <sheetData sheetId="17">
        <row r="15">
          <cell r="D15">
            <v>18.399999999999999</v>
          </cell>
          <cell r="E15">
            <v>3.78</v>
          </cell>
          <cell r="H15">
            <v>6.34</v>
          </cell>
          <cell r="N15">
            <v>0.43</v>
          </cell>
          <cell r="O15">
            <v>0.84</v>
          </cell>
          <cell r="P15">
            <v>0.41</v>
          </cell>
          <cell r="X15">
            <v>368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2.98</v>
          </cell>
          <cell r="F20">
            <v>9.25</v>
          </cell>
          <cell r="G20">
            <v>125</v>
          </cell>
          <cell r="H20">
            <v>7.06</v>
          </cell>
          <cell r="I20">
            <v>4.07502467917078</v>
          </cell>
          <cell r="J20">
            <v>33.68</v>
          </cell>
          <cell r="K20">
            <v>283</v>
          </cell>
          <cell r="L20">
            <v>12.96</v>
          </cell>
          <cell r="M20">
            <v>678.6</v>
          </cell>
          <cell r="Q20">
            <v>807</v>
          </cell>
          <cell r="R20">
            <v>1.1200000000000001</v>
          </cell>
          <cell r="S20">
            <v>6.0000000000000001E-3</v>
          </cell>
          <cell r="T20" t="str">
            <v>S</v>
          </cell>
          <cell r="U20">
            <v>29.5</v>
          </cell>
          <cell r="V20">
            <v>24.3</v>
          </cell>
          <cell r="W20">
            <v>0.08</v>
          </cell>
          <cell r="X20">
            <v>293</v>
          </cell>
          <cell r="Y20" t="str">
            <v>S</v>
          </cell>
          <cell r="Z20">
            <v>12.08</v>
          </cell>
          <cell r="AA20" t="str">
            <v>X</v>
          </cell>
        </row>
      </sheetData>
      <sheetData sheetId="18">
        <row r="15">
          <cell r="D15">
            <v>18.7</v>
          </cell>
          <cell r="E15">
            <v>3.65</v>
          </cell>
          <cell r="H15">
            <v>6.37</v>
          </cell>
          <cell r="N15">
            <v>0.12</v>
          </cell>
          <cell r="O15">
            <v>0.66</v>
          </cell>
          <cell r="P15">
            <v>0.54</v>
          </cell>
          <cell r="X15">
            <v>385</v>
          </cell>
        </row>
        <row r="19">
          <cell r="AA19" t="str">
            <v>X</v>
          </cell>
        </row>
        <row r="20">
          <cell r="D20">
            <v>18.3</v>
          </cell>
          <cell r="E20">
            <v>2.7</v>
          </cell>
          <cell r="F20">
            <v>12.6</v>
          </cell>
          <cell r="G20">
            <v>140</v>
          </cell>
          <cell r="H20">
            <v>7.09</v>
          </cell>
          <cell r="I20">
            <v>4.7666335650446872</v>
          </cell>
          <cell r="J20">
            <v>34.25</v>
          </cell>
          <cell r="K20">
            <v>143</v>
          </cell>
          <cell r="L20">
            <v>12.15</v>
          </cell>
          <cell r="M20">
            <v>828.9</v>
          </cell>
          <cell r="Q20">
            <v>1057</v>
          </cell>
          <cell r="R20">
            <v>1.56</v>
          </cell>
          <cell r="S20">
            <v>4.0000000000000001E-3</v>
          </cell>
          <cell r="T20">
            <v>1.86</v>
          </cell>
          <cell r="U20">
            <v>38.68</v>
          </cell>
          <cell r="V20">
            <v>17.8</v>
          </cell>
          <cell r="W20">
            <v>8.1799999999999998E-2</v>
          </cell>
          <cell r="X20">
            <v>295</v>
          </cell>
          <cell r="Y20">
            <v>0.74</v>
          </cell>
          <cell r="Z20">
            <v>13.05</v>
          </cell>
          <cell r="AA20" t="str">
            <v>X</v>
          </cell>
        </row>
      </sheetData>
      <sheetData sheetId="19">
        <row r="15">
          <cell r="D15">
            <v>19</v>
          </cell>
          <cell r="E15">
            <v>3.56</v>
          </cell>
          <cell r="H15">
            <v>6.4</v>
          </cell>
          <cell r="N15">
            <v>0.02</v>
          </cell>
          <cell r="O15">
            <v>0.06</v>
          </cell>
          <cell r="P15">
            <v>3.9999999999999994E-2</v>
          </cell>
          <cell r="X15">
            <v>327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2.85</v>
          </cell>
          <cell r="F20">
            <v>44.2</v>
          </cell>
          <cell r="G20">
            <v>466</v>
          </cell>
          <cell r="H20">
            <v>7.03</v>
          </cell>
          <cell r="I20">
            <v>4.4748490945674044</v>
          </cell>
          <cell r="J20">
            <v>32.72</v>
          </cell>
          <cell r="K20">
            <v>295</v>
          </cell>
          <cell r="L20">
            <v>14.43</v>
          </cell>
          <cell r="M20">
            <v>755.3</v>
          </cell>
          <cell r="Q20">
            <v>1406</v>
          </cell>
          <cell r="R20">
            <v>1.55</v>
          </cell>
          <cell r="S20">
            <v>2.3E-2</v>
          </cell>
          <cell r="T20" t="str">
            <v>S</v>
          </cell>
          <cell r="U20">
            <v>32</v>
          </cell>
          <cell r="V20">
            <v>23.32</v>
          </cell>
          <cell r="W20">
            <v>7.3999999999999996E-2</v>
          </cell>
          <cell r="X20">
            <v>294</v>
          </cell>
          <cell r="Y20" t="str">
            <v>S</v>
          </cell>
          <cell r="Z20">
            <v>12.57</v>
          </cell>
          <cell r="AA20" t="str">
            <v>X</v>
          </cell>
        </row>
      </sheetData>
      <sheetData sheetId="20">
        <row r="15">
          <cell r="D15">
            <v>18.899999999999999</v>
          </cell>
          <cell r="E15">
            <v>4.8099999999999996</v>
          </cell>
          <cell r="H15">
            <v>6.34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AA19" t="str">
            <v>X</v>
          </cell>
        </row>
        <row r="20">
          <cell r="D20">
            <v>18.600000000000001</v>
          </cell>
          <cell r="E20">
            <v>3.38</v>
          </cell>
          <cell r="F20">
            <v>10.1</v>
          </cell>
          <cell r="G20">
            <v>124</v>
          </cell>
          <cell r="H20">
            <v>6.8</v>
          </cell>
          <cell r="I20">
            <v>4.5871921182266</v>
          </cell>
          <cell r="J20">
            <v>27.22</v>
          </cell>
          <cell r="K20">
            <v>132.80000000000001</v>
          </cell>
          <cell r="L20">
            <v>11.75</v>
          </cell>
          <cell r="M20">
            <v>709</v>
          </cell>
          <cell r="Q20">
            <v>835.1</v>
          </cell>
          <cell r="R20">
            <v>1</v>
          </cell>
          <cell r="S20">
            <v>0</v>
          </cell>
          <cell r="T20" t="str">
            <v>S</v>
          </cell>
          <cell r="U20">
            <v>31.88</v>
          </cell>
          <cell r="V20">
            <v>26.81</v>
          </cell>
          <cell r="W20">
            <v>5.2699999999999997E-2</v>
          </cell>
          <cell r="X20">
            <v>315</v>
          </cell>
          <cell r="Y20" t="str">
            <v>S</v>
          </cell>
          <cell r="Z20">
            <v>11.64</v>
          </cell>
          <cell r="AA20" t="str">
            <v>X</v>
          </cell>
        </row>
      </sheetData>
      <sheetData sheetId="21">
        <row r="15">
          <cell r="D15">
            <v>19.3</v>
          </cell>
          <cell r="E15">
            <v>3.52</v>
          </cell>
          <cell r="H15">
            <v>6.23</v>
          </cell>
          <cell r="N15">
            <v>0</v>
          </cell>
          <cell r="O15">
            <v>0</v>
          </cell>
          <cell r="P15">
            <v>0</v>
          </cell>
          <cell r="X15">
            <v>295</v>
          </cell>
        </row>
        <row r="19">
          <cell r="AA19" t="str">
            <v>X</v>
          </cell>
        </row>
        <row r="20">
          <cell r="D20">
            <v>18.600000000000001</v>
          </cell>
          <cell r="E20">
            <v>2.35</v>
          </cell>
          <cell r="F20">
            <v>18.5</v>
          </cell>
          <cell r="G20">
            <v>214</v>
          </cell>
          <cell r="H20">
            <v>7.04</v>
          </cell>
          <cell r="I20">
            <v>5.9428571428571431</v>
          </cell>
          <cell r="J20">
            <v>36.15</v>
          </cell>
          <cell r="K20">
            <v>309</v>
          </cell>
          <cell r="L20">
            <v>20.72</v>
          </cell>
          <cell r="M20">
            <v>596.9</v>
          </cell>
          <cell r="Q20">
            <v>835.4</v>
          </cell>
          <cell r="R20">
            <v>1.25</v>
          </cell>
          <cell r="S20">
            <v>6.0000000000000001E-3</v>
          </cell>
          <cell r="T20" t="str">
            <v>S</v>
          </cell>
          <cell r="U20">
            <v>40.6</v>
          </cell>
          <cell r="V20">
            <v>31.68</v>
          </cell>
          <cell r="W20">
            <v>6.6000000000000003E-2</v>
          </cell>
          <cell r="X20">
            <v>239</v>
          </cell>
          <cell r="Y20" t="str">
            <v>S</v>
          </cell>
          <cell r="Z20">
            <v>12.71</v>
          </cell>
          <cell r="AA20" t="str">
            <v>X</v>
          </cell>
        </row>
      </sheetData>
      <sheetData sheetId="22">
        <row r="15">
          <cell r="D15">
            <v>17</v>
          </cell>
          <cell r="E15">
            <v>3.98</v>
          </cell>
          <cell r="H15">
            <v>6.14</v>
          </cell>
          <cell r="N15">
            <v>0.65</v>
          </cell>
          <cell r="O15">
            <v>1.01</v>
          </cell>
          <cell r="P15">
            <v>0.36</v>
          </cell>
          <cell r="X15">
            <v>390</v>
          </cell>
        </row>
        <row r="19">
          <cell r="AA19" t="str">
            <v>X</v>
          </cell>
        </row>
        <row r="20">
          <cell r="D20">
            <v>16.899999999999999</v>
          </cell>
          <cell r="E20">
            <v>2.71</v>
          </cell>
          <cell r="F20">
            <v>10.6</v>
          </cell>
          <cell r="G20">
            <v>140</v>
          </cell>
          <cell r="H20">
            <v>7.02</v>
          </cell>
          <cell r="I20">
            <v>5.6544916090819344</v>
          </cell>
          <cell r="J20">
            <v>33.590000000000003</v>
          </cell>
          <cell r="K20">
            <v>148</v>
          </cell>
          <cell r="L20">
            <v>15.05</v>
          </cell>
          <cell r="M20">
            <v>735.27</v>
          </cell>
          <cell r="Q20">
            <v>819.85</v>
          </cell>
          <cell r="R20">
            <v>1.07</v>
          </cell>
          <cell r="S20">
            <v>7.0000000000000001E-3</v>
          </cell>
          <cell r="T20" t="str">
            <v>S</v>
          </cell>
          <cell r="U20">
            <v>34.56</v>
          </cell>
          <cell r="V20">
            <v>23.32</v>
          </cell>
          <cell r="W20">
            <v>5.8700000000000002E-2</v>
          </cell>
          <cell r="X20">
            <v>305</v>
          </cell>
          <cell r="Y20" t="str">
            <v>S</v>
          </cell>
          <cell r="Z20">
            <v>12.51</v>
          </cell>
          <cell r="AA20" t="str">
            <v>X</v>
          </cell>
        </row>
      </sheetData>
      <sheetData sheetId="23">
        <row r="15">
          <cell r="D15">
            <v>17.399999999999999</v>
          </cell>
          <cell r="E15">
            <v>3.8</v>
          </cell>
          <cell r="H15">
            <v>6.15</v>
          </cell>
          <cell r="N15">
            <v>0.21</v>
          </cell>
          <cell r="O15">
            <v>0.9</v>
          </cell>
          <cell r="P15">
            <v>0.69000000000000006</v>
          </cell>
          <cell r="X15">
            <v>400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2.74</v>
          </cell>
          <cell r="F20">
            <v>10.6</v>
          </cell>
          <cell r="G20">
            <v>122</v>
          </cell>
          <cell r="H20">
            <v>6.97</v>
          </cell>
          <cell r="I20">
            <v>5.6143141153081508</v>
          </cell>
          <cell r="J20">
            <v>29.53</v>
          </cell>
          <cell r="K20">
            <v>173</v>
          </cell>
          <cell r="L20">
            <v>11.91</v>
          </cell>
          <cell r="M20">
            <v>725.69</v>
          </cell>
          <cell r="Q20">
            <v>851.09</v>
          </cell>
          <cell r="R20">
            <v>0.95</v>
          </cell>
          <cell r="S20">
            <v>4.0000000000000001E-3</v>
          </cell>
          <cell r="T20" t="str">
            <v>S</v>
          </cell>
          <cell r="U20">
            <v>30.84</v>
          </cell>
          <cell r="V20">
            <v>19</v>
          </cell>
          <cell r="W20">
            <v>6.1199999999999997E-2</v>
          </cell>
          <cell r="X20">
            <v>305</v>
          </cell>
          <cell r="Y20" t="str">
            <v>S</v>
          </cell>
          <cell r="Z20">
            <v>12.48</v>
          </cell>
          <cell r="AA20" t="str">
            <v>X</v>
          </cell>
        </row>
      </sheetData>
      <sheetData sheetId="24">
        <row r="15">
          <cell r="D15">
            <v>18.100000000000001</v>
          </cell>
          <cell r="E15">
            <v>3.29</v>
          </cell>
          <cell r="H15">
            <v>6.19</v>
          </cell>
          <cell r="N15">
            <v>0.11</v>
          </cell>
          <cell r="O15">
            <v>0.42</v>
          </cell>
          <cell r="P15">
            <v>0.31</v>
          </cell>
          <cell r="X15">
            <v>395</v>
          </cell>
        </row>
        <row r="19">
          <cell r="AA19" t="str">
            <v>X</v>
          </cell>
        </row>
        <row r="20">
          <cell r="D20">
            <v>18</v>
          </cell>
          <cell r="E20">
            <v>2.72</v>
          </cell>
          <cell r="F20">
            <v>8.4</v>
          </cell>
          <cell r="G20">
            <v>97</v>
          </cell>
          <cell r="H20">
            <v>6.93</v>
          </cell>
          <cell r="I20">
            <v>5.0217821782178218</v>
          </cell>
          <cell r="J20">
            <v>27.25</v>
          </cell>
          <cell r="K20">
            <v>125</v>
          </cell>
          <cell r="L20">
            <v>11.16</v>
          </cell>
          <cell r="M20">
            <v>700.42</v>
          </cell>
          <cell r="Q20">
            <v>676.15</v>
          </cell>
          <cell r="R20">
            <v>0.92</v>
          </cell>
          <cell r="S20">
            <v>4.0000000000000001E-3</v>
          </cell>
          <cell r="T20" t="str">
            <v>S</v>
          </cell>
          <cell r="U20">
            <v>35.72</v>
          </cell>
          <cell r="V20">
            <v>17.079999999999998</v>
          </cell>
          <cell r="W20">
            <v>4.9299999999999997E-2</v>
          </cell>
          <cell r="X20">
            <v>305</v>
          </cell>
          <cell r="Y20" t="str">
            <v>S</v>
          </cell>
          <cell r="Z20">
            <v>11.94</v>
          </cell>
          <cell r="AA20" t="str">
            <v>X</v>
          </cell>
        </row>
      </sheetData>
      <sheetData sheetId="25">
        <row r="15">
          <cell r="D15">
            <v>18.8</v>
          </cell>
          <cell r="E15">
            <v>3.86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 t="str">
            <v>X</v>
          </cell>
        </row>
        <row r="20">
          <cell r="D20">
            <v>18.5</v>
          </cell>
          <cell r="E20">
            <v>2.58</v>
          </cell>
          <cell r="F20">
            <v>6.98</v>
          </cell>
          <cell r="G20">
            <v>106</v>
          </cell>
          <cell r="H20">
            <v>7.01</v>
          </cell>
          <cell r="I20">
            <v>4.7330677290836656</v>
          </cell>
          <cell r="J20">
            <v>30.3</v>
          </cell>
          <cell r="K20">
            <v>125</v>
          </cell>
          <cell r="L20">
            <v>12.17</v>
          </cell>
          <cell r="M20">
            <v>603.6</v>
          </cell>
          <cell r="Q20">
            <v>713</v>
          </cell>
          <cell r="R20">
            <v>0.97</v>
          </cell>
          <cell r="S20">
            <v>1E-3</v>
          </cell>
          <cell r="T20" t="str">
            <v>S</v>
          </cell>
          <cell r="U20">
            <v>23.32</v>
          </cell>
          <cell r="V20">
            <v>19.239999999999998</v>
          </cell>
          <cell r="W20">
            <v>6.4899999999999999E-2</v>
          </cell>
          <cell r="X20">
            <v>330</v>
          </cell>
          <cell r="Y20" t="str">
            <v>S</v>
          </cell>
          <cell r="Z20">
            <v>12.25</v>
          </cell>
          <cell r="AA20" t="str">
            <v>X</v>
          </cell>
        </row>
      </sheetData>
      <sheetData sheetId="26">
        <row r="15">
          <cell r="D15">
            <v>18.2</v>
          </cell>
          <cell r="E15">
            <v>0.56000000000000005</v>
          </cell>
          <cell r="H15">
            <v>6.33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 t="str">
            <v>X</v>
          </cell>
        </row>
        <row r="20">
          <cell r="D20">
            <v>17.5</v>
          </cell>
          <cell r="E20">
            <v>2.27</v>
          </cell>
          <cell r="F20">
            <v>7.69</v>
          </cell>
          <cell r="G20">
            <v>103</v>
          </cell>
          <cell r="H20">
            <v>7.01</v>
          </cell>
          <cell r="I20">
            <v>4.5306930693069303</v>
          </cell>
          <cell r="J20">
            <v>32.909999999999997</v>
          </cell>
          <cell r="K20">
            <v>132</v>
          </cell>
          <cell r="L20">
            <v>10.51</v>
          </cell>
          <cell r="M20">
            <v>457.49</v>
          </cell>
          <cell r="Q20">
            <v>1029</v>
          </cell>
          <cell r="R20">
            <v>0.98</v>
          </cell>
          <cell r="S20">
            <v>7.0000000000000001E-3</v>
          </cell>
          <cell r="T20">
            <v>0.65</v>
          </cell>
          <cell r="U20">
            <v>37</v>
          </cell>
          <cell r="V20">
            <v>23</v>
          </cell>
          <cell r="W20">
            <v>6.7199999999999996E-2</v>
          </cell>
          <cell r="X20">
            <v>305</v>
          </cell>
          <cell r="Y20">
            <v>0.56999999999999995</v>
          </cell>
          <cell r="Z20">
            <v>12.64</v>
          </cell>
          <cell r="AA20" t="str">
            <v>X</v>
          </cell>
        </row>
      </sheetData>
      <sheetData sheetId="27">
        <row r="15">
          <cell r="D15">
            <v>19.100000000000001</v>
          </cell>
          <cell r="E15">
            <v>5.8</v>
          </cell>
          <cell r="H15">
            <v>6.2</v>
          </cell>
          <cell r="N15">
            <v>0.13</v>
          </cell>
          <cell r="O15">
            <v>0.78</v>
          </cell>
          <cell r="P15">
            <v>0.65</v>
          </cell>
          <cell r="X15">
            <v>380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2.2599999999999998</v>
          </cell>
          <cell r="F20">
            <v>6.98</v>
          </cell>
          <cell r="G20">
            <v>93</v>
          </cell>
          <cell r="H20">
            <v>7.1</v>
          </cell>
          <cell r="I20">
            <v>4.1920000000000002</v>
          </cell>
          <cell r="J20">
            <v>33.1</v>
          </cell>
          <cell r="K20">
            <v>380</v>
          </cell>
          <cell r="L20">
            <v>10.72</v>
          </cell>
          <cell r="M20">
            <v>369.7</v>
          </cell>
          <cell r="Q20">
            <v>901</v>
          </cell>
          <cell r="R20">
            <v>0.9</v>
          </cell>
          <cell r="S20">
            <v>6.0000000000000001E-3</v>
          </cell>
          <cell r="T20" t="str">
            <v>S</v>
          </cell>
          <cell r="U20">
            <v>25.28</v>
          </cell>
          <cell r="V20">
            <v>14.76</v>
          </cell>
          <cell r="W20">
            <v>5.0999999999999997E-2</v>
          </cell>
          <cell r="X20">
            <v>301</v>
          </cell>
          <cell r="Y20" t="str">
            <v>S</v>
          </cell>
          <cell r="Z20">
            <v>8.19</v>
          </cell>
          <cell r="AA20" t="str">
            <v>X</v>
          </cell>
        </row>
      </sheetData>
      <sheetData sheetId="28">
        <row r="15">
          <cell r="D15">
            <v>17.5</v>
          </cell>
          <cell r="E15">
            <v>3.86</v>
          </cell>
          <cell r="H15">
            <v>6.25</v>
          </cell>
          <cell r="N15">
            <v>0.31</v>
          </cell>
          <cell r="O15">
            <v>0.85</v>
          </cell>
          <cell r="P15">
            <v>0.54</v>
          </cell>
          <cell r="X15">
            <v>430</v>
          </cell>
        </row>
        <row r="19">
          <cell r="AA19" t="str">
            <v>X</v>
          </cell>
        </row>
        <row r="20">
          <cell r="D20">
            <v>17.2</v>
          </cell>
          <cell r="E20">
            <v>2.67</v>
          </cell>
          <cell r="F20">
            <v>7.73</v>
          </cell>
          <cell r="G20">
            <v>106</v>
          </cell>
          <cell r="H20">
            <v>7.04</v>
          </cell>
          <cell r="I20">
            <v>4.3089108910891083</v>
          </cell>
          <cell r="J20">
            <v>33.96</v>
          </cell>
          <cell r="K20">
            <v>125</v>
          </cell>
          <cell r="L20">
            <v>10.78</v>
          </cell>
          <cell r="M20">
            <v>406.8</v>
          </cell>
          <cell r="Q20">
            <v>636</v>
          </cell>
          <cell r="R20">
            <v>1.08</v>
          </cell>
          <cell r="S20">
            <v>5.0000000000000001E-3</v>
          </cell>
          <cell r="T20" t="str">
            <v>S</v>
          </cell>
          <cell r="U20">
            <v>28.44</v>
          </cell>
          <cell r="V20">
            <v>23.72</v>
          </cell>
          <cell r="W20">
            <v>6.0100000000000001E-2</v>
          </cell>
          <cell r="X20">
            <v>305</v>
          </cell>
          <cell r="Y20" t="str">
            <v>S</v>
          </cell>
          <cell r="Z20">
            <v>10.59</v>
          </cell>
          <cell r="AA20" t="str">
            <v>X</v>
          </cell>
        </row>
      </sheetData>
      <sheetData sheetId="29">
        <row r="15">
          <cell r="D15">
            <v>19.100000000000001</v>
          </cell>
          <cell r="E15">
            <v>3.78</v>
          </cell>
          <cell r="H15">
            <v>6.3</v>
          </cell>
          <cell r="N15">
            <v>0.06</v>
          </cell>
          <cell r="O15">
            <v>0.56999999999999995</v>
          </cell>
          <cell r="P15">
            <v>0.51</v>
          </cell>
          <cell r="X15">
            <v>380</v>
          </cell>
        </row>
        <row r="19">
          <cell r="AA19" t="str">
            <v>X</v>
          </cell>
        </row>
        <row r="20">
          <cell r="D20">
            <v>18.2</v>
          </cell>
          <cell r="E20">
            <v>2.2799999999999998</v>
          </cell>
          <cell r="F20">
            <v>6.92</v>
          </cell>
          <cell r="G20">
            <v>98</v>
          </cell>
          <cell r="H20">
            <v>6.92</v>
          </cell>
          <cell r="I20">
            <v>4.7366336633663364</v>
          </cell>
          <cell r="J20">
            <v>27.41</v>
          </cell>
          <cell r="K20">
            <v>173</v>
          </cell>
          <cell r="L20">
            <v>9.94</v>
          </cell>
          <cell r="M20">
            <v>362.6</v>
          </cell>
          <cell r="Q20">
            <v>789.1</v>
          </cell>
          <cell r="R20">
            <v>1.04</v>
          </cell>
          <cell r="S20">
            <v>5.8999999999999997E-2</v>
          </cell>
          <cell r="T20" t="str">
            <v>S</v>
          </cell>
          <cell r="U20">
            <v>23.08</v>
          </cell>
          <cell r="V20">
            <v>15.08</v>
          </cell>
          <cell r="W20">
            <v>5.5800000000000002E-2</v>
          </cell>
          <cell r="X20">
            <v>305</v>
          </cell>
          <cell r="Y20" t="str">
            <v>S</v>
          </cell>
          <cell r="Z20">
            <v>10.8</v>
          </cell>
          <cell r="AA20" t="str">
            <v>X</v>
          </cell>
        </row>
      </sheetData>
      <sheetData sheetId="30">
        <row r="15">
          <cell r="D15">
            <v>18.8</v>
          </cell>
          <cell r="E15">
            <v>3.68</v>
          </cell>
          <cell r="H15">
            <v>6.32</v>
          </cell>
          <cell r="N15">
            <v>0.12</v>
          </cell>
          <cell r="O15">
            <v>0.55000000000000004</v>
          </cell>
          <cell r="P15">
            <v>0.43000000000000005</v>
          </cell>
          <cell r="X15">
            <v>380</v>
          </cell>
        </row>
        <row r="19">
          <cell r="AA19" t="str">
            <v>X</v>
          </cell>
        </row>
        <row r="20">
          <cell r="D20">
            <v>18.2</v>
          </cell>
          <cell r="E20">
            <v>2</v>
          </cell>
          <cell r="F20">
            <v>9.84</v>
          </cell>
          <cell r="G20">
            <v>122</v>
          </cell>
          <cell r="H20">
            <v>7.01</v>
          </cell>
          <cell r="I20">
            <v>4.6400000000000006</v>
          </cell>
          <cell r="J20">
            <v>34.69</v>
          </cell>
          <cell r="K20">
            <v>135</v>
          </cell>
          <cell r="L20">
            <v>10.67</v>
          </cell>
          <cell r="M20">
            <v>397.1</v>
          </cell>
          <cell r="Q20">
            <v>1105</v>
          </cell>
          <cell r="R20">
            <v>0.86</v>
          </cell>
          <cell r="S20">
            <v>8.0000000000000002E-3</v>
          </cell>
          <cell r="T20" t="str">
            <v>S</v>
          </cell>
          <cell r="U20">
            <v>32.08</v>
          </cell>
          <cell r="V20">
            <v>22.96</v>
          </cell>
          <cell r="W20">
            <v>5.0700000000000002E-2</v>
          </cell>
          <cell r="X20">
            <v>300</v>
          </cell>
          <cell r="Y20" t="str">
            <v>S</v>
          </cell>
          <cell r="Z20">
            <v>13.28</v>
          </cell>
          <cell r="AA20" t="str">
            <v>X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17.8</v>
          </cell>
          <cell r="E15">
            <v>3.56</v>
          </cell>
          <cell r="H15">
            <v>6.29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18.100000000000001</v>
          </cell>
          <cell r="E19">
            <v>1.1599999999999999</v>
          </cell>
          <cell r="F19">
            <v>4.68</v>
          </cell>
          <cell r="G19">
            <v>76</v>
          </cell>
          <cell r="H19">
            <v>6.74</v>
          </cell>
          <cell r="I19">
            <v>4.1353383458646613</v>
          </cell>
          <cell r="J19">
            <v>30.83</v>
          </cell>
          <cell r="K19">
            <v>119</v>
          </cell>
          <cell r="L19">
            <v>9.89</v>
          </cell>
          <cell r="M19">
            <v>400.8</v>
          </cell>
          <cell r="Q19">
            <v>476</v>
          </cell>
          <cell r="R19">
            <v>1.02</v>
          </cell>
          <cell r="S19">
            <v>3.0000000000000001E-3</v>
          </cell>
          <cell r="T19" t="str">
            <v>S</v>
          </cell>
          <cell r="U19">
            <v>22.92</v>
          </cell>
          <cell r="V19">
            <v>15.52</v>
          </cell>
          <cell r="W19">
            <v>3.0800000000000001E-2</v>
          </cell>
          <cell r="X19">
            <v>305</v>
          </cell>
          <cell r="Y19" t="str">
            <v>S</v>
          </cell>
          <cell r="Z19">
            <v>9.75</v>
          </cell>
          <cell r="AA19" t="str">
            <v>X</v>
          </cell>
          <cell r="AB19">
            <v>4.4000000000000004</v>
          </cell>
        </row>
        <row r="20">
          <cell r="D20">
            <v>18.63</v>
          </cell>
          <cell r="E20">
            <v>2.61</v>
          </cell>
          <cell r="F20">
            <v>9.8000000000000007</v>
          </cell>
          <cell r="G20">
            <v>110</v>
          </cell>
          <cell r="H20">
            <v>7.05</v>
          </cell>
          <cell r="I20">
            <v>4.9624060150375939</v>
          </cell>
          <cell r="J20">
            <v>36.11</v>
          </cell>
          <cell r="K20">
            <v>143</v>
          </cell>
          <cell r="L20">
            <v>12.82</v>
          </cell>
          <cell r="M20">
            <v>717.9</v>
          </cell>
          <cell r="Q20">
            <v>765</v>
          </cell>
          <cell r="R20">
            <v>1.1299999999999999</v>
          </cell>
          <cell r="S20">
            <v>5.0000000000000001E-3</v>
          </cell>
          <cell r="T20" t="str">
            <v>S</v>
          </cell>
          <cell r="U20">
            <v>26.92</v>
          </cell>
          <cell r="V20">
            <v>17.52</v>
          </cell>
          <cell r="W20">
            <v>3.5000000000000003E-2</v>
          </cell>
          <cell r="Y20" t="str">
            <v>S</v>
          </cell>
          <cell r="Z20">
            <v>12.06</v>
          </cell>
          <cell r="AA20" t="str">
            <v>X</v>
          </cell>
        </row>
      </sheetData>
      <sheetData sheetId="1">
        <row r="15">
          <cell r="D15">
            <v>19.2</v>
          </cell>
          <cell r="E15">
            <v>3.59</v>
          </cell>
          <cell r="H15">
            <v>6.33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18.600000000000001</v>
          </cell>
          <cell r="E19">
            <v>1.44</v>
          </cell>
          <cell r="F19">
            <v>3.86</v>
          </cell>
          <cell r="G19">
            <v>71</v>
          </cell>
          <cell r="H19">
            <v>6.81</v>
          </cell>
          <cell r="I19">
            <v>4.7205452775073029</v>
          </cell>
          <cell r="J19">
            <v>33.24</v>
          </cell>
          <cell r="K19">
            <v>135</v>
          </cell>
          <cell r="L19">
            <v>11.67</v>
          </cell>
          <cell r="M19">
            <v>443.1</v>
          </cell>
          <cell r="Q19">
            <v>284.42</v>
          </cell>
          <cell r="R19">
            <v>0.92</v>
          </cell>
          <cell r="S19">
            <v>2E-3</v>
          </cell>
          <cell r="T19" t="str">
            <v>S</v>
          </cell>
          <cell r="U19">
            <v>21.08</v>
          </cell>
          <cell r="V19">
            <v>14.6</v>
          </cell>
          <cell r="W19">
            <v>2.3300000000000001E-2</v>
          </cell>
          <cell r="X19">
            <v>310</v>
          </cell>
          <cell r="Y19" t="str">
            <v>S</v>
          </cell>
          <cell r="Z19">
            <v>11.99</v>
          </cell>
          <cell r="AA19" t="str">
            <v>X</v>
          </cell>
          <cell r="AB19">
            <v>3.2</v>
          </cell>
        </row>
        <row r="20">
          <cell r="D20">
            <v>18.600000000000001</v>
          </cell>
          <cell r="E20">
            <v>2.73</v>
          </cell>
          <cell r="F20">
            <v>8.84</v>
          </cell>
          <cell r="G20">
            <v>125</v>
          </cell>
          <cell r="H20">
            <v>6.95</v>
          </cell>
          <cell r="I20">
            <v>5.1100292112950338</v>
          </cell>
          <cell r="J20">
            <v>33.29</v>
          </cell>
          <cell r="K20">
            <v>128</v>
          </cell>
          <cell r="L20">
            <v>12.3</v>
          </cell>
          <cell r="M20">
            <v>699.6</v>
          </cell>
          <cell r="Q20">
            <v>554.03</v>
          </cell>
          <cell r="R20">
            <v>1.17</v>
          </cell>
          <cell r="S20">
            <v>5.0000000000000001E-3</v>
          </cell>
          <cell r="T20" t="str">
            <v>S</v>
          </cell>
          <cell r="U20">
            <v>18.920000000000002</v>
          </cell>
          <cell r="V20">
            <v>13.92</v>
          </cell>
          <cell r="W20">
            <v>6.7599999999999993E-2</v>
          </cell>
          <cell r="Y20" t="str">
            <v>S</v>
          </cell>
          <cell r="Z20">
            <v>10.61</v>
          </cell>
          <cell r="AA20" t="str">
            <v>X</v>
          </cell>
        </row>
      </sheetData>
      <sheetData sheetId="2">
        <row r="15">
          <cell r="D15">
            <v>18.7</v>
          </cell>
          <cell r="E15">
            <v>3.76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19.5</v>
          </cell>
          <cell r="E19">
            <v>1.51</v>
          </cell>
          <cell r="F19">
            <v>5.0599999999999996</v>
          </cell>
          <cell r="G19">
            <v>83</v>
          </cell>
          <cell r="H19">
            <v>6.86</v>
          </cell>
          <cell r="I19">
            <v>4.2499999999999991</v>
          </cell>
          <cell r="J19">
            <v>34.74</v>
          </cell>
          <cell r="K19">
            <v>122</v>
          </cell>
          <cell r="L19">
            <v>10.199999999999999</v>
          </cell>
          <cell r="M19">
            <v>466.49</v>
          </cell>
          <cell r="Q19">
            <v>447.56</v>
          </cell>
          <cell r="R19">
            <v>0.92</v>
          </cell>
          <cell r="S19">
            <v>1E-3</v>
          </cell>
          <cell r="T19" t="str">
            <v>S</v>
          </cell>
          <cell r="U19">
            <v>22.6</v>
          </cell>
          <cell r="V19">
            <v>12.04</v>
          </cell>
          <cell r="W19">
            <v>2.4799999999999999E-2</v>
          </cell>
          <cell r="X19">
            <v>305</v>
          </cell>
          <cell r="Y19" t="str">
            <v>S</v>
          </cell>
          <cell r="Z19">
            <v>10.96</v>
          </cell>
          <cell r="AA19" t="str">
            <v>X</v>
          </cell>
          <cell r="AB19">
            <v>6.5</v>
          </cell>
        </row>
        <row r="20">
          <cell r="D20">
            <v>18.3</v>
          </cell>
          <cell r="E20">
            <v>2.77</v>
          </cell>
          <cell r="F20">
            <v>8.76</v>
          </cell>
          <cell r="G20">
            <v>116</v>
          </cell>
          <cell r="H20">
            <v>7.01</v>
          </cell>
          <cell r="I20">
            <v>5.015625</v>
          </cell>
          <cell r="J20">
            <v>31.2</v>
          </cell>
          <cell r="K20">
            <v>114</v>
          </cell>
          <cell r="L20">
            <v>11.05</v>
          </cell>
          <cell r="M20">
            <v>542.05999999999995</v>
          </cell>
          <cell r="Q20">
            <v>586.99</v>
          </cell>
          <cell r="R20">
            <v>1.1599999999999999</v>
          </cell>
          <cell r="S20">
            <v>5.0000000000000001E-3</v>
          </cell>
          <cell r="T20" t="str">
            <v>S</v>
          </cell>
          <cell r="U20">
            <v>20.440000000000001</v>
          </cell>
          <cell r="V20">
            <v>11.88</v>
          </cell>
          <cell r="W20">
            <v>5.62E-2</v>
          </cell>
          <cell r="Y20" t="str">
            <v>S</v>
          </cell>
          <cell r="Z20">
            <v>10.67</v>
          </cell>
          <cell r="AA20" t="str">
            <v>X</v>
          </cell>
        </row>
      </sheetData>
      <sheetData sheetId="3">
        <row r="15">
          <cell r="D15">
            <v>18.7</v>
          </cell>
          <cell r="E15">
            <v>3.81</v>
          </cell>
          <cell r="H15">
            <v>6.22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18.399999999999999</v>
          </cell>
          <cell r="E19">
            <v>4.1100000000000003</v>
          </cell>
          <cell r="F19">
            <v>6.26</v>
          </cell>
          <cell r="G19">
            <v>93</v>
          </cell>
          <cell r="H19">
            <v>7.03</v>
          </cell>
          <cell r="I19">
            <v>4.2370936902485656</v>
          </cell>
          <cell r="J19">
            <v>31.66</v>
          </cell>
          <cell r="K19">
            <v>127</v>
          </cell>
          <cell r="L19">
            <v>10.34</v>
          </cell>
          <cell r="M19">
            <v>406.55</v>
          </cell>
          <cell r="Q19">
            <v>699.24</v>
          </cell>
          <cell r="R19">
            <v>1.03</v>
          </cell>
          <cell r="S19">
            <v>8.0000000000000002E-3</v>
          </cell>
          <cell r="T19" t="str">
            <v>S</v>
          </cell>
          <cell r="U19">
            <v>19.239999999999998</v>
          </cell>
          <cell r="V19">
            <v>11.88</v>
          </cell>
          <cell r="W19">
            <v>4.4999999999999998E-2</v>
          </cell>
          <cell r="X19">
            <v>300</v>
          </cell>
          <cell r="Y19" t="str">
            <v>S</v>
          </cell>
          <cell r="Z19">
            <v>10.35</v>
          </cell>
          <cell r="AA19" t="str">
            <v>X</v>
          </cell>
          <cell r="AB19">
            <v>4.6100000000000003</v>
          </cell>
        </row>
        <row r="20">
          <cell r="D20">
            <v>18.3</v>
          </cell>
          <cell r="E20">
            <v>2.1</v>
          </cell>
          <cell r="F20">
            <v>10.5</v>
          </cell>
          <cell r="G20">
            <v>142</v>
          </cell>
          <cell r="H20">
            <v>6.97</v>
          </cell>
          <cell r="I20">
            <v>5.2466539196940722</v>
          </cell>
          <cell r="J20">
            <v>33.25</v>
          </cell>
          <cell r="K20">
            <v>130</v>
          </cell>
          <cell r="L20">
            <v>12.25</v>
          </cell>
          <cell r="M20">
            <v>559.27</v>
          </cell>
          <cell r="Q20">
            <v>1513.5</v>
          </cell>
          <cell r="R20">
            <v>1.1000000000000001</v>
          </cell>
          <cell r="S20">
            <v>0.01</v>
          </cell>
          <cell r="T20" t="str">
            <v>S</v>
          </cell>
          <cell r="U20">
            <v>22.96</v>
          </cell>
          <cell r="V20">
            <v>12.76</v>
          </cell>
          <cell r="W20">
            <v>5.5899999999999998E-2</v>
          </cell>
          <cell r="Y20" t="str">
            <v>S</v>
          </cell>
          <cell r="Z20">
            <v>11.55</v>
          </cell>
          <cell r="AA20" t="str">
            <v>X</v>
          </cell>
        </row>
      </sheetData>
      <sheetData sheetId="4">
        <row r="15">
          <cell r="D15">
            <v>18.600000000000001</v>
          </cell>
          <cell r="E15">
            <v>5.39</v>
          </cell>
          <cell r="H15">
            <v>6.22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18.2</v>
          </cell>
          <cell r="E19">
            <v>1.1399999999999999</v>
          </cell>
          <cell r="F19">
            <v>5.44</v>
          </cell>
          <cell r="G19">
            <v>86</v>
          </cell>
          <cell r="H19">
            <v>6.8</v>
          </cell>
          <cell r="I19">
            <v>4.2655935613682097</v>
          </cell>
          <cell r="J19">
            <v>32.69</v>
          </cell>
          <cell r="K19">
            <v>118</v>
          </cell>
          <cell r="L19">
            <v>8.59</v>
          </cell>
          <cell r="M19">
            <v>394.5</v>
          </cell>
          <cell r="Q19">
            <v>654.4</v>
          </cell>
          <cell r="R19">
            <v>1.1200000000000001</v>
          </cell>
          <cell r="S19">
            <v>0</v>
          </cell>
          <cell r="T19" t="str">
            <v>S</v>
          </cell>
          <cell r="U19">
            <v>21.16</v>
          </cell>
          <cell r="V19">
            <v>13.8</v>
          </cell>
          <cell r="W19">
            <v>6.6600000000000006E-2</v>
          </cell>
          <cell r="X19">
            <v>310</v>
          </cell>
          <cell r="Y19" t="str">
            <v>S</v>
          </cell>
          <cell r="Z19">
            <v>10.87</v>
          </cell>
          <cell r="AA19" t="str">
            <v>X</v>
          </cell>
          <cell r="AB19">
            <v>4.0999999999999996</v>
          </cell>
        </row>
        <row r="20">
          <cell r="D20">
            <v>17.5</v>
          </cell>
          <cell r="E20">
            <v>2.19</v>
          </cell>
          <cell r="F20">
            <v>8.8800000000000008</v>
          </cell>
          <cell r="G20">
            <v>117</v>
          </cell>
          <cell r="H20">
            <v>6.95</v>
          </cell>
          <cell r="I20">
            <v>5.2474849094567411</v>
          </cell>
          <cell r="J20">
            <v>31.02</v>
          </cell>
          <cell r="K20">
            <v>134</v>
          </cell>
          <cell r="L20">
            <v>13.42</v>
          </cell>
          <cell r="M20">
            <v>573.79999999999995</v>
          </cell>
          <cell r="Q20">
            <v>887.2</v>
          </cell>
          <cell r="R20">
            <v>1.17</v>
          </cell>
          <cell r="S20">
            <v>0</v>
          </cell>
          <cell r="T20" t="str">
            <v>S</v>
          </cell>
          <cell r="U20">
            <v>28.52</v>
          </cell>
          <cell r="V20">
            <v>18.52</v>
          </cell>
          <cell r="W20">
            <v>5.5300000000000002E-2</v>
          </cell>
          <cell r="Y20" t="str">
            <v>S</v>
          </cell>
          <cell r="Z20">
            <v>10.57</v>
          </cell>
          <cell r="AA20" t="str">
            <v>X</v>
          </cell>
        </row>
      </sheetData>
      <sheetData sheetId="5">
        <row r="15">
          <cell r="D15">
            <v>17.600000000000001</v>
          </cell>
          <cell r="E15">
            <v>3.51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18.2</v>
          </cell>
          <cell r="E19">
            <v>1.29</v>
          </cell>
          <cell r="F19">
            <v>5.55</v>
          </cell>
          <cell r="G19">
            <v>90</v>
          </cell>
          <cell r="H19">
            <v>6.84</v>
          </cell>
          <cell r="I19">
            <v>4.6533864541832672</v>
          </cell>
          <cell r="J19">
            <v>32.340000000000003</v>
          </cell>
          <cell r="K19">
            <v>131</v>
          </cell>
          <cell r="L19">
            <v>11.57</v>
          </cell>
          <cell r="M19">
            <v>449.12</v>
          </cell>
          <cell r="Q19">
            <v>713.83</v>
          </cell>
          <cell r="R19">
            <v>1.02</v>
          </cell>
          <cell r="S19">
            <v>1E-3</v>
          </cell>
          <cell r="T19" t="str">
            <v>S</v>
          </cell>
          <cell r="U19">
            <v>23.56</v>
          </cell>
          <cell r="V19">
            <v>16.84</v>
          </cell>
          <cell r="W19">
            <v>4.1099999999999998E-2</v>
          </cell>
          <cell r="X19">
            <v>300</v>
          </cell>
          <cell r="Y19" t="str">
            <v>S</v>
          </cell>
          <cell r="Z19">
            <v>11.82</v>
          </cell>
          <cell r="AA19" t="str">
            <v>X</v>
          </cell>
          <cell r="AB19">
            <v>4.4000000000000004</v>
          </cell>
        </row>
        <row r="20">
          <cell r="D20">
            <v>18.100000000000001</v>
          </cell>
          <cell r="E20">
            <v>1.96</v>
          </cell>
          <cell r="F20">
            <v>8.4</v>
          </cell>
          <cell r="G20">
            <v>110</v>
          </cell>
          <cell r="H20">
            <v>6.99</v>
          </cell>
          <cell r="I20">
            <v>4.5577689243027901</v>
          </cell>
          <cell r="J20">
            <v>36.659999999999997</v>
          </cell>
          <cell r="K20">
            <v>165</v>
          </cell>
          <cell r="L20">
            <v>13.44</v>
          </cell>
          <cell r="M20">
            <v>667.55</v>
          </cell>
          <cell r="Q20">
            <v>1573</v>
          </cell>
          <cell r="R20">
            <v>1.06</v>
          </cell>
          <cell r="S20">
            <v>4.0000000000000001E-3</v>
          </cell>
          <cell r="T20" t="str">
            <v>S</v>
          </cell>
          <cell r="U20">
            <v>25.4</v>
          </cell>
          <cell r="V20">
            <v>18.88</v>
          </cell>
          <cell r="W20">
            <v>3.8300000000000001E-2</v>
          </cell>
          <cell r="Y20" t="str">
            <v>S</v>
          </cell>
          <cell r="Z20">
            <v>15.6</v>
          </cell>
          <cell r="AA20" t="str">
            <v>X</v>
          </cell>
        </row>
      </sheetData>
      <sheetData sheetId="6">
        <row r="14">
          <cell r="D14">
            <v>17.2</v>
          </cell>
          <cell r="E14">
            <v>6.04</v>
          </cell>
          <cell r="N14">
            <v>2.0699999999999998</v>
          </cell>
          <cell r="O14">
            <v>2.3199999999999998</v>
          </cell>
          <cell r="P14">
            <v>0.25</v>
          </cell>
          <cell r="X14">
            <v>680</v>
          </cell>
        </row>
        <row r="15">
          <cell r="H15">
            <v>6.34</v>
          </cell>
          <cell r="N15" t="str">
            <v>X</v>
          </cell>
          <cell r="P15" t="str">
            <v>X</v>
          </cell>
          <cell r="X15">
            <v>325</v>
          </cell>
        </row>
        <row r="19">
          <cell r="E19">
            <v>1.25</v>
          </cell>
          <cell r="F19">
            <v>4.1900000000000004</v>
          </cell>
          <cell r="G19">
            <v>76</v>
          </cell>
          <cell r="L19">
            <v>10.8</v>
          </cell>
          <cell r="M19">
            <v>379.61</v>
          </cell>
          <cell r="Q19">
            <v>784.41</v>
          </cell>
          <cell r="R19">
            <v>0.87</v>
          </cell>
          <cell r="S19">
            <v>2E-3</v>
          </cell>
          <cell r="T19">
            <v>5.61</v>
          </cell>
          <cell r="V19">
            <v>18.559999999999999</v>
          </cell>
          <cell r="X19">
            <v>300</v>
          </cell>
          <cell r="Y19">
            <v>0.56200000000000006</v>
          </cell>
          <cell r="AA19" t="str">
            <v>X</v>
          </cell>
          <cell r="AB19">
            <v>3.3</v>
          </cell>
        </row>
        <row r="20">
          <cell r="D20">
            <v>17.2</v>
          </cell>
          <cell r="E20">
            <v>1.88</v>
          </cell>
          <cell r="F20">
            <v>9.57</v>
          </cell>
          <cell r="G20">
            <v>123</v>
          </cell>
          <cell r="H20">
            <v>7.01</v>
          </cell>
          <cell r="I20">
            <v>5.3708542713567837</v>
          </cell>
          <cell r="J20">
            <v>39.15</v>
          </cell>
          <cell r="K20">
            <v>153</v>
          </cell>
          <cell r="L20">
            <v>10.59</v>
          </cell>
          <cell r="M20">
            <v>401.51</v>
          </cell>
          <cell r="Q20">
            <v>1571.5</v>
          </cell>
          <cell r="R20">
            <v>1</v>
          </cell>
          <cell r="S20">
            <v>4.0000000000000001E-3</v>
          </cell>
          <cell r="T20">
            <v>6.22</v>
          </cell>
          <cell r="U20">
            <v>23.48</v>
          </cell>
          <cell r="V20">
            <v>19.399999999999999</v>
          </cell>
          <cell r="W20">
            <v>5.5399999999999998E-2</v>
          </cell>
          <cell r="Y20">
            <v>0.69</v>
          </cell>
          <cell r="Z20">
            <v>14.79</v>
          </cell>
          <cell r="AA20" t="str">
            <v>X</v>
          </cell>
        </row>
      </sheetData>
      <sheetData sheetId="7">
        <row r="15">
          <cell r="D15">
            <v>18.100000000000001</v>
          </cell>
          <cell r="E15">
            <v>4.47</v>
          </cell>
          <cell r="H15">
            <v>6.33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17.7</v>
          </cell>
          <cell r="E19">
            <v>1.5</v>
          </cell>
          <cell r="F19">
            <v>4.5999999999999996</v>
          </cell>
          <cell r="G19">
            <v>85</v>
          </cell>
          <cell r="H19">
            <v>6.83</v>
          </cell>
          <cell r="I19">
            <v>5.403225806451613</v>
          </cell>
          <cell r="J19">
            <v>35.47</v>
          </cell>
          <cell r="K19">
            <v>146</v>
          </cell>
          <cell r="L19">
            <v>9.77</v>
          </cell>
          <cell r="M19">
            <v>335.9</v>
          </cell>
          <cell r="Q19">
            <v>1057</v>
          </cell>
          <cell r="R19">
            <v>0.94</v>
          </cell>
          <cell r="S19">
            <v>1E-3</v>
          </cell>
          <cell r="T19" t="str">
            <v>S</v>
          </cell>
          <cell r="U19">
            <v>28.68</v>
          </cell>
          <cell r="V19">
            <v>20.28</v>
          </cell>
          <cell r="W19">
            <v>5.16E-2</v>
          </cell>
          <cell r="X19">
            <v>310</v>
          </cell>
          <cell r="Y19" t="str">
            <v>S</v>
          </cell>
          <cell r="Z19">
            <v>15.67</v>
          </cell>
          <cell r="AA19" t="str">
            <v>X</v>
          </cell>
          <cell r="AB19">
            <v>3</v>
          </cell>
        </row>
        <row r="20">
          <cell r="D20">
            <v>17.3</v>
          </cell>
          <cell r="E20">
            <v>2.37</v>
          </cell>
          <cell r="F20">
            <v>6.98</v>
          </cell>
          <cell r="G20">
            <v>100</v>
          </cell>
          <cell r="H20">
            <v>6.93</v>
          </cell>
          <cell r="I20">
            <v>4.7580645161290329</v>
          </cell>
          <cell r="J20">
            <v>31.49</v>
          </cell>
          <cell r="K20">
            <v>125</v>
          </cell>
          <cell r="L20">
            <v>12.36</v>
          </cell>
          <cell r="M20">
            <v>626.69000000000005</v>
          </cell>
          <cell r="Q20">
            <v>753</v>
          </cell>
          <cell r="R20">
            <v>1.06</v>
          </cell>
          <cell r="S20">
            <v>3.0000000000000001E-3</v>
          </cell>
          <cell r="T20" t="str">
            <v>S</v>
          </cell>
          <cell r="U20">
            <v>27.68</v>
          </cell>
          <cell r="V20">
            <v>20.12</v>
          </cell>
          <cell r="W20">
            <v>3.6999999999999998E-2</v>
          </cell>
          <cell r="Y20" t="str">
            <v>S</v>
          </cell>
          <cell r="Z20">
            <v>10.93</v>
          </cell>
          <cell r="AA20" t="str">
            <v>X</v>
          </cell>
        </row>
      </sheetData>
      <sheetData sheetId="8">
        <row r="15">
          <cell r="D15">
            <v>18.8</v>
          </cell>
          <cell r="E15">
            <v>3.56</v>
          </cell>
          <cell r="H15">
            <v>6.12</v>
          </cell>
          <cell r="N15">
            <v>0.08</v>
          </cell>
          <cell r="O15">
            <v>0.41</v>
          </cell>
          <cell r="P15">
            <v>0.32999999999999996</v>
          </cell>
          <cell r="X15">
            <v>365</v>
          </cell>
        </row>
        <row r="19">
          <cell r="D19">
            <v>18.399999999999999</v>
          </cell>
          <cell r="E19">
            <v>1.2</v>
          </cell>
          <cell r="F19">
            <v>3.75</v>
          </cell>
          <cell r="G19">
            <v>69</v>
          </cell>
          <cell r="H19">
            <v>6.81</v>
          </cell>
          <cell r="I19">
            <v>4.7039999999999997</v>
          </cell>
          <cell r="J19">
            <v>33.01</v>
          </cell>
          <cell r="K19">
            <v>133</v>
          </cell>
          <cell r="L19">
            <v>10.02</v>
          </cell>
          <cell r="M19">
            <v>417.5</v>
          </cell>
          <cell r="Q19">
            <v>858</v>
          </cell>
          <cell r="R19">
            <v>0.57999999999999996</v>
          </cell>
          <cell r="S19" t="str">
            <v>ND</v>
          </cell>
          <cell r="T19" t="str">
            <v>S</v>
          </cell>
          <cell r="U19">
            <v>29</v>
          </cell>
          <cell r="V19">
            <v>19</v>
          </cell>
          <cell r="W19">
            <v>3.1699999999999999E-2</v>
          </cell>
          <cell r="X19">
            <v>310</v>
          </cell>
          <cell r="Y19" t="str">
            <v>S</v>
          </cell>
          <cell r="Z19">
            <v>13.1</v>
          </cell>
          <cell r="AA19" t="str">
            <v>X</v>
          </cell>
          <cell r="AB19">
            <v>3.1</v>
          </cell>
        </row>
        <row r="20">
          <cell r="D20">
            <v>18.3</v>
          </cell>
          <cell r="E20" t="str">
            <v>,2,51</v>
          </cell>
          <cell r="F20">
            <v>7.34</v>
          </cell>
          <cell r="G20">
            <v>101</v>
          </cell>
          <cell r="H20">
            <v>6.97</v>
          </cell>
          <cell r="I20">
            <v>4.88</v>
          </cell>
          <cell r="J20">
            <v>30.2</v>
          </cell>
          <cell r="K20">
            <v>141</v>
          </cell>
          <cell r="L20">
            <v>12.64</v>
          </cell>
          <cell r="M20">
            <v>742.2</v>
          </cell>
          <cell r="Q20">
            <v>772</v>
          </cell>
          <cell r="R20">
            <v>0.83</v>
          </cell>
          <cell r="S20" t="str">
            <v>ND</v>
          </cell>
          <cell r="T20" t="str">
            <v>S</v>
          </cell>
          <cell r="U20">
            <v>24</v>
          </cell>
          <cell r="V20">
            <v>19</v>
          </cell>
          <cell r="W20">
            <v>5.4399999999999997E-2</v>
          </cell>
          <cell r="Y20" t="str">
            <v>S</v>
          </cell>
          <cell r="Z20">
            <v>15.59</v>
          </cell>
          <cell r="AA20" t="str">
            <v>X</v>
          </cell>
        </row>
      </sheetData>
      <sheetData sheetId="9">
        <row r="19">
          <cell r="D19">
            <v>18.8</v>
          </cell>
          <cell r="E19">
            <v>1.52</v>
          </cell>
          <cell r="F19">
            <v>4.12</v>
          </cell>
          <cell r="G19">
            <v>72</v>
          </cell>
          <cell r="H19">
            <v>6.83</v>
          </cell>
          <cell r="I19">
            <v>5.3977844914400812</v>
          </cell>
          <cell r="J19">
            <v>29.73</v>
          </cell>
          <cell r="K19">
            <v>125</v>
          </cell>
          <cell r="L19">
            <v>10.210000000000001</v>
          </cell>
          <cell r="M19">
            <v>397.21</v>
          </cell>
          <cell r="Q19">
            <v>491.7</v>
          </cell>
          <cell r="R19">
            <v>0.83</v>
          </cell>
          <cell r="S19">
            <v>2E-3</v>
          </cell>
          <cell r="T19" t="str">
            <v>S</v>
          </cell>
          <cell r="U19">
            <v>53.04</v>
          </cell>
          <cell r="V19">
            <v>22.54</v>
          </cell>
          <cell r="W19">
            <v>1.6E-2</v>
          </cell>
          <cell r="X19">
            <v>310</v>
          </cell>
          <cell r="Y19" t="str">
            <v>S</v>
          </cell>
          <cell r="Z19">
            <v>12.21</v>
          </cell>
          <cell r="AA19" t="str">
            <v>X</v>
          </cell>
          <cell r="AB19">
            <v>3.1</v>
          </cell>
        </row>
        <row r="20">
          <cell r="D20">
            <v>18.5</v>
          </cell>
          <cell r="E20">
            <v>3.25</v>
          </cell>
          <cell r="F20">
            <v>8.41</v>
          </cell>
          <cell r="G20">
            <v>106</v>
          </cell>
          <cell r="H20">
            <v>7.1</v>
          </cell>
          <cell r="I20">
            <v>5.0755287009063448</v>
          </cell>
          <cell r="J20">
            <v>36.369999999999997</v>
          </cell>
          <cell r="K20">
            <v>152</v>
          </cell>
          <cell r="L20">
            <v>12.72</v>
          </cell>
          <cell r="M20">
            <v>781.78</v>
          </cell>
          <cell r="Q20">
            <v>629.04999999999995</v>
          </cell>
          <cell r="R20">
            <v>1.01</v>
          </cell>
          <cell r="S20">
            <v>6.0000000000000001E-3</v>
          </cell>
          <cell r="T20" t="str">
            <v>S</v>
          </cell>
          <cell r="U20">
            <v>57.6</v>
          </cell>
          <cell r="V20">
            <v>23.76</v>
          </cell>
          <cell r="W20">
            <v>4.3999999999999997E-2</v>
          </cell>
          <cell r="Y20" t="str">
            <v>S</v>
          </cell>
          <cell r="Z20">
            <v>14.73</v>
          </cell>
          <cell r="AA20" t="str">
            <v>X</v>
          </cell>
        </row>
      </sheetData>
      <sheetData sheetId="10">
        <row r="15">
          <cell r="D15">
            <v>17</v>
          </cell>
          <cell r="E15">
            <v>3.44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16.899999999999999</v>
          </cell>
          <cell r="E19">
            <v>1.1599999999999999</v>
          </cell>
          <cell r="F19">
            <v>4.1399999999999997</v>
          </cell>
          <cell r="G19">
            <v>74</v>
          </cell>
          <cell r="H19">
            <v>6.76</v>
          </cell>
          <cell r="I19">
            <v>4.2334004024144871</v>
          </cell>
          <cell r="J19">
            <v>32.4</v>
          </cell>
          <cell r="K19">
            <v>132</v>
          </cell>
          <cell r="L19">
            <v>10.17</v>
          </cell>
          <cell r="M19">
            <v>374.42</v>
          </cell>
          <cell r="Q19">
            <v>446.26</v>
          </cell>
          <cell r="R19">
            <v>0.88</v>
          </cell>
          <cell r="S19">
            <v>1E-3</v>
          </cell>
          <cell r="T19" t="str">
            <v>S</v>
          </cell>
          <cell r="U19">
            <v>24.28</v>
          </cell>
          <cell r="V19">
            <v>20.239999999999998</v>
          </cell>
          <cell r="W19">
            <v>2.9399999999999999E-2</v>
          </cell>
          <cell r="X19">
            <v>310</v>
          </cell>
          <cell r="Y19" t="str">
            <v>S</v>
          </cell>
          <cell r="Z19">
            <v>13.51</v>
          </cell>
          <cell r="AA19" t="str">
            <v>X</v>
          </cell>
          <cell r="AB19">
            <v>4.0999999999999996</v>
          </cell>
        </row>
        <row r="20">
          <cell r="D20">
            <v>16.3</v>
          </cell>
          <cell r="E20">
            <v>2.44</v>
          </cell>
          <cell r="F20">
            <v>8.52</v>
          </cell>
          <cell r="G20">
            <v>113</v>
          </cell>
          <cell r="H20">
            <v>6.92</v>
          </cell>
          <cell r="I20">
            <v>4.6841046277666001</v>
          </cell>
          <cell r="J20">
            <v>30.43</v>
          </cell>
          <cell r="K20">
            <v>122</v>
          </cell>
          <cell r="L20">
            <v>11.95</v>
          </cell>
          <cell r="M20">
            <v>710.16</v>
          </cell>
          <cell r="Q20">
            <v>606.92999999999995</v>
          </cell>
          <cell r="R20">
            <v>1.1399999999999999</v>
          </cell>
          <cell r="S20">
            <v>1E-3</v>
          </cell>
          <cell r="T20" t="str">
            <v>S</v>
          </cell>
          <cell r="U20">
            <v>23.15</v>
          </cell>
          <cell r="V20">
            <v>19.559999999999999</v>
          </cell>
          <cell r="W20">
            <v>5.3499999999999999E-2</v>
          </cell>
          <cell r="Y20" t="str">
            <v>S</v>
          </cell>
          <cell r="Z20">
            <v>11.33</v>
          </cell>
          <cell r="AA20" t="str">
            <v>X</v>
          </cell>
        </row>
      </sheetData>
      <sheetData sheetId="11">
        <row r="15">
          <cell r="D15">
            <v>18.600000000000001</v>
          </cell>
          <cell r="E15">
            <v>3.55</v>
          </cell>
          <cell r="H15">
            <v>6.2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18</v>
          </cell>
          <cell r="E19">
            <v>1.4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3.6</v>
          </cell>
        </row>
        <row r="20">
          <cell r="E20">
            <v>3.08</v>
          </cell>
          <cell r="F20">
            <v>8.33</v>
          </cell>
          <cell r="G20">
            <v>119</v>
          </cell>
          <cell r="H20">
            <v>7</v>
          </cell>
          <cell r="I20">
            <v>4.3723723723723724</v>
          </cell>
          <cell r="J20">
            <v>29.23</v>
          </cell>
          <cell r="K20">
            <v>124</v>
          </cell>
          <cell r="L20">
            <v>13.09</v>
          </cell>
          <cell r="M20">
            <v>775.54</v>
          </cell>
          <cell r="Q20">
            <v>524.65</v>
          </cell>
          <cell r="R20">
            <v>1.35</v>
          </cell>
          <cell r="S20">
            <v>3.0000000000000001E-3</v>
          </cell>
          <cell r="U20">
            <v>20.92</v>
          </cell>
          <cell r="V20">
            <v>14.16</v>
          </cell>
          <cell r="W20">
            <v>5.0200000000000002E-2</v>
          </cell>
          <cell r="X20">
            <v>300</v>
          </cell>
          <cell r="Z20">
            <v>10.76</v>
          </cell>
        </row>
        <row r="21">
          <cell r="D21">
            <v>17.5</v>
          </cell>
          <cell r="E21">
            <v>3.93</v>
          </cell>
          <cell r="F21">
            <v>8.61</v>
          </cell>
          <cell r="G21">
            <v>118</v>
          </cell>
          <cell r="H21">
            <v>7.09</v>
          </cell>
          <cell r="J21">
            <v>30.52</v>
          </cell>
          <cell r="K21">
            <v>124</v>
          </cell>
        </row>
      </sheetData>
      <sheetData sheetId="12">
        <row r="15">
          <cell r="D15">
            <v>18.8</v>
          </cell>
          <cell r="E15">
            <v>3.61</v>
          </cell>
          <cell r="H15">
            <v>6.16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18.399999999999999</v>
          </cell>
          <cell r="E19">
            <v>1.42</v>
          </cell>
          <cell r="F19">
            <v>4.9000000000000004</v>
          </cell>
          <cell r="G19">
            <v>78</v>
          </cell>
          <cell r="H19">
            <v>6.79</v>
          </cell>
          <cell r="I19">
            <v>4.8792079207920791</v>
          </cell>
          <cell r="J19">
            <v>29.58</v>
          </cell>
          <cell r="K19">
            <v>125</v>
          </cell>
          <cell r="L19">
            <v>10.56</v>
          </cell>
          <cell r="M19">
            <v>489.3</v>
          </cell>
          <cell r="Q19">
            <v>318</v>
          </cell>
          <cell r="R19">
            <v>0.94</v>
          </cell>
          <cell r="S19">
            <v>2E-3</v>
          </cell>
          <cell r="T19" t="str">
            <v>S</v>
          </cell>
          <cell r="U19">
            <v>20</v>
          </cell>
          <cell r="V19">
            <v>15</v>
          </cell>
          <cell r="W19">
            <v>4.0099999999999997E-2</v>
          </cell>
          <cell r="X19">
            <v>315</v>
          </cell>
          <cell r="Y19" t="str">
            <v>S</v>
          </cell>
          <cell r="Z19">
            <v>12.27</v>
          </cell>
          <cell r="AA19" t="str">
            <v>X</v>
          </cell>
          <cell r="AB19">
            <v>7.1</v>
          </cell>
        </row>
        <row r="20">
          <cell r="D20">
            <v>17.600000000000001</v>
          </cell>
          <cell r="E20">
            <v>2.99</v>
          </cell>
          <cell r="F20">
            <v>8.2100000000000009</v>
          </cell>
          <cell r="G20">
            <v>107</v>
          </cell>
          <cell r="H20">
            <v>6.97</v>
          </cell>
          <cell r="I20">
            <v>3.4217821782178222</v>
          </cell>
          <cell r="J20">
            <v>28.85</v>
          </cell>
          <cell r="K20">
            <v>120</v>
          </cell>
          <cell r="L20">
            <v>12.94</v>
          </cell>
          <cell r="M20">
            <v>822.7</v>
          </cell>
          <cell r="Q20">
            <v>523</v>
          </cell>
          <cell r="R20">
            <v>1.05</v>
          </cell>
          <cell r="S20">
            <v>2E-3</v>
          </cell>
          <cell r="T20" t="str">
            <v>S</v>
          </cell>
          <cell r="U20">
            <v>29</v>
          </cell>
          <cell r="V20">
            <v>23</v>
          </cell>
          <cell r="W20">
            <v>5.3999999999999999E-2</v>
          </cell>
          <cell r="Y20" t="str">
            <v>S</v>
          </cell>
          <cell r="Z20">
            <v>11.98</v>
          </cell>
          <cell r="AA20" t="str">
            <v>X</v>
          </cell>
        </row>
      </sheetData>
      <sheetData sheetId="13">
        <row r="15">
          <cell r="D15">
            <v>18.899999999999999</v>
          </cell>
          <cell r="E15">
            <v>5.65</v>
          </cell>
          <cell r="H15">
            <v>6.25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18.7</v>
          </cell>
          <cell r="E19">
            <v>1.1299999999999999</v>
          </cell>
          <cell r="F19">
            <v>3.94</v>
          </cell>
          <cell r="G19">
            <v>57</v>
          </cell>
          <cell r="H19">
            <v>6.77</v>
          </cell>
          <cell r="I19">
            <v>4.338709677419355</v>
          </cell>
          <cell r="J19">
            <v>29.29</v>
          </cell>
          <cell r="K19">
            <v>125</v>
          </cell>
          <cell r="L19">
            <v>10.199999999999999</v>
          </cell>
          <cell r="M19">
            <v>395.98</v>
          </cell>
          <cell r="Q19">
            <v>463.99</v>
          </cell>
          <cell r="R19">
            <v>0.8</v>
          </cell>
          <cell r="S19">
            <v>4.0000000000000001E-3</v>
          </cell>
          <cell r="T19">
            <v>1.0607715747714597</v>
          </cell>
          <cell r="U19">
            <v>23.44</v>
          </cell>
          <cell r="V19">
            <v>14.2</v>
          </cell>
          <cell r="W19">
            <v>3.7699999999999997E-2</v>
          </cell>
          <cell r="X19">
            <v>320</v>
          </cell>
          <cell r="Y19">
            <v>0.34699999999999998</v>
          </cell>
          <cell r="Z19">
            <v>11.88</v>
          </cell>
          <cell r="AA19" t="str">
            <v>X</v>
          </cell>
          <cell r="AB19">
            <v>2.9</v>
          </cell>
        </row>
        <row r="20">
          <cell r="D20">
            <v>17</v>
          </cell>
          <cell r="E20">
            <v>3.25</v>
          </cell>
          <cell r="F20">
            <v>10.1</v>
          </cell>
          <cell r="G20">
            <v>101</v>
          </cell>
          <cell r="H20">
            <v>6.99</v>
          </cell>
          <cell r="I20">
            <v>4.4516129032258061</v>
          </cell>
          <cell r="J20">
            <v>27.02</v>
          </cell>
          <cell r="K20">
            <v>117</v>
          </cell>
          <cell r="L20">
            <v>12.53</v>
          </cell>
          <cell r="M20">
            <v>840.63</v>
          </cell>
          <cell r="Q20">
            <v>597.4</v>
          </cell>
          <cell r="R20">
            <v>1.32</v>
          </cell>
          <cell r="S20">
            <v>4.0000000000000001E-3</v>
          </cell>
          <cell r="T20">
            <v>0.2012303800379466</v>
          </cell>
          <cell r="U20">
            <v>17.239999999999998</v>
          </cell>
          <cell r="V20">
            <v>14.84</v>
          </cell>
          <cell r="W20">
            <v>0.06</v>
          </cell>
          <cell r="Y20">
            <v>0.57799999999999996</v>
          </cell>
          <cell r="Z20">
            <v>11.1</v>
          </cell>
          <cell r="AA20" t="str">
            <v>X</v>
          </cell>
        </row>
      </sheetData>
      <sheetData sheetId="14">
        <row r="15">
          <cell r="D15">
            <v>18.2</v>
          </cell>
          <cell r="E15">
            <v>3.16</v>
          </cell>
          <cell r="H15">
            <v>6.26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17.600000000000001</v>
          </cell>
          <cell r="E19">
            <v>1.07</v>
          </cell>
          <cell r="F19">
            <v>4.1900000000000004</v>
          </cell>
          <cell r="G19">
            <v>73</v>
          </cell>
          <cell r="H19">
            <v>6.77</v>
          </cell>
          <cell r="I19">
            <v>4.2505050505050503</v>
          </cell>
          <cell r="J19">
            <v>28.91</v>
          </cell>
          <cell r="K19">
            <v>124</v>
          </cell>
          <cell r="L19">
            <v>10.31</v>
          </cell>
          <cell r="M19">
            <v>481.9</v>
          </cell>
          <cell r="Q19">
            <v>420.99</v>
          </cell>
          <cell r="R19">
            <v>0.77</v>
          </cell>
          <cell r="S19">
            <v>3.0000000000000001E-3</v>
          </cell>
          <cell r="T19" t="str">
            <v>S</v>
          </cell>
          <cell r="U19">
            <v>21.36</v>
          </cell>
          <cell r="V19">
            <v>15.32</v>
          </cell>
          <cell r="W19">
            <v>2.1299999999999999E-2</v>
          </cell>
          <cell r="X19">
            <v>310</v>
          </cell>
          <cell r="Y19" t="str">
            <v>S</v>
          </cell>
          <cell r="Z19">
            <v>10.71</v>
          </cell>
          <cell r="AA19" t="str">
            <v>X</v>
          </cell>
          <cell r="AB19">
            <v>2.8</v>
          </cell>
        </row>
        <row r="20">
          <cell r="D20">
            <v>17.899999999999999</v>
          </cell>
          <cell r="E20">
            <v>2.92</v>
          </cell>
          <cell r="F20">
            <v>8.07</v>
          </cell>
          <cell r="G20">
            <v>101</v>
          </cell>
          <cell r="H20">
            <v>7.04</v>
          </cell>
          <cell r="I20">
            <v>4.8</v>
          </cell>
          <cell r="J20">
            <v>30.62</v>
          </cell>
          <cell r="K20">
            <v>125</v>
          </cell>
          <cell r="L20">
            <v>12.74</v>
          </cell>
          <cell r="M20">
            <v>722.37</v>
          </cell>
          <cell r="Q20">
            <v>442.84</v>
          </cell>
          <cell r="R20">
            <v>1.1399999999999999</v>
          </cell>
          <cell r="S20">
            <v>5.0000000000000001E-3</v>
          </cell>
          <cell r="T20" t="str">
            <v>S</v>
          </cell>
          <cell r="U20">
            <v>39.68</v>
          </cell>
          <cell r="V20">
            <v>35.880000000000003</v>
          </cell>
          <cell r="W20">
            <v>5.3600000000000002E-2</v>
          </cell>
          <cell r="Y20" t="str">
            <v>S</v>
          </cell>
          <cell r="Z20">
            <v>11.46</v>
          </cell>
          <cell r="AA20" t="str">
            <v>X</v>
          </cell>
        </row>
      </sheetData>
      <sheetData sheetId="15">
        <row r="15">
          <cell r="D15">
            <v>18.7</v>
          </cell>
          <cell r="E15">
            <v>3.9</v>
          </cell>
          <cell r="H15">
            <v>6.3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18.2</v>
          </cell>
          <cell r="E19">
            <v>1.0900000000000001</v>
          </cell>
          <cell r="F19">
            <v>3.73</v>
          </cell>
          <cell r="G19">
            <v>68</v>
          </cell>
          <cell r="H19">
            <v>6.76</v>
          </cell>
          <cell r="I19">
            <v>4.1938674579624138</v>
          </cell>
          <cell r="J19">
            <v>29.87</v>
          </cell>
          <cell r="K19">
            <v>122</v>
          </cell>
          <cell r="L19">
            <v>10.220000000000001</v>
          </cell>
          <cell r="M19">
            <v>397.5</v>
          </cell>
          <cell r="Q19">
            <v>305.39999999999998</v>
          </cell>
          <cell r="R19">
            <v>0.65</v>
          </cell>
          <cell r="S19">
            <v>4.0000000000000001E-3</v>
          </cell>
          <cell r="T19" t="str">
            <v>S</v>
          </cell>
          <cell r="U19">
            <v>20.8</v>
          </cell>
          <cell r="V19">
            <v>16.399999999999999</v>
          </cell>
          <cell r="W19">
            <v>3.3000000000000002E-2</v>
          </cell>
          <cell r="X19">
            <v>315</v>
          </cell>
          <cell r="Y19" t="str">
            <v>S</v>
          </cell>
          <cell r="Z19">
            <v>13.5</v>
          </cell>
          <cell r="AA19" t="str">
            <v>X</v>
          </cell>
          <cell r="AB19">
            <v>1.62</v>
          </cell>
        </row>
        <row r="20">
          <cell r="D20">
            <v>17.899999999999999</v>
          </cell>
          <cell r="E20">
            <v>3.21</v>
          </cell>
          <cell r="F20">
            <v>8.8699999999999992</v>
          </cell>
          <cell r="G20">
            <v>110</v>
          </cell>
          <cell r="H20">
            <v>6.96</v>
          </cell>
          <cell r="I20">
            <v>4.3204747774480712</v>
          </cell>
          <cell r="J20">
            <v>26.14</v>
          </cell>
          <cell r="K20">
            <v>109</v>
          </cell>
          <cell r="L20">
            <v>11.53</v>
          </cell>
          <cell r="M20">
            <v>644.70000000000005</v>
          </cell>
          <cell r="Q20">
            <v>534.6</v>
          </cell>
          <cell r="R20">
            <v>1.17</v>
          </cell>
          <cell r="S20">
            <v>4.0000000000000001E-3</v>
          </cell>
          <cell r="T20" t="str">
            <v>S</v>
          </cell>
          <cell r="U20">
            <v>19.600000000000001</v>
          </cell>
          <cell r="V20">
            <v>13.2</v>
          </cell>
          <cell r="W20">
            <v>5.7000000000000002E-2</v>
          </cell>
          <cell r="Y20" t="str">
            <v>S</v>
          </cell>
          <cell r="Z20">
            <v>11.68</v>
          </cell>
          <cell r="AA20" t="str">
            <v>X</v>
          </cell>
        </row>
      </sheetData>
      <sheetData sheetId="16">
        <row r="15">
          <cell r="D15">
            <v>17.2</v>
          </cell>
          <cell r="E15">
            <v>3.44</v>
          </cell>
          <cell r="H15">
            <v>6.27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17.7</v>
          </cell>
          <cell r="E19">
            <v>1.44</v>
          </cell>
          <cell r="F19">
            <v>4.08</v>
          </cell>
          <cell r="G19">
            <v>66</v>
          </cell>
          <cell r="H19">
            <v>6.79</v>
          </cell>
          <cell r="I19">
            <v>4.0437810945273629</v>
          </cell>
          <cell r="J19">
            <v>28.77</v>
          </cell>
          <cell r="K19">
            <v>113</v>
          </cell>
          <cell r="L19">
            <v>10.39</v>
          </cell>
          <cell r="M19">
            <v>279.10000000000002</v>
          </cell>
          <cell r="Q19">
            <v>236</v>
          </cell>
          <cell r="R19">
            <v>0.56000000000000005</v>
          </cell>
          <cell r="S19">
            <v>3.0000000000000001E-3</v>
          </cell>
          <cell r="T19" t="str">
            <v>S</v>
          </cell>
          <cell r="U19">
            <v>24.12</v>
          </cell>
          <cell r="V19">
            <v>15.64</v>
          </cell>
          <cell r="W19">
            <v>1.18E-2</v>
          </cell>
          <cell r="X19">
            <v>310</v>
          </cell>
          <cell r="Y19" t="str">
            <v>S</v>
          </cell>
          <cell r="Z19">
            <v>11.33</v>
          </cell>
          <cell r="AA19" t="str">
            <v>X</v>
          </cell>
          <cell r="AB19">
            <v>3</v>
          </cell>
        </row>
        <row r="20">
          <cell r="D20">
            <v>17.100000000000001</v>
          </cell>
          <cell r="E20">
            <v>4.0199999999999996</v>
          </cell>
          <cell r="F20">
            <v>9.26</v>
          </cell>
          <cell r="G20">
            <v>111</v>
          </cell>
          <cell r="H20">
            <v>6.95</v>
          </cell>
          <cell r="I20">
            <v>3.9960199004975125</v>
          </cell>
          <cell r="J20">
            <v>24.92</v>
          </cell>
          <cell r="K20">
            <v>109</v>
          </cell>
          <cell r="L20">
            <v>11.5</v>
          </cell>
          <cell r="M20">
            <v>588.1</v>
          </cell>
          <cell r="Q20">
            <v>483</v>
          </cell>
          <cell r="R20">
            <v>1.1000000000000001</v>
          </cell>
          <cell r="S20">
            <v>5.0000000000000001E-3</v>
          </cell>
          <cell r="T20" t="str">
            <v>S</v>
          </cell>
          <cell r="U20">
            <v>23.12</v>
          </cell>
          <cell r="V20">
            <v>19.04</v>
          </cell>
          <cell r="W20">
            <v>4.3099999999999999E-2</v>
          </cell>
          <cell r="Y20" t="str">
            <v>S</v>
          </cell>
          <cell r="Z20">
            <v>11.26</v>
          </cell>
          <cell r="AA20" t="str">
            <v>X</v>
          </cell>
        </row>
      </sheetData>
      <sheetData sheetId="17">
        <row r="15">
          <cell r="D15">
            <v>17.2</v>
          </cell>
          <cell r="E15">
            <v>3.57</v>
          </cell>
          <cell r="H15">
            <v>6.25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D19">
            <v>16.8</v>
          </cell>
          <cell r="E19">
            <v>1.05</v>
          </cell>
          <cell r="F19">
            <v>4</v>
          </cell>
          <cell r="G19">
            <v>74</v>
          </cell>
          <cell r="H19">
            <v>6.73</v>
          </cell>
          <cell r="I19">
            <v>4.0279720279720284</v>
          </cell>
          <cell r="J19">
            <v>25.89</v>
          </cell>
          <cell r="K19">
            <v>109</v>
          </cell>
          <cell r="L19">
            <v>10.16</v>
          </cell>
          <cell r="M19">
            <v>270.2</v>
          </cell>
          <cell r="Q19">
            <v>180.2</v>
          </cell>
          <cell r="R19">
            <v>0.91</v>
          </cell>
          <cell r="S19">
            <v>5.0000000000000001E-3</v>
          </cell>
          <cell r="T19" t="str">
            <v>S</v>
          </cell>
          <cell r="U19">
            <v>22</v>
          </cell>
          <cell r="V19">
            <v>18.28</v>
          </cell>
          <cell r="W19">
            <v>2.1700000000000001E-2</v>
          </cell>
          <cell r="X19">
            <v>310</v>
          </cell>
          <cell r="Y19" t="str">
            <v>S</v>
          </cell>
          <cell r="Z19">
            <v>13.56</v>
          </cell>
          <cell r="AA19" t="str">
            <v>X</v>
          </cell>
          <cell r="AB19">
            <v>3.4</v>
          </cell>
        </row>
        <row r="20">
          <cell r="D20">
            <v>15.8</v>
          </cell>
          <cell r="E20">
            <v>3.37</v>
          </cell>
          <cell r="F20">
            <v>8.19</v>
          </cell>
          <cell r="G20">
            <v>112</v>
          </cell>
          <cell r="H20">
            <v>7.01</v>
          </cell>
          <cell r="I20">
            <v>4.3796203796203796</v>
          </cell>
          <cell r="J20">
            <v>29.55</v>
          </cell>
          <cell r="K20">
            <v>129</v>
          </cell>
          <cell r="L20">
            <v>12.27</v>
          </cell>
          <cell r="M20">
            <v>659.5</v>
          </cell>
          <cell r="Q20">
            <v>544.4</v>
          </cell>
          <cell r="R20">
            <v>1.1200000000000001</v>
          </cell>
          <cell r="S20">
            <v>1.2E-2</v>
          </cell>
          <cell r="T20" t="str">
            <v>S</v>
          </cell>
          <cell r="U20">
            <v>22.16</v>
          </cell>
          <cell r="V20">
            <v>16.600000000000001</v>
          </cell>
          <cell r="W20">
            <v>5.5500000000000001E-2</v>
          </cell>
          <cell r="Y20" t="str">
            <v>S</v>
          </cell>
          <cell r="Z20">
            <v>11.98</v>
          </cell>
          <cell r="AA20" t="str">
            <v>X</v>
          </cell>
        </row>
      </sheetData>
      <sheetData sheetId="18">
        <row r="15">
          <cell r="D15">
            <v>18.3</v>
          </cell>
          <cell r="E15">
            <v>3.55</v>
          </cell>
          <cell r="H15">
            <v>6.5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17.7</v>
          </cell>
          <cell r="E19">
            <v>1.22</v>
          </cell>
          <cell r="F19">
            <v>5.4</v>
          </cell>
          <cell r="G19">
            <v>81</v>
          </cell>
          <cell r="H19">
            <v>6.78</v>
          </cell>
          <cell r="I19">
            <v>4.3251714005876591</v>
          </cell>
          <cell r="J19">
            <v>28.3</v>
          </cell>
          <cell r="K19">
            <v>118</v>
          </cell>
          <cell r="L19">
            <v>10.62</v>
          </cell>
          <cell r="M19">
            <v>319.74</v>
          </cell>
          <cell r="Q19">
            <v>642.16</v>
          </cell>
          <cell r="R19">
            <v>1.0900000000000001</v>
          </cell>
          <cell r="S19">
            <v>7.0000000000000001E-3</v>
          </cell>
          <cell r="T19" t="str">
            <v>S</v>
          </cell>
          <cell r="U19">
            <v>21.2</v>
          </cell>
          <cell r="V19">
            <v>17.04</v>
          </cell>
          <cell r="W19">
            <v>7.8200000000000006E-2</v>
          </cell>
          <cell r="X19">
            <v>315</v>
          </cell>
          <cell r="Y19" t="str">
            <v>S</v>
          </cell>
          <cell r="Z19">
            <v>28.84</v>
          </cell>
          <cell r="AA19" t="str">
            <v>X</v>
          </cell>
          <cell r="AB19">
            <v>4.1399999999999997</v>
          </cell>
        </row>
        <row r="20">
          <cell r="D20">
            <v>16.399999999999999</v>
          </cell>
          <cell r="E20">
            <v>3.07</v>
          </cell>
          <cell r="F20">
            <v>7.47</v>
          </cell>
          <cell r="G20">
            <v>100</v>
          </cell>
          <cell r="H20">
            <v>6.91</v>
          </cell>
          <cell r="I20">
            <v>5.0460333006856022</v>
          </cell>
          <cell r="J20">
            <v>22.62</v>
          </cell>
          <cell r="K20">
            <v>115</v>
          </cell>
          <cell r="L20">
            <v>11.81</v>
          </cell>
          <cell r="M20">
            <v>733.89</v>
          </cell>
          <cell r="Q20">
            <v>847.28</v>
          </cell>
          <cell r="R20">
            <v>1.1100000000000001</v>
          </cell>
          <cell r="S20">
            <v>1.2999999999999999E-2</v>
          </cell>
          <cell r="T20" t="str">
            <v>S</v>
          </cell>
          <cell r="U20">
            <v>21.64</v>
          </cell>
          <cell r="V20">
            <v>14.96</v>
          </cell>
          <cell r="W20">
            <v>5.5199999999999999E-2</v>
          </cell>
          <cell r="Y20" t="str">
            <v>S</v>
          </cell>
          <cell r="Z20">
            <v>12.12</v>
          </cell>
          <cell r="AA20" t="str">
            <v>X</v>
          </cell>
        </row>
      </sheetData>
      <sheetData sheetId="19">
        <row r="15">
          <cell r="D15">
            <v>18</v>
          </cell>
          <cell r="E15">
            <v>6.42</v>
          </cell>
          <cell r="H15">
            <v>6.56</v>
          </cell>
          <cell r="N15">
            <v>0</v>
          </cell>
          <cell r="O15">
            <v>0</v>
          </cell>
          <cell r="P15">
            <v>0</v>
          </cell>
          <cell r="X15">
            <v>360</v>
          </cell>
        </row>
        <row r="19">
          <cell r="D19">
            <v>18.5</v>
          </cell>
          <cell r="E19">
            <v>1.04</v>
          </cell>
          <cell r="F19">
            <v>5.05</v>
          </cell>
          <cell r="G19">
            <v>78</v>
          </cell>
          <cell r="H19">
            <v>6.71</v>
          </cell>
          <cell r="I19">
            <v>3.9058823529411764</v>
          </cell>
          <cell r="J19">
            <v>32.69</v>
          </cell>
          <cell r="K19">
            <v>122</v>
          </cell>
          <cell r="L19">
            <v>9.952</v>
          </cell>
          <cell r="M19">
            <v>339.3</v>
          </cell>
          <cell r="Q19">
            <v>489.8</v>
          </cell>
          <cell r="R19">
            <v>1.01</v>
          </cell>
          <cell r="S19">
            <v>8.9999999999999993E-3</v>
          </cell>
          <cell r="T19" t="str">
            <v>S</v>
          </cell>
          <cell r="U19">
            <v>19.28</v>
          </cell>
          <cell r="V19">
            <v>12.44</v>
          </cell>
          <cell r="W19">
            <v>7.0999999999999994E-2</v>
          </cell>
          <cell r="X19">
            <v>350</v>
          </cell>
          <cell r="Y19" t="str">
            <v>S</v>
          </cell>
          <cell r="Z19">
            <v>11.83</v>
          </cell>
          <cell r="AA19" t="str">
            <v>X</v>
          </cell>
          <cell r="AB19">
            <v>3.4999999999999996</v>
          </cell>
        </row>
        <row r="20">
          <cell r="D20">
            <v>17.399999999999999</v>
          </cell>
          <cell r="E20">
            <v>2.94</v>
          </cell>
          <cell r="F20">
            <v>6.5</v>
          </cell>
          <cell r="G20">
            <v>84</v>
          </cell>
          <cell r="H20">
            <v>6.98</v>
          </cell>
          <cell r="I20">
            <v>3.9529411764705884</v>
          </cell>
          <cell r="J20">
            <v>28.36</v>
          </cell>
          <cell r="K20">
            <v>126</v>
          </cell>
          <cell r="L20">
            <v>11.94</v>
          </cell>
          <cell r="M20">
            <v>650.96</v>
          </cell>
          <cell r="Q20">
            <v>563.92999999999995</v>
          </cell>
          <cell r="R20">
            <v>0.98</v>
          </cell>
          <cell r="S20">
            <v>7.0000000000000001E-3</v>
          </cell>
          <cell r="T20" t="str">
            <v>S</v>
          </cell>
          <cell r="U20">
            <v>20.56</v>
          </cell>
          <cell r="V20">
            <v>19.239999999999998</v>
          </cell>
          <cell r="W20">
            <v>4.2999999999999997E-2</v>
          </cell>
          <cell r="Y20" t="str">
            <v>S</v>
          </cell>
          <cell r="Z20">
            <v>11.5</v>
          </cell>
          <cell r="AA20" t="str">
            <v>X</v>
          </cell>
        </row>
      </sheetData>
      <sheetData sheetId="20">
        <row r="15">
          <cell r="D15">
            <v>18.5</v>
          </cell>
          <cell r="E15">
            <v>3.4</v>
          </cell>
          <cell r="H15">
            <v>6.47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17.600000000000001</v>
          </cell>
          <cell r="E19">
            <v>1.67</v>
          </cell>
          <cell r="F19">
            <v>4.1900000000000004</v>
          </cell>
          <cell r="G19">
            <v>72</v>
          </cell>
          <cell r="H19">
            <v>6.7</v>
          </cell>
          <cell r="I19">
            <v>4.3307086614173231</v>
          </cell>
          <cell r="J19">
            <v>27.21</v>
          </cell>
          <cell r="K19">
            <v>114</v>
          </cell>
          <cell r="L19">
            <v>9.93</v>
          </cell>
          <cell r="M19">
            <v>339.68</v>
          </cell>
          <cell r="Q19">
            <v>332.62</v>
          </cell>
          <cell r="R19">
            <v>0.91</v>
          </cell>
          <cell r="S19">
            <v>2E-3</v>
          </cell>
          <cell r="T19">
            <v>4.2</v>
          </cell>
          <cell r="U19">
            <v>20.92</v>
          </cell>
          <cell r="V19">
            <v>17.079999999999998</v>
          </cell>
          <cell r="W19">
            <v>3.78E-2</v>
          </cell>
          <cell r="X19">
            <v>295</v>
          </cell>
          <cell r="Y19">
            <v>0.37</v>
          </cell>
          <cell r="Z19">
            <v>11.14</v>
          </cell>
          <cell r="AA19" t="str">
            <v>X</v>
          </cell>
          <cell r="AB19">
            <v>3.2</v>
          </cell>
        </row>
        <row r="20">
          <cell r="D20">
            <v>17.899999999999999</v>
          </cell>
          <cell r="E20">
            <v>3.09</v>
          </cell>
          <cell r="F20">
            <v>8.25</v>
          </cell>
          <cell r="G20">
            <v>106</v>
          </cell>
          <cell r="H20">
            <v>6.94</v>
          </cell>
          <cell r="I20">
            <v>4.7244094488188972</v>
          </cell>
          <cell r="J20">
            <v>28.31</v>
          </cell>
          <cell r="K20">
            <v>121</v>
          </cell>
          <cell r="L20">
            <v>12.87</v>
          </cell>
          <cell r="M20">
            <v>682.36</v>
          </cell>
          <cell r="Q20">
            <v>548.64</v>
          </cell>
          <cell r="R20">
            <v>1.05</v>
          </cell>
          <cell r="S20">
            <v>4.0000000000000001E-3</v>
          </cell>
          <cell r="T20">
            <v>0.68</v>
          </cell>
          <cell r="U20">
            <v>19.32</v>
          </cell>
          <cell r="V20">
            <v>13.76</v>
          </cell>
          <cell r="W20">
            <v>4.8500000000000001E-2</v>
          </cell>
          <cell r="Y20">
            <v>0.51200000000000001</v>
          </cell>
          <cell r="Z20">
            <v>12.73</v>
          </cell>
          <cell r="AA20" t="str">
            <v>X</v>
          </cell>
        </row>
      </sheetData>
      <sheetData sheetId="21">
        <row r="15">
          <cell r="D15">
            <v>17.899999999999999</v>
          </cell>
          <cell r="E15">
            <v>3.51</v>
          </cell>
          <cell r="H15">
            <v>6.58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17.600000000000001</v>
          </cell>
          <cell r="E19">
            <v>1.5</v>
          </cell>
          <cell r="F19">
            <v>4.5999999999999996</v>
          </cell>
          <cell r="G19">
            <v>77</v>
          </cell>
          <cell r="H19">
            <v>6.82</v>
          </cell>
          <cell r="I19">
            <v>4.1938674579624138</v>
          </cell>
          <cell r="J19">
            <v>28.17</v>
          </cell>
          <cell r="K19">
            <v>120</v>
          </cell>
          <cell r="L19">
            <v>10.74</v>
          </cell>
          <cell r="M19">
            <v>332.82</v>
          </cell>
          <cell r="Q19">
            <v>454.21</v>
          </cell>
          <cell r="R19">
            <v>0.96</v>
          </cell>
          <cell r="S19">
            <v>7.0000000000000001E-3</v>
          </cell>
          <cell r="T19" t="str">
            <v>S</v>
          </cell>
          <cell r="U19">
            <v>20.48</v>
          </cell>
          <cell r="V19">
            <v>12.6</v>
          </cell>
          <cell r="W19">
            <v>4.2900000000000001E-2</v>
          </cell>
          <cell r="X19">
            <v>330</v>
          </cell>
          <cell r="Y19" t="str">
            <v>S</v>
          </cell>
          <cell r="Z19">
            <v>11.79</v>
          </cell>
          <cell r="AA19" t="str">
            <v>X</v>
          </cell>
          <cell r="AB19">
            <v>3.6</v>
          </cell>
        </row>
        <row r="20">
          <cell r="D20">
            <v>17.3</v>
          </cell>
          <cell r="E20">
            <v>3.1</v>
          </cell>
          <cell r="F20">
            <v>10.1</v>
          </cell>
          <cell r="G20">
            <v>111</v>
          </cell>
          <cell r="H20">
            <v>7.04</v>
          </cell>
          <cell r="I20">
            <v>4.0514342235410492</v>
          </cell>
          <cell r="J20">
            <v>28.22</v>
          </cell>
          <cell r="K20">
            <v>116</v>
          </cell>
          <cell r="L20">
            <v>12.51</v>
          </cell>
          <cell r="M20">
            <v>655.88</v>
          </cell>
          <cell r="Q20">
            <v>422.04</v>
          </cell>
          <cell r="R20">
            <v>1</v>
          </cell>
          <cell r="S20">
            <v>5.0000000000000001E-3</v>
          </cell>
          <cell r="T20" t="str">
            <v>S</v>
          </cell>
          <cell r="U20">
            <v>21.32</v>
          </cell>
          <cell r="V20">
            <v>14.96</v>
          </cell>
          <cell r="W20">
            <v>3.8800000000000001E-2</v>
          </cell>
          <cell r="Y20" t="str">
            <v>S</v>
          </cell>
          <cell r="Z20">
            <v>8.89</v>
          </cell>
          <cell r="AA20" t="str">
            <v>X</v>
          </cell>
        </row>
      </sheetData>
      <sheetData sheetId="22">
        <row r="15">
          <cell r="D15">
            <v>18</v>
          </cell>
          <cell r="E15">
            <v>3.58</v>
          </cell>
          <cell r="H15">
            <v>6.24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18.2</v>
          </cell>
          <cell r="E19">
            <v>1.61</v>
          </cell>
          <cell r="F19">
            <v>4.54</v>
          </cell>
          <cell r="G19">
            <v>70</v>
          </cell>
          <cell r="H19">
            <v>6.82</v>
          </cell>
          <cell r="I19">
            <v>3.9723046488625124</v>
          </cell>
          <cell r="J19">
            <v>28.18</v>
          </cell>
          <cell r="K19">
            <v>119</v>
          </cell>
          <cell r="L19">
            <v>10.96</v>
          </cell>
          <cell r="M19">
            <v>349.79</v>
          </cell>
          <cell r="Q19">
            <v>246.08</v>
          </cell>
          <cell r="R19">
            <v>0.86</v>
          </cell>
          <cell r="S19">
            <v>5.0000000000000001E-3</v>
          </cell>
          <cell r="T19" t="str">
            <v>S</v>
          </cell>
          <cell r="U19">
            <v>19.48</v>
          </cell>
          <cell r="V19">
            <v>16.239999999999998</v>
          </cell>
          <cell r="W19">
            <v>2.3900000000000001E-2</v>
          </cell>
          <cell r="X19">
            <v>325</v>
          </cell>
          <cell r="Y19" t="str">
            <v>S</v>
          </cell>
          <cell r="Z19">
            <v>11.27</v>
          </cell>
          <cell r="AA19" t="str">
            <v>X</v>
          </cell>
          <cell r="AB19">
            <v>4.2</v>
          </cell>
        </row>
        <row r="20">
          <cell r="D20">
            <v>17.899999999999999</v>
          </cell>
          <cell r="E20">
            <v>3.18</v>
          </cell>
          <cell r="F20">
            <v>7.82</v>
          </cell>
          <cell r="G20">
            <v>95</v>
          </cell>
          <cell r="H20">
            <v>6.91</v>
          </cell>
          <cell r="I20">
            <v>3.7982195845697331</v>
          </cell>
          <cell r="J20">
            <v>21.88</v>
          </cell>
          <cell r="K20">
            <v>104</v>
          </cell>
          <cell r="L20">
            <v>11.59</v>
          </cell>
          <cell r="M20">
            <v>591.62</v>
          </cell>
          <cell r="Q20">
            <v>395.86</v>
          </cell>
          <cell r="R20">
            <v>0.98</v>
          </cell>
          <cell r="S20">
            <v>1E-3</v>
          </cell>
          <cell r="T20" t="str">
            <v>S</v>
          </cell>
          <cell r="U20">
            <v>21.32</v>
          </cell>
          <cell r="V20">
            <v>13.44</v>
          </cell>
          <cell r="W20">
            <v>3.3599999999999998E-2</v>
          </cell>
          <cell r="Y20" t="str">
            <v>S</v>
          </cell>
          <cell r="Z20">
            <v>10.17</v>
          </cell>
          <cell r="AA20" t="str">
            <v>X</v>
          </cell>
        </row>
      </sheetData>
      <sheetData sheetId="23">
        <row r="15">
          <cell r="D15">
            <v>19.600000000000001</v>
          </cell>
          <cell r="E15">
            <v>3.69</v>
          </cell>
          <cell r="H15">
            <v>6.27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285</v>
          </cell>
        </row>
        <row r="19">
          <cell r="D19">
            <v>19.7</v>
          </cell>
          <cell r="E19">
            <v>1.29</v>
          </cell>
          <cell r="F19">
            <v>4.9400000000000004</v>
          </cell>
          <cell r="G19">
            <v>71</v>
          </cell>
          <cell r="H19">
            <v>6.71</v>
          </cell>
          <cell r="I19">
            <v>3.5152709359605909</v>
          </cell>
          <cell r="J19">
            <v>28.57</v>
          </cell>
          <cell r="K19">
            <v>111</v>
          </cell>
          <cell r="L19">
            <v>9.61</v>
          </cell>
          <cell r="M19">
            <v>292.68</v>
          </cell>
          <cell r="Q19">
            <v>247.6</v>
          </cell>
          <cell r="R19">
            <v>0.79</v>
          </cell>
          <cell r="S19">
            <v>1E-3</v>
          </cell>
          <cell r="T19" t="str">
            <v>S</v>
          </cell>
          <cell r="U19">
            <v>23</v>
          </cell>
          <cell r="V19">
            <v>19</v>
          </cell>
          <cell r="W19">
            <v>3.3099999999999997E-2</v>
          </cell>
          <cell r="X19">
            <v>260</v>
          </cell>
          <cell r="Y19" t="str">
            <v>S</v>
          </cell>
          <cell r="Z19">
            <v>9.14</v>
          </cell>
          <cell r="AA19" t="str">
            <v>X</v>
          </cell>
          <cell r="AB19">
            <v>3</v>
          </cell>
        </row>
        <row r="20">
          <cell r="D20">
            <v>18.899999999999999</v>
          </cell>
          <cell r="E20">
            <v>2.95</v>
          </cell>
          <cell r="F20">
            <v>7.41</v>
          </cell>
          <cell r="G20">
            <v>89</v>
          </cell>
          <cell r="H20">
            <v>6.94</v>
          </cell>
          <cell r="I20">
            <v>3.8778325123152708</v>
          </cell>
          <cell r="J20">
            <v>26.15</v>
          </cell>
          <cell r="K20">
            <v>107</v>
          </cell>
          <cell r="L20">
            <v>11.08</v>
          </cell>
          <cell r="M20">
            <v>545.98</v>
          </cell>
          <cell r="Q20">
            <v>389.82</v>
          </cell>
          <cell r="R20">
            <v>0.83</v>
          </cell>
          <cell r="S20">
            <v>2E-3</v>
          </cell>
          <cell r="T20" t="str">
            <v>S</v>
          </cell>
          <cell r="U20">
            <v>28</v>
          </cell>
          <cell r="V20">
            <v>18</v>
          </cell>
          <cell r="W20">
            <v>4.2700000000000002E-2</v>
          </cell>
          <cell r="Y20" t="str">
            <v>S</v>
          </cell>
          <cell r="Z20">
            <v>12.62</v>
          </cell>
          <cell r="AA20" t="str">
            <v>X</v>
          </cell>
        </row>
      </sheetData>
      <sheetData sheetId="24">
        <row r="15">
          <cell r="D15">
            <v>18.899999999999999</v>
          </cell>
          <cell r="E15">
            <v>4.45</v>
          </cell>
          <cell r="H15">
            <v>6.2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18.8</v>
          </cell>
          <cell r="E19">
            <v>2.85</v>
          </cell>
          <cell r="F19">
            <v>4.58</v>
          </cell>
          <cell r="G19">
            <v>73</v>
          </cell>
          <cell r="H19">
            <v>6.69</v>
          </cell>
          <cell r="I19">
            <v>3.2604373757455263</v>
          </cell>
          <cell r="J19">
            <v>25.57</v>
          </cell>
          <cell r="K19">
            <v>166</v>
          </cell>
          <cell r="L19">
            <v>10.07</v>
          </cell>
          <cell r="M19">
            <v>302.8</v>
          </cell>
          <cell r="Q19">
            <v>186.38</v>
          </cell>
          <cell r="R19">
            <v>0.81</v>
          </cell>
          <cell r="S19" t="str">
            <v>ND</v>
          </cell>
          <cell r="T19" t="str">
            <v>S</v>
          </cell>
          <cell r="U19">
            <v>26.92</v>
          </cell>
          <cell r="V19">
            <v>17.16</v>
          </cell>
          <cell r="W19">
            <v>2.9399999999999999E-2</v>
          </cell>
          <cell r="X19">
            <v>390</v>
          </cell>
          <cell r="Y19" t="str">
            <v>S</v>
          </cell>
          <cell r="Z19">
            <v>10.48</v>
          </cell>
          <cell r="AA19" t="str">
            <v>X</v>
          </cell>
          <cell r="AB19">
            <v>3.12</v>
          </cell>
        </row>
        <row r="20">
          <cell r="D20">
            <v>18.3</v>
          </cell>
          <cell r="E20">
            <v>3.33</v>
          </cell>
          <cell r="F20">
            <v>7.66</v>
          </cell>
          <cell r="G20">
            <v>97</v>
          </cell>
          <cell r="H20">
            <v>7.03</v>
          </cell>
          <cell r="I20">
            <v>3.6580516898608346</v>
          </cell>
          <cell r="J20">
            <v>29.91</v>
          </cell>
          <cell r="K20">
            <v>119</v>
          </cell>
          <cell r="L20">
            <v>11.39</v>
          </cell>
          <cell r="M20">
            <v>544.74</v>
          </cell>
          <cell r="Q20">
            <v>334.12</v>
          </cell>
          <cell r="R20">
            <v>0.95</v>
          </cell>
          <cell r="S20" t="str">
            <v>ND</v>
          </cell>
          <cell r="T20" t="str">
            <v>S</v>
          </cell>
          <cell r="U20">
            <v>20.399999999999999</v>
          </cell>
          <cell r="V20">
            <v>16.28</v>
          </cell>
          <cell r="W20">
            <v>4.8599999999999997E-2</v>
          </cell>
          <cell r="Y20" t="str">
            <v>S</v>
          </cell>
          <cell r="Z20">
            <v>10.73</v>
          </cell>
          <cell r="AA20" t="str">
            <v>X</v>
          </cell>
        </row>
      </sheetData>
      <sheetData sheetId="25">
        <row r="15">
          <cell r="D15">
            <v>19.7</v>
          </cell>
          <cell r="E15">
            <v>4.34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300</v>
          </cell>
        </row>
        <row r="19">
          <cell r="D19">
            <v>17.8</v>
          </cell>
          <cell r="E19">
            <v>1.02</v>
          </cell>
          <cell r="F19">
            <v>5.25</v>
          </cell>
          <cell r="G19">
            <v>71</v>
          </cell>
          <cell r="H19">
            <v>6.76</v>
          </cell>
          <cell r="I19">
            <v>4.3199999999999994</v>
          </cell>
          <cell r="J19">
            <v>27.44</v>
          </cell>
          <cell r="K19">
            <v>112</v>
          </cell>
          <cell r="L19">
            <v>9.5299999999999994</v>
          </cell>
          <cell r="M19">
            <v>274.97000000000003</v>
          </cell>
          <cell r="Q19">
            <v>258.20999999999998</v>
          </cell>
          <cell r="R19">
            <v>0.8</v>
          </cell>
          <cell r="S19">
            <v>6.0000000000000001E-3</v>
          </cell>
          <cell r="T19" t="str">
            <v>S</v>
          </cell>
          <cell r="U19">
            <v>20.28</v>
          </cell>
          <cell r="V19">
            <v>13.16</v>
          </cell>
          <cell r="W19">
            <v>3.4500000000000003E-2</v>
          </cell>
          <cell r="X19">
            <v>290</v>
          </cell>
          <cell r="Y19" t="str">
            <v>S</v>
          </cell>
          <cell r="Z19">
            <v>10.77</v>
          </cell>
          <cell r="AA19" t="str">
            <v>X</v>
          </cell>
          <cell r="AB19">
            <v>3.12</v>
          </cell>
        </row>
        <row r="20">
          <cell r="D20">
            <v>18</v>
          </cell>
          <cell r="E20">
            <v>2.67</v>
          </cell>
          <cell r="F20">
            <v>7.29</v>
          </cell>
          <cell r="G20">
            <v>91</v>
          </cell>
          <cell r="H20">
            <v>6.97</v>
          </cell>
          <cell r="I20">
            <v>4.6239999999999997</v>
          </cell>
          <cell r="J20">
            <v>23.86</v>
          </cell>
          <cell r="K20">
            <v>104</v>
          </cell>
          <cell r="L20">
            <v>10.78</v>
          </cell>
          <cell r="M20">
            <v>542.66</v>
          </cell>
          <cell r="Q20">
            <v>525.12</v>
          </cell>
          <cell r="R20">
            <v>0.95</v>
          </cell>
          <cell r="S20">
            <v>6.0000000000000001E-3</v>
          </cell>
          <cell r="T20" t="str">
            <v>S</v>
          </cell>
          <cell r="U20">
            <v>21.28</v>
          </cell>
          <cell r="V20">
            <v>14.52</v>
          </cell>
          <cell r="W20">
            <v>4.7100000000000003E-2</v>
          </cell>
          <cell r="Y20" t="str">
            <v>S</v>
          </cell>
          <cell r="Z20">
            <v>9.5500000000000007</v>
          </cell>
          <cell r="AA20" t="str">
            <v>X</v>
          </cell>
        </row>
      </sheetData>
      <sheetData sheetId="26">
        <row r="15">
          <cell r="D15">
            <v>18.2</v>
          </cell>
          <cell r="E15">
            <v>3.56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18.5</v>
          </cell>
          <cell r="E19">
            <v>1.3</v>
          </cell>
          <cell r="F19">
            <v>4.57</v>
          </cell>
          <cell r="G19">
            <v>71</v>
          </cell>
          <cell r="H19">
            <v>6.77</v>
          </cell>
          <cell r="I19">
            <v>3.9839999999999995</v>
          </cell>
          <cell r="J19">
            <v>26.56</v>
          </cell>
          <cell r="K19">
            <v>143</v>
          </cell>
          <cell r="L19">
            <v>9.36</v>
          </cell>
          <cell r="M19">
            <v>274.54000000000002</v>
          </cell>
          <cell r="Q19">
            <v>254.76</v>
          </cell>
          <cell r="R19">
            <v>0.76</v>
          </cell>
          <cell r="S19">
            <v>1.4E-2</v>
          </cell>
          <cell r="T19" t="str">
            <v>S</v>
          </cell>
          <cell r="U19">
            <v>18.88</v>
          </cell>
          <cell r="V19">
            <v>14.48</v>
          </cell>
          <cell r="W19">
            <v>3.6999999999999998E-2</v>
          </cell>
          <cell r="X19">
            <v>300</v>
          </cell>
          <cell r="Y19" t="str">
            <v>S</v>
          </cell>
          <cell r="Z19">
            <v>10.78</v>
          </cell>
          <cell r="AA19" t="str">
            <v>X</v>
          </cell>
          <cell r="AB19">
            <v>3.62</v>
          </cell>
        </row>
        <row r="20">
          <cell r="D20">
            <v>17.600000000000001</v>
          </cell>
          <cell r="E20">
            <v>3.08</v>
          </cell>
          <cell r="F20">
            <v>9.25</v>
          </cell>
          <cell r="G20">
            <v>105</v>
          </cell>
          <cell r="H20">
            <v>6.97</v>
          </cell>
          <cell r="I20">
            <v>4.2559999999999993</v>
          </cell>
          <cell r="J20">
            <v>25.59</v>
          </cell>
          <cell r="K20">
            <v>111</v>
          </cell>
          <cell r="L20">
            <v>11.34</v>
          </cell>
          <cell r="M20">
            <v>533.9</v>
          </cell>
          <cell r="Q20">
            <v>409.59</v>
          </cell>
          <cell r="R20">
            <v>0.87</v>
          </cell>
          <cell r="S20">
            <v>1.4E-2</v>
          </cell>
          <cell r="T20" t="str">
            <v>S</v>
          </cell>
          <cell r="U20">
            <v>18.760000000000002</v>
          </cell>
          <cell r="V20">
            <v>13.84</v>
          </cell>
          <cell r="W20">
            <v>3.8300000000000001E-2</v>
          </cell>
          <cell r="Y20" t="str">
            <v>S</v>
          </cell>
          <cell r="Z20">
            <v>11.05</v>
          </cell>
          <cell r="AA20" t="str">
            <v>X</v>
          </cell>
        </row>
      </sheetData>
      <sheetData sheetId="27">
        <row r="15">
          <cell r="D15">
            <v>18</v>
          </cell>
          <cell r="E15">
            <v>1.04</v>
          </cell>
          <cell r="H15">
            <v>6.13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18.3</v>
          </cell>
          <cell r="E19">
            <v>1.29</v>
          </cell>
          <cell r="F19">
            <v>5.25</v>
          </cell>
          <cell r="G19">
            <v>79</v>
          </cell>
          <cell r="H19">
            <v>6.74</v>
          </cell>
          <cell r="I19">
            <v>4.2541544477028346</v>
          </cell>
          <cell r="J19">
            <v>26.55</v>
          </cell>
          <cell r="K19">
            <v>113</v>
          </cell>
          <cell r="L19">
            <v>9.6999999999999993</v>
          </cell>
          <cell r="M19">
            <v>333.6</v>
          </cell>
          <cell r="Q19">
            <v>162</v>
          </cell>
          <cell r="R19">
            <v>0.77</v>
          </cell>
          <cell r="S19">
            <v>1E-3</v>
          </cell>
          <cell r="T19">
            <v>0.114</v>
          </cell>
          <cell r="U19">
            <v>24</v>
          </cell>
          <cell r="V19">
            <v>15</v>
          </cell>
          <cell r="W19">
            <v>3.3099999999999997E-2</v>
          </cell>
          <cell r="X19">
            <v>300</v>
          </cell>
          <cell r="Y19">
            <v>0.52</v>
          </cell>
          <cell r="Z19">
            <v>11.65</v>
          </cell>
          <cell r="AA19" t="str">
            <v>X</v>
          </cell>
          <cell r="AB19">
            <v>5.23</v>
          </cell>
        </row>
        <row r="20">
          <cell r="D20">
            <v>18.3</v>
          </cell>
          <cell r="E20">
            <v>2.27</v>
          </cell>
          <cell r="F20">
            <v>7.73</v>
          </cell>
          <cell r="G20">
            <v>105</v>
          </cell>
          <cell r="H20">
            <v>6.96</v>
          </cell>
          <cell r="I20">
            <v>4.5826001955034208</v>
          </cell>
          <cell r="J20">
            <v>29.09</v>
          </cell>
          <cell r="K20">
            <v>127</v>
          </cell>
          <cell r="L20">
            <v>12.13</v>
          </cell>
          <cell r="M20">
            <v>603.4</v>
          </cell>
          <cell r="Q20">
            <v>486</v>
          </cell>
          <cell r="R20">
            <v>0.92</v>
          </cell>
          <cell r="S20">
            <v>6.0000000000000001E-3</v>
          </cell>
          <cell r="T20">
            <v>0.504</v>
          </cell>
          <cell r="U20">
            <v>28</v>
          </cell>
          <cell r="V20">
            <v>21</v>
          </cell>
          <cell r="W20">
            <v>4.6699999999999998E-2</v>
          </cell>
          <cell r="Y20">
            <v>0.62</v>
          </cell>
          <cell r="Z20">
            <v>11.53</v>
          </cell>
          <cell r="AA20" t="str">
            <v>X</v>
          </cell>
        </row>
      </sheetData>
      <sheetData sheetId="28">
        <row r="15">
          <cell r="D15">
            <v>18.8</v>
          </cell>
          <cell r="E15">
            <v>0.93</v>
          </cell>
          <cell r="H15">
            <v>6.16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D19">
            <v>18</v>
          </cell>
          <cell r="E19">
            <v>0.8</v>
          </cell>
          <cell r="F19">
            <v>6.24</v>
          </cell>
          <cell r="G19">
            <v>100</v>
          </cell>
          <cell r="H19">
            <v>6.71</v>
          </cell>
          <cell r="I19">
            <v>3.9160839160839158</v>
          </cell>
          <cell r="J19">
            <v>27.39</v>
          </cell>
          <cell r="K19">
            <v>115</v>
          </cell>
          <cell r="L19">
            <v>9.67</v>
          </cell>
          <cell r="M19">
            <v>314.67</v>
          </cell>
          <cell r="Q19">
            <v>374</v>
          </cell>
          <cell r="R19">
            <v>0.83</v>
          </cell>
          <cell r="S19">
            <v>0</v>
          </cell>
          <cell r="T19" t="str">
            <v>S</v>
          </cell>
          <cell r="U19">
            <v>18.399999999999999</v>
          </cell>
          <cell r="V19">
            <v>14.08</v>
          </cell>
          <cell r="W19">
            <v>2.4299999999999999E-2</v>
          </cell>
          <cell r="X19">
            <v>315</v>
          </cell>
          <cell r="Y19" t="str">
            <v>S</v>
          </cell>
          <cell r="Z19">
            <v>11.78</v>
          </cell>
          <cell r="AA19" t="str">
            <v>X</v>
          </cell>
          <cell r="AB19">
            <v>2.46</v>
          </cell>
        </row>
        <row r="20">
          <cell r="D20">
            <v>18.399999999999999</v>
          </cell>
          <cell r="E20">
            <v>2.6</v>
          </cell>
          <cell r="F20">
            <v>9.32</v>
          </cell>
          <cell r="G20">
            <v>129</v>
          </cell>
          <cell r="H20">
            <v>6.97</v>
          </cell>
          <cell r="I20">
            <v>4.9230769230769234</v>
          </cell>
          <cell r="J20">
            <v>31.68</v>
          </cell>
          <cell r="K20">
            <v>136</v>
          </cell>
          <cell r="L20">
            <v>13.05</v>
          </cell>
          <cell r="M20">
            <v>595.61</v>
          </cell>
          <cell r="Q20">
            <v>589</v>
          </cell>
          <cell r="R20">
            <v>0.98</v>
          </cell>
          <cell r="S20">
            <v>1E-3</v>
          </cell>
          <cell r="T20" t="str">
            <v>S</v>
          </cell>
          <cell r="U20">
            <v>23.88</v>
          </cell>
          <cell r="V20">
            <v>19.48</v>
          </cell>
          <cell r="W20">
            <v>4.2799999999999998E-2</v>
          </cell>
          <cell r="Y20" t="str">
            <v>S</v>
          </cell>
          <cell r="Z20">
            <v>11.46</v>
          </cell>
          <cell r="AA20" t="str">
            <v>X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18.5</v>
          </cell>
          <cell r="E15">
            <v>1.22</v>
          </cell>
          <cell r="H15">
            <v>6.58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17.899999999999999</v>
          </cell>
          <cell r="E19">
            <v>1.03</v>
          </cell>
          <cell r="F19">
            <v>5.74</v>
          </cell>
          <cell r="G19">
            <v>84</v>
          </cell>
          <cell r="H19">
            <v>6.78</v>
          </cell>
          <cell r="I19">
            <v>3.5537688442211057</v>
          </cell>
          <cell r="J19">
            <v>28.7</v>
          </cell>
          <cell r="K19">
            <v>122</v>
          </cell>
          <cell r="L19">
            <v>10.199999999999999</v>
          </cell>
          <cell r="M19">
            <v>304.32</v>
          </cell>
          <cell r="Q19">
            <v>314.08999999999997</v>
          </cell>
          <cell r="R19">
            <v>0.81</v>
          </cell>
          <cell r="S19">
            <v>6.0000000000000001E-3</v>
          </cell>
          <cell r="T19" t="str">
            <v>S</v>
          </cell>
          <cell r="U19">
            <v>23.68</v>
          </cell>
          <cell r="V19">
            <v>15.28</v>
          </cell>
          <cell r="W19">
            <v>2.1399999999999999E-2</v>
          </cell>
          <cell r="X19">
            <v>310</v>
          </cell>
          <cell r="Y19" t="str">
            <v>S</v>
          </cell>
          <cell r="Z19">
            <v>11.6</v>
          </cell>
          <cell r="AA19" t="str">
            <v>X</v>
          </cell>
          <cell r="AB19">
            <v>4.5</v>
          </cell>
        </row>
        <row r="20">
          <cell r="D20">
            <v>18</v>
          </cell>
          <cell r="E20">
            <v>1.92</v>
          </cell>
          <cell r="F20">
            <v>10.4</v>
          </cell>
          <cell r="G20">
            <v>142</v>
          </cell>
          <cell r="H20">
            <v>6.94</v>
          </cell>
          <cell r="I20">
            <v>4.1165829145728647</v>
          </cell>
          <cell r="J20">
            <v>26.55</v>
          </cell>
          <cell r="K20">
            <v>114</v>
          </cell>
          <cell r="L20">
            <v>10.96</v>
          </cell>
          <cell r="M20">
            <v>377.85</v>
          </cell>
          <cell r="Q20">
            <v>502.29</v>
          </cell>
          <cell r="R20">
            <v>1.18</v>
          </cell>
          <cell r="S20">
            <v>5.0000000000000001E-3</v>
          </cell>
          <cell r="T20" t="str">
            <v>S</v>
          </cell>
          <cell r="U20">
            <v>23</v>
          </cell>
          <cell r="V20">
            <v>19.2</v>
          </cell>
          <cell r="W20">
            <v>4.8899999999999999E-2</v>
          </cell>
          <cell r="Y20" t="str">
            <v>S</v>
          </cell>
          <cell r="Z20">
            <v>10.69</v>
          </cell>
          <cell r="AA20" t="str">
            <v>X</v>
          </cell>
        </row>
      </sheetData>
      <sheetData sheetId="1">
        <row r="15">
          <cell r="D15">
            <v>19.2</v>
          </cell>
          <cell r="E15">
            <v>1.1200000000000001</v>
          </cell>
          <cell r="H15">
            <v>6.46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19.2</v>
          </cell>
          <cell r="E19">
            <v>1.44</v>
          </cell>
          <cell r="F19">
            <v>8.15</v>
          </cell>
          <cell r="G19">
            <v>120</v>
          </cell>
          <cell r="H19">
            <v>6.79</v>
          </cell>
          <cell r="I19">
            <v>4.4524524524524525</v>
          </cell>
          <cell r="J19">
            <v>28.19</v>
          </cell>
          <cell r="K19">
            <v>119</v>
          </cell>
          <cell r="L19">
            <v>10.46</v>
          </cell>
          <cell r="M19">
            <v>363.9</v>
          </cell>
          <cell r="Q19">
            <v>317.08</v>
          </cell>
          <cell r="R19">
            <v>0.88</v>
          </cell>
          <cell r="S19">
            <v>1E-3</v>
          </cell>
          <cell r="T19" t="str">
            <v>S</v>
          </cell>
          <cell r="U19">
            <v>22</v>
          </cell>
          <cell r="V19">
            <v>13</v>
          </cell>
          <cell r="W19">
            <v>4.0599999999999997E-2</v>
          </cell>
          <cell r="X19">
            <v>315</v>
          </cell>
          <cell r="Y19" t="str">
            <v>S</v>
          </cell>
          <cell r="Z19">
            <v>13.1</v>
          </cell>
          <cell r="AA19" t="str">
            <v>X</v>
          </cell>
          <cell r="AB19">
            <v>7.3</v>
          </cell>
        </row>
        <row r="20">
          <cell r="D20">
            <v>19.3</v>
          </cell>
          <cell r="E20">
            <v>2.48</v>
          </cell>
          <cell r="F20">
            <v>9.01</v>
          </cell>
          <cell r="G20">
            <v>124</v>
          </cell>
          <cell r="H20">
            <v>6.89</v>
          </cell>
          <cell r="I20">
            <v>4.5645645645645638</v>
          </cell>
          <cell r="J20">
            <v>23.46</v>
          </cell>
          <cell r="K20">
            <v>113</v>
          </cell>
          <cell r="L20">
            <v>11.78</v>
          </cell>
          <cell r="M20">
            <v>613</v>
          </cell>
          <cell r="Q20">
            <v>588.49</v>
          </cell>
          <cell r="R20">
            <v>1.05</v>
          </cell>
          <cell r="S20">
            <v>5.0000000000000001E-3</v>
          </cell>
          <cell r="T20" t="str">
            <v>S</v>
          </cell>
          <cell r="U20">
            <v>20</v>
          </cell>
          <cell r="V20">
            <v>15</v>
          </cell>
          <cell r="W20">
            <v>4.7500000000000001E-2</v>
          </cell>
          <cell r="Y20" t="str">
            <v>S</v>
          </cell>
          <cell r="Z20">
            <v>13.57</v>
          </cell>
          <cell r="AA20" t="str">
            <v>X</v>
          </cell>
        </row>
      </sheetData>
      <sheetData sheetId="2">
        <row r="15">
          <cell r="D15">
            <v>19.2</v>
          </cell>
          <cell r="E15">
            <v>1.1200000000000001</v>
          </cell>
          <cell r="H15">
            <v>6.46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19.2</v>
          </cell>
          <cell r="E19">
            <v>1.44</v>
          </cell>
          <cell r="F19">
            <v>8.15</v>
          </cell>
          <cell r="G19">
            <v>120</v>
          </cell>
          <cell r="H19">
            <v>6.79</v>
          </cell>
          <cell r="I19">
            <v>4.4524524524524525</v>
          </cell>
          <cell r="J19">
            <v>28.19</v>
          </cell>
          <cell r="K19">
            <v>119</v>
          </cell>
          <cell r="L19">
            <v>10.46</v>
          </cell>
          <cell r="M19">
            <v>363.9</v>
          </cell>
          <cell r="Q19">
            <v>317.08</v>
          </cell>
          <cell r="R19">
            <v>0.88</v>
          </cell>
          <cell r="S19">
            <v>1E-3</v>
          </cell>
          <cell r="T19" t="str">
            <v>S</v>
          </cell>
          <cell r="U19">
            <v>22</v>
          </cell>
          <cell r="V19">
            <v>13</v>
          </cell>
          <cell r="W19">
            <v>4.0599999999999997E-2</v>
          </cell>
          <cell r="X19">
            <v>315</v>
          </cell>
          <cell r="Y19" t="str">
            <v>S</v>
          </cell>
          <cell r="Z19">
            <v>10.89</v>
          </cell>
          <cell r="AA19" t="str">
            <v>X</v>
          </cell>
          <cell r="AB19">
            <v>7.3</v>
          </cell>
        </row>
        <row r="20">
          <cell r="D20">
            <v>19.3</v>
          </cell>
          <cell r="E20">
            <v>2.48</v>
          </cell>
          <cell r="F20">
            <v>9.01</v>
          </cell>
          <cell r="G20">
            <v>124</v>
          </cell>
          <cell r="H20">
            <v>6.89</v>
          </cell>
          <cell r="I20">
            <v>4.5645645645645638</v>
          </cell>
          <cell r="J20">
            <v>23.46</v>
          </cell>
          <cell r="K20">
            <v>113</v>
          </cell>
          <cell r="L20">
            <v>11.78</v>
          </cell>
          <cell r="M20">
            <v>613</v>
          </cell>
          <cell r="Q20">
            <v>588.49</v>
          </cell>
          <cell r="R20">
            <v>1.05</v>
          </cell>
          <cell r="S20">
            <v>5.0000000000000001E-3</v>
          </cell>
          <cell r="T20" t="str">
            <v>S</v>
          </cell>
          <cell r="U20">
            <v>20</v>
          </cell>
          <cell r="V20">
            <v>15</v>
          </cell>
          <cell r="W20">
            <v>4.7500000000000001E-2</v>
          </cell>
          <cell r="Y20" t="str">
            <v>S</v>
          </cell>
          <cell r="Z20">
            <v>13.57</v>
          </cell>
          <cell r="AA20" t="str">
            <v>X</v>
          </cell>
        </row>
      </sheetData>
      <sheetData sheetId="3">
        <row r="15">
          <cell r="D15">
            <v>18.7</v>
          </cell>
          <cell r="E15">
            <v>1.3</v>
          </cell>
          <cell r="H15">
            <v>6.41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380</v>
          </cell>
        </row>
        <row r="19">
          <cell r="D19">
            <v>18.3</v>
          </cell>
          <cell r="E19">
            <v>1.28</v>
          </cell>
          <cell r="F19">
            <v>7.51</v>
          </cell>
          <cell r="G19">
            <v>94</v>
          </cell>
          <cell r="H19">
            <v>6.75</v>
          </cell>
          <cell r="I19">
            <v>4.1021450459652709</v>
          </cell>
          <cell r="J19">
            <v>26.24</v>
          </cell>
          <cell r="K19">
            <v>118</v>
          </cell>
          <cell r="L19">
            <v>10.11</v>
          </cell>
          <cell r="M19">
            <v>384.65</v>
          </cell>
          <cell r="Q19">
            <v>296.83</v>
          </cell>
          <cell r="R19">
            <v>0.87</v>
          </cell>
          <cell r="S19">
            <v>3.0000000000000001E-3</v>
          </cell>
          <cell r="T19" t="str">
            <v>S</v>
          </cell>
          <cell r="U19">
            <v>20</v>
          </cell>
          <cell r="V19">
            <v>14</v>
          </cell>
          <cell r="W19">
            <v>3.85E-2</v>
          </cell>
          <cell r="X19">
            <v>360</v>
          </cell>
          <cell r="Y19" t="str">
            <v>S</v>
          </cell>
          <cell r="Z19">
            <v>16.190000000000001</v>
          </cell>
          <cell r="AA19" t="str">
            <v>X</v>
          </cell>
          <cell r="AB19">
            <v>6.32</v>
          </cell>
        </row>
        <row r="20">
          <cell r="D20">
            <v>19.100000000000001</v>
          </cell>
          <cell r="E20">
            <v>2.6</v>
          </cell>
          <cell r="F20">
            <v>6.88</v>
          </cell>
          <cell r="G20">
            <v>101</v>
          </cell>
          <cell r="H20">
            <v>6.95</v>
          </cell>
          <cell r="I20">
            <v>5.2951991828396325</v>
          </cell>
          <cell r="J20">
            <v>29.87</v>
          </cell>
          <cell r="K20">
            <v>131</v>
          </cell>
          <cell r="L20">
            <v>11.8</v>
          </cell>
          <cell r="M20">
            <v>688.32</v>
          </cell>
          <cell r="Q20">
            <v>613.95000000000005</v>
          </cell>
          <cell r="R20">
            <v>0.91</v>
          </cell>
          <cell r="S20">
            <v>4.0000000000000001E-3</v>
          </cell>
          <cell r="T20" t="str">
            <v>S</v>
          </cell>
          <cell r="U20">
            <v>21</v>
          </cell>
          <cell r="V20">
            <v>15</v>
          </cell>
          <cell r="W20">
            <v>3.9E-2</v>
          </cell>
          <cell r="Y20" t="str">
            <v>S</v>
          </cell>
          <cell r="Z20">
            <v>14.67</v>
          </cell>
          <cell r="AA20" t="str">
            <v>X</v>
          </cell>
        </row>
      </sheetData>
      <sheetData sheetId="4">
        <row r="15">
          <cell r="D15">
            <v>18.600000000000001</v>
          </cell>
          <cell r="E15">
            <v>0.84</v>
          </cell>
          <cell r="H15">
            <v>6.4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18.2</v>
          </cell>
          <cell r="E19">
            <v>1.28</v>
          </cell>
          <cell r="F19">
            <v>4.91</v>
          </cell>
          <cell r="G19">
            <v>77</v>
          </cell>
          <cell r="H19">
            <v>6.72</v>
          </cell>
          <cell r="I19">
            <v>4.3549351944167496</v>
          </cell>
          <cell r="J19">
            <v>26.51</v>
          </cell>
          <cell r="K19">
            <v>112</v>
          </cell>
          <cell r="L19">
            <v>10.14</v>
          </cell>
          <cell r="M19">
            <v>289.94</v>
          </cell>
          <cell r="Q19">
            <v>295</v>
          </cell>
          <cell r="R19">
            <v>0.45</v>
          </cell>
          <cell r="S19" t="str">
            <v>ND</v>
          </cell>
          <cell r="T19" t="str">
            <v>S</v>
          </cell>
          <cell r="U19">
            <v>23</v>
          </cell>
          <cell r="V19">
            <v>19</v>
          </cell>
          <cell r="W19">
            <v>2.7E-2</v>
          </cell>
          <cell r="X19">
            <v>310</v>
          </cell>
          <cell r="Y19" t="str">
            <v>S</v>
          </cell>
          <cell r="Z19">
            <v>19.59</v>
          </cell>
          <cell r="AA19" t="str">
            <v>X</v>
          </cell>
          <cell r="AB19">
            <v>2.7</v>
          </cell>
        </row>
        <row r="20">
          <cell r="D20">
            <v>18.3</v>
          </cell>
          <cell r="E20">
            <v>2.08</v>
          </cell>
          <cell r="F20">
            <v>35.700000000000003</v>
          </cell>
          <cell r="G20">
            <v>336</v>
          </cell>
          <cell r="H20">
            <v>7.02</v>
          </cell>
          <cell r="I20">
            <v>5.6789631106679961</v>
          </cell>
          <cell r="J20">
            <v>35.08</v>
          </cell>
          <cell r="K20">
            <v>162</v>
          </cell>
          <cell r="L20">
            <v>14.96</v>
          </cell>
          <cell r="M20">
            <v>752.15</v>
          </cell>
          <cell r="Q20">
            <v>650</v>
          </cell>
          <cell r="R20">
            <v>1</v>
          </cell>
          <cell r="S20">
            <v>1.2E-2</v>
          </cell>
          <cell r="T20" t="str">
            <v>S</v>
          </cell>
          <cell r="U20">
            <v>25</v>
          </cell>
          <cell r="V20">
            <v>21</v>
          </cell>
          <cell r="W20">
            <v>6.8400000000000002E-2</v>
          </cell>
          <cell r="Y20" t="str">
            <v>S</v>
          </cell>
          <cell r="Z20">
            <v>13.85</v>
          </cell>
          <cell r="AA20" t="str">
            <v>X</v>
          </cell>
        </row>
      </sheetData>
      <sheetData sheetId="5">
        <row r="15">
          <cell r="D15">
            <v>19</v>
          </cell>
          <cell r="E15">
            <v>0.96</v>
          </cell>
          <cell r="H15">
            <v>6.52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275</v>
          </cell>
        </row>
        <row r="19">
          <cell r="D19">
            <v>18.100000000000001</v>
          </cell>
          <cell r="E19">
            <v>1.1499999999999999</v>
          </cell>
          <cell r="F19">
            <v>9.1199999999999992</v>
          </cell>
          <cell r="G19">
            <v>106</v>
          </cell>
          <cell r="H19">
            <v>6.8</v>
          </cell>
          <cell r="I19">
            <v>5.1049949031600406</v>
          </cell>
          <cell r="J19">
            <v>31.43</v>
          </cell>
          <cell r="K19">
            <v>138</v>
          </cell>
          <cell r="L19">
            <v>10.79</v>
          </cell>
          <cell r="M19">
            <v>342.19</v>
          </cell>
          <cell r="Q19">
            <v>356.42</v>
          </cell>
          <cell r="R19">
            <v>0.72</v>
          </cell>
          <cell r="S19" t="str">
            <v>ND</v>
          </cell>
          <cell r="T19">
            <v>0.61699999999999999</v>
          </cell>
          <cell r="U19">
            <v>34</v>
          </cell>
          <cell r="V19">
            <v>23</v>
          </cell>
          <cell r="W19">
            <v>2.1999999999999999E-2</v>
          </cell>
          <cell r="X19">
            <v>295</v>
          </cell>
          <cell r="Y19">
            <v>0.497</v>
          </cell>
          <cell r="Z19">
            <v>15.44</v>
          </cell>
          <cell r="AA19" t="str">
            <v>X</v>
          </cell>
          <cell r="AB19">
            <v>5.4</v>
          </cell>
        </row>
        <row r="20">
          <cell r="D20">
            <v>18.7</v>
          </cell>
          <cell r="E20">
            <v>2.29</v>
          </cell>
          <cell r="F20">
            <v>10.8</v>
          </cell>
          <cell r="G20">
            <v>124</v>
          </cell>
          <cell r="H20">
            <v>6.88</v>
          </cell>
          <cell r="I20">
            <v>4.8114169215086635</v>
          </cell>
          <cell r="J20">
            <v>24.86</v>
          </cell>
          <cell r="K20">
            <v>140</v>
          </cell>
          <cell r="L20">
            <v>12.95</v>
          </cell>
          <cell r="M20">
            <v>756.63</v>
          </cell>
          <cell r="Q20">
            <v>464.01</v>
          </cell>
          <cell r="R20">
            <v>0.96</v>
          </cell>
          <cell r="S20">
            <v>6.0000000000000001E-3</v>
          </cell>
          <cell r="T20">
            <v>2.02</v>
          </cell>
          <cell r="U20">
            <v>26</v>
          </cell>
          <cell r="V20">
            <v>21</v>
          </cell>
          <cell r="W20">
            <v>4.8000000000000001E-2</v>
          </cell>
          <cell r="Y20">
            <v>0.82899999999999996</v>
          </cell>
          <cell r="Z20">
            <v>12.92</v>
          </cell>
          <cell r="AA20" t="str">
            <v>X</v>
          </cell>
        </row>
      </sheetData>
      <sheetData sheetId="6">
        <row r="14">
          <cell r="D14">
            <v>18.399999999999999</v>
          </cell>
          <cell r="E14">
            <v>5.46</v>
          </cell>
          <cell r="N14">
            <v>2.16</v>
          </cell>
          <cell r="O14">
            <v>2.2000000000000002</v>
          </cell>
          <cell r="P14">
            <v>4.0000000000000036E-2</v>
          </cell>
          <cell r="X14">
            <v>630</v>
          </cell>
        </row>
        <row r="15">
          <cell r="H15">
            <v>6.04</v>
          </cell>
          <cell r="N15" t="str">
            <v>X</v>
          </cell>
          <cell r="P15" t="str">
            <v>X</v>
          </cell>
          <cell r="X15">
            <v>325</v>
          </cell>
        </row>
        <row r="19">
          <cell r="E19">
            <v>1.55</v>
          </cell>
          <cell r="F19">
            <v>6.16</v>
          </cell>
          <cell r="G19">
            <v>93</v>
          </cell>
          <cell r="L19">
            <v>11.14</v>
          </cell>
          <cell r="M19">
            <v>383.76</v>
          </cell>
          <cell r="Q19">
            <v>299.10000000000002</v>
          </cell>
          <cell r="R19">
            <v>0.76</v>
          </cell>
          <cell r="S19">
            <v>2E-3</v>
          </cell>
          <cell r="T19" t="str">
            <v>S</v>
          </cell>
          <cell r="V19">
            <v>20</v>
          </cell>
          <cell r="X19">
            <v>310</v>
          </cell>
          <cell r="Y19" t="str">
            <v>S</v>
          </cell>
          <cell r="AA19" t="str">
            <v>X</v>
          </cell>
          <cell r="AB19">
            <v>4.53</v>
          </cell>
        </row>
        <row r="20">
          <cell r="D20">
            <v>17.600000000000001</v>
          </cell>
          <cell r="E20">
            <v>2.2599999999999998</v>
          </cell>
          <cell r="F20">
            <v>8.2799999999999994</v>
          </cell>
          <cell r="G20">
            <v>119</v>
          </cell>
          <cell r="H20">
            <v>7.04</v>
          </cell>
          <cell r="I20">
            <v>4.4453201970443352</v>
          </cell>
          <cell r="J20">
            <v>31.36</v>
          </cell>
          <cell r="K20">
            <v>135</v>
          </cell>
          <cell r="L20">
            <v>10.92</v>
          </cell>
          <cell r="M20">
            <v>735.68</v>
          </cell>
          <cell r="Q20">
            <v>456.58</v>
          </cell>
          <cell r="R20">
            <v>0.95</v>
          </cell>
          <cell r="S20">
            <v>3.0000000000000001E-3</v>
          </cell>
          <cell r="T20" t="str">
            <v>S</v>
          </cell>
          <cell r="U20">
            <v>23</v>
          </cell>
          <cell r="V20">
            <v>19</v>
          </cell>
          <cell r="W20">
            <v>5.6500000000000002E-2</v>
          </cell>
          <cell r="Y20" t="str">
            <v>S</v>
          </cell>
          <cell r="Z20">
            <v>11.28</v>
          </cell>
          <cell r="AA20" t="str">
            <v>X</v>
          </cell>
        </row>
      </sheetData>
      <sheetData sheetId="7">
        <row r="15">
          <cell r="D15">
            <v>19.8</v>
          </cell>
          <cell r="E15">
            <v>1.01</v>
          </cell>
          <cell r="H15">
            <v>6.29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310</v>
          </cell>
        </row>
        <row r="19">
          <cell r="D19">
            <v>19.8</v>
          </cell>
          <cell r="E19">
            <v>1.58</v>
          </cell>
          <cell r="F19">
            <v>4.53</v>
          </cell>
          <cell r="G19">
            <v>72</v>
          </cell>
          <cell r="H19">
            <v>6.87</v>
          </cell>
          <cell r="I19" t="str">
            <v>X</v>
          </cell>
          <cell r="J19">
            <v>33.020000000000003</v>
          </cell>
          <cell r="K19">
            <v>140</v>
          </cell>
          <cell r="L19">
            <v>9.94</v>
          </cell>
          <cell r="M19">
            <v>509.72</v>
          </cell>
          <cell r="Q19">
            <v>264.54000000000002</v>
          </cell>
          <cell r="R19">
            <v>0.71</v>
          </cell>
          <cell r="S19">
            <v>0.01</v>
          </cell>
          <cell r="T19" t="str">
            <v>S</v>
          </cell>
          <cell r="U19">
            <v>36.24</v>
          </cell>
          <cell r="V19">
            <v>19.64</v>
          </cell>
          <cell r="W19">
            <v>0.03</v>
          </cell>
          <cell r="X19">
            <v>305</v>
          </cell>
          <cell r="Y19" t="str">
            <v>S</v>
          </cell>
          <cell r="Z19">
            <v>9.07</v>
          </cell>
          <cell r="AA19">
            <v>8.67</v>
          </cell>
          <cell r="AB19">
            <v>2.11</v>
          </cell>
        </row>
        <row r="20">
          <cell r="D20">
            <v>19.8</v>
          </cell>
          <cell r="E20">
            <v>2.46</v>
          </cell>
          <cell r="F20">
            <v>10.3</v>
          </cell>
          <cell r="G20">
            <v>129</v>
          </cell>
          <cell r="H20">
            <v>6.93</v>
          </cell>
          <cell r="I20" t="str">
            <v>X</v>
          </cell>
          <cell r="J20">
            <v>23.96</v>
          </cell>
          <cell r="K20">
            <v>110</v>
          </cell>
          <cell r="L20">
            <v>11.64</v>
          </cell>
          <cell r="M20">
            <v>732.89</v>
          </cell>
          <cell r="Q20">
            <v>434.65</v>
          </cell>
          <cell r="R20">
            <v>0.65</v>
          </cell>
          <cell r="S20">
            <v>0.01</v>
          </cell>
          <cell r="T20" t="str">
            <v>S</v>
          </cell>
          <cell r="U20">
            <v>30.72</v>
          </cell>
          <cell r="V20">
            <v>17.88</v>
          </cell>
          <cell r="W20">
            <v>0.04</v>
          </cell>
          <cell r="Y20" t="str">
            <v>S</v>
          </cell>
          <cell r="Z20">
            <v>10.76</v>
          </cell>
          <cell r="AA20">
            <v>7.87</v>
          </cell>
        </row>
      </sheetData>
      <sheetData sheetId="8">
        <row r="15">
          <cell r="D15">
            <v>19.399999999999999</v>
          </cell>
          <cell r="E15">
            <v>0.96</v>
          </cell>
          <cell r="H15">
            <v>6.03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19.2</v>
          </cell>
          <cell r="E19">
            <v>1.1200000000000001</v>
          </cell>
          <cell r="F19">
            <v>5.23</v>
          </cell>
          <cell r="G19">
            <v>75</v>
          </cell>
          <cell r="H19">
            <v>6.73</v>
          </cell>
          <cell r="I19" t="str">
            <v>X</v>
          </cell>
          <cell r="J19">
            <v>27.07</v>
          </cell>
          <cell r="K19">
            <v>116</v>
          </cell>
          <cell r="L19">
            <v>9.5</v>
          </cell>
          <cell r="M19">
            <v>369.31</v>
          </cell>
          <cell r="Q19">
            <v>294.04000000000002</v>
          </cell>
          <cell r="R19">
            <v>0.8</v>
          </cell>
          <cell r="S19">
            <v>2E-3</v>
          </cell>
          <cell r="T19" t="str">
            <v>S</v>
          </cell>
          <cell r="U19">
            <v>26</v>
          </cell>
          <cell r="V19">
            <v>14</v>
          </cell>
          <cell r="W19">
            <v>2.4E-2</v>
          </cell>
          <cell r="X19">
            <v>315</v>
          </cell>
          <cell r="Y19" t="str">
            <v>S</v>
          </cell>
          <cell r="Z19">
            <v>10.55</v>
          </cell>
          <cell r="AA19">
            <v>8.23</v>
          </cell>
          <cell r="AB19">
            <v>4</v>
          </cell>
        </row>
        <row r="20">
          <cell r="D20">
            <v>18.5</v>
          </cell>
          <cell r="E20">
            <v>2.82</v>
          </cell>
          <cell r="F20">
            <v>11.6</v>
          </cell>
          <cell r="G20">
            <v>134</v>
          </cell>
          <cell r="H20">
            <v>6.99</v>
          </cell>
          <cell r="I20" t="str">
            <v>X</v>
          </cell>
          <cell r="J20">
            <v>29.12</v>
          </cell>
          <cell r="K20">
            <v>146</v>
          </cell>
          <cell r="L20">
            <v>12.51</v>
          </cell>
          <cell r="M20">
            <v>801.47</v>
          </cell>
          <cell r="Q20">
            <v>485.73</v>
          </cell>
          <cell r="R20">
            <v>1.21</v>
          </cell>
          <cell r="S20">
            <v>5.0000000000000001E-3</v>
          </cell>
          <cell r="T20" t="str">
            <v>S</v>
          </cell>
          <cell r="U20">
            <v>20</v>
          </cell>
          <cell r="V20">
            <v>15</v>
          </cell>
          <cell r="W20">
            <v>6.2E-2</v>
          </cell>
          <cell r="Y20" t="str">
            <v>S</v>
          </cell>
          <cell r="Z20">
            <v>14.07</v>
          </cell>
          <cell r="AA20">
            <v>8.7100000000000009</v>
          </cell>
        </row>
      </sheetData>
      <sheetData sheetId="9">
        <row r="19">
          <cell r="D19">
            <v>18.3</v>
          </cell>
          <cell r="E19">
            <v>1.59</v>
          </cell>
          <cell r="F19">
            <v>8.9499999999999993</v>
          </cell>
          <cell r="G19">
            <v>114</v>
          </cell>
          <cell r="H19">
            <v>6.78</v>
          </cell>
          <cell r="I19" t="str">
            <v>X</v>
          </cell>
          <cell r="J19">
            <v>30.42</v>
          </cell>
          <cell r="K19">
            <v>125</v>
          </cell>
          <cell r="L19">
            <v>10.32</v>
          </cell>
          <cell r="M19">
            <v>474.63</v>
          </cell>
          <cell r="Q19">
            <v>512.36</v>
          </cell>
          <cell r="R19">
            <v>1.21</v>
          </cell>
          <cell r="S19">
            <v>3.0000000000000001E-3</v>
          </cell>
          <cell r="T19" t="str">
            <v>S</v>
          </cell>
          <cell r="U19">
            <v>23</v>
          </cell>
          <cell r="V19">
            <v>16</v>
          </cell>
          <cell r="W19">
            <v>4.3999999999999997E-2</v>
          </cell>
          <cell r="X19">
            <v>320</v>
          </cell>
          <cell r="Y19" t="str">
            <v>S</v>
          </cell>
          <cell r="Z19">
            <v>11.08</v>
          </cell>
          <cell r="AA19">
            <v>8.6199999999999992</v>
          </cell>
          <cell r="AB19">
            <v>5.5</v>
          </cell>
        </row>
        <row r="20">
          <cell r="D20">
            <v>17.7</v>
          </cell>
          <cell r="E20">
            <v>1.95</v>
          </cell>
          <cell r="F20">
            <v>9.51</v>
          </cell>
          <cell r="G20">
            <v>118</v>
          </cell>
          <cell r="H20">
            <v>6.94</v>
          </cell>
          <cell r="I20" t="str">
            <v>X</v>
          </cell>
          <cell r="J20">
            <v>34.04</v>
          </cell>
          <cell r="K20">
            <v>139</v>
          </cell>
          <cell r="L20">
            <v>11.77</v>
          </cell>
          <cell r="M20">
            <v>609.88</v>
          </cell>
          <cell r="Q20">
            <v>745.58</v>
          </cell>
          <cell r="R20">
            <v>1.1399999999999999</v>
          </cell>
          <cell r="S20">
            <v>7.0000000000000001E-3</v>
          </cell>
          <cell r="T20" t="str">
            <v>S</v>
          </cell>
          <cell r="U20">
            <v>26</v>
          </cell>
          <cell r="V20">
            <v>19</v>
          </cell>
          <cell r="W20">
            <v>5.2999999999999999E-2</v>
          </cell>
          <cell r="Y20" t="str">
            <v>S</v>
          </cell>
          <cell r="Z20">
            <v>13.4</v>
          </cell>
          <cell r="AA20">
            <v>9.19</v>
          </cell>
        </row>
      </sheetData>
      <sheetData sheetId="10">
        <row r="15">
          <cell r="D15">
            <v>18.5</v>
          </cell>
          <cell r="E15">
            <v>1.27</v>
          </cell>
          <cell r="H15">
            <v>6.19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360</v>
          </cell>
        </row>
        <row r="19">
          <cell r="D19">
            <v>18.600000000000001</v>
          </cell>
          <cell r="E19">
            <v>1.35</v>
          </cell>
          <cell r="F19">
            <v>7.06</v>
          </cell>
          <cell r="G19">
            <v>97</v>
          </cell>
          <cell r="H19">
            <v>6.79</v>
          </cell>
          <cell r="I19" t="str">
            <v>X</v>
          </cell>
          <cell r="J19">
            <v>30.23</v>
          </cell>
          <cell r="K19">
            <v>123</v>
          </cell>
          <cell r="L19">
            <v>10.48</v>
          </cell>
          <cell r="M19">
            <v>412.55</v>
          </cell>
          <cell r="Q19">
            <v>430</v>
          </cell>
          <cell r="R19">
            <v>1.04</v>
          </cell>
          <cell r="S19">
            <v>2E-3</v>
          </cell>
          <cell r="T19" t="str">
            <v>S</v>
          </cell>
          <cell r="U19">
            <v>21</v>
          </cell>
          <cell r="V19">
            <v>13</v>
          </cell>
          <cell r="W19">
            <v>4.3700000000000003E-2</v>
          </cell>
          <cell r="X19">
            <v>335</v>
          </cell>
          <cell r="Y19" t="str">
            <v>S</v>
          </cell>
          <cell r="Z19">
            <v>9.82</v>
          </cell>
          <cell r="AA19">
            <v>8.49</v>
          </cell>
          <cell r="AB19">
            <v>4.67</v>
          </cell>
        </row>
        <row r="20">
          <cell r="D20">
            <v>18.100000000000001</v>
          </cell>
          <cell r="E20">
            <v>2.08</v>
          </cell>
          <cell r="F20">
            <v>8.2899999999999991</v>
          </cell>
          <cell r="G20">
            <v>105</v>
          </cell>
          <cell r="H20">
            <v>6.9</v>
          </cell>
          <cell r="I20" t="str">
            <v>X</v>
          </cell>
          <cell r="J20">
            <v>26.99</v>
          </cell>
          <cell r="K20">
            <v>121</v>
          </cell>
          <cell r="L20">
            <v>11.11</v>
          </cell>
          <cell r="M20">
            <v>589.62</v>
          </cell>
          <cell r="Q20">
            <v>744</v>
          </cell>
          <cell r="R20">
            <v>0.98</v>
          </cell>
          <cell r="S20">
            <v>5.0000000000000001E-3</v>
          </cell>
          <cell r="T20" t="str">
            <v>S</v>
          </cell>
          <cell r="U20">
            <v>20</v>
          </cell>
          <cell r="V20">
            <v>13</v>
          </cell>
          <cell r="W20">
            <v>4.1000000000000002E-2</v>
          </cell>
          <cell r="Y20" t="str">
            <v>S</v>
          </cell>
          <cell r="Z20">
            <v>10.35</v>
          </cell>
          <cell r="AA20">
            <v>8.3800000000000008</v>
          </cell>
        </row>
      </sheetData>
      <sheetData sheetId="11">
        <row r="15">
          <cell r="D15">
            <v>17.399999999999999</v>
          </cell>
          <cell r="E15">
            <v>1.27</v>
          </cell>
          <cell r="H15">
            <v>6.38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17.3</v>
          </cell>
          <cell r="E19">
            <v>1.4</v>
          </cell>
          <cell r="T19" t="str">
            <v>S</v>
          </cell>
          <cell r="Y19" t="str">
            <v>S</v>
          </cell>
          <cell r="AA19">
            <v>4.93</v>
          </cell>
          <cell r="AB19">
            <v>3.57</v>
          </cell>
        </row>
        <row r="20">
          <cell r="E20">
            <v>1.96</v>
          </cell>
          <cell r="F20">
            <v>6.66</v>
          </cell>
          <cell r="G20">
            <v>97</v>
          </cell>
          <cell r="H20">
            <v>6.9</v>
          </cell>
          <cell r="I20">
            <v>4.4923702950152595</v>
          </cell>
          <cell r="J20">
            <v>28.61</v>
          </cell>
          <cell r="K20">
            <v>120</v>
          </cell>
          <cell r="L20">
            <v>10.94</v>
          </cell>
          <cell r="M20">
            <v>546.95000000000005</v>
          </cell>
          <cell r="Q20">
            <v>760.25</v>
          </cell>
          <cell r="R20">
            <v>0.95</v>
          </cell>
          <cell r="S20">
            <v>5.0000000000000001E-3</v>
          </cell>
          <cell r="U20">
            <v>20.32</v>
          </cell>
          <cell r="V20">
            <v>16.399999999999999</v>
          </cell>
          <cell r="W20">
            <v>3.6900000000000002E-2</v>
          </cell>
          <cell r="X20">
            <v>310</v>
          </cell>
          <cell r="Z20">
            <v>11.13</v>
          </cell>
        </row>
        <row r="21">
          <cell r="D21">
            <v>16.7</v>
          </cell>
          <cell r="E21">
            <v>52.639000000000003</v>
          </cell>
          <cell r="F21">
            <v>8.35</v>
          </cell>
          <cell r="G21">
            <v>119</v>
          </cell>
          <cell r="H21">
            <v>6.99</v>
          </cell>
          <cell r="J21">
            <v>30.43</v>
          </cell>
          <cell r="K21">
            <v>125</v>
          </cell>
        </row>
      </sheetData>
      <sheetData sheetId="12">
        <row r="15">
          <cell r="D15">
            <v>17.41</v>
          </cell>
          <cell r="E15">
            <v>1.05</v>
          </cell>
          <cell r="H15">
            <v>6.39</v>
          </cell>
          <cell r="N15">
            <v>0</v>
          </cell>
          <cell r="O15">
            <v>0</v>
          </cell>
          <cell r="P15">
            <v>0</v>
          </cell>
          <cell r="X15">
            <v>375</v>
          </cell>
        </row>
        <row r="19">
          <cell r="D19">
            <v>17.2</v>
          </cell>
          <cell r="E19">
            <v>1.23</v>
          </cell>
          <cell r="F19">
            <v>4.83</v>
          </cell>
          <cell r="G19">
            <v>81</v>
          </cell>
          <cell r="H19">
            <v>6.81</v>
          </cell>
          <cell r="I19">
            <v>4.6926926926926917</v>
          </cell>
          <cell r="J19">
            <v>28.74</v>
          </cell>
          <cell r="K19">
            <v>118</v>
          </cell>
          <cell r="L19">
            <v>9.24</v>
          </cell>
          <cell r="M19">
            <v>306.04000000000002</v>
          </cell>
          <cell r="Q19">
            <v>1320.07</v>
          </cell>
          <cell r="R19">
            <v>0.8</v>
          </cell>
          <cell r="S19">
            <v>5.0000000000000001E-3</v>
          </cell>
          <cell r="T19" t="str">
            <v>S</v>
          </cell>
          <cell r="U19">
            <v>21.32</v>
          </cell>
          <cell r="V19">
            <v>16.2</v>
          </cell>
          <cell r="W19">
            <v>2.2200000000000001E-2</v>
          </cell>
          <cell r="X19">
            <v>355</v>
          </cell>
          <cell r="Y19" t="str">
            <v>S</v>
          </cell>
          <cell r="Z19">
            <v>10.82</v>
          </cell>
          <cell r="AA19">
            <v>4.84</v>
          </cell>
          <cell r="AB19">
            <v>4.32</v>
          </cell>
        </row>
        <row r="20">
          <cell r="D20">
            <v>17.100000000000001</v>
          </cell>
          <cell r="E20">
            <v>2.02</v>
          </cell>
          <cell r="F20">
            <v>10.1</v>
          </cell>
          <cell r="G20">
            <v>132</v>
          </cell>
          <cell r="H20">
            <v>6.98</v>
          </cell>
          <cell r="I20">
            <v>5.7977977977977977</v>
          </cell>
          <cell r="J20">
            <v>30.74</v>
          </cell>
          <cell r="K20">
            <v>131</v>
          </cell>
          <cell r="L20">
            <v>11.32</v>
          </cell>
          <cell r="M20">
            <v>642.25</v>
          </cell>
          <cell r="Q20">
            <v>458.03</v>
          </cell>
          <cell r="R20">
            <v>1.06</v>
          </cell>
          <cell r="S20">
            <v>4.0000000000000001E-3</v>
          </cell>
          <cell r="T20" t="str">
            <v>S</v>
          </cell>
          <cell r="U20">
            <v>21</v>
          </cell>
          <cell r="V20">
            <v>15.76</v>
          </cell>
          <cell r="W20">
            <v>4.1599999999999998E-2</v>
          </cell>
          <cell r="Y20" t="str">
            <v>S</v>
          </cell>
          <cell r="Z20">
            <v>12.05</v>
          </cell>
          <cell r="AA20">
            <v>6.36</v>
          </cell>
        </row>
      </sheetData>
      <sheetData sheetId="13">
        <row r="15">
          <cell r="D15">
            <v>18.7</v>
          </cell>
          <cell r="E15">
            <v>1</v>
          </cell>
          <cell r="H15">
            <v>5.95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360</v>
          </cell>
        </row>
        <row r="19">
          <cell r="D19">
            <v>18.399999999999999</v>
          </cell>
          <cell r="E19">
            <v>1.2</v>
          </cell>
          <cell r="F19">
            <v>4.4400000000000004</v>
          </cell>
          <cell r="G19">
            <v>67</v>
          </cell>
          <cell r="H19">
            <v>6.76</v>
          </cell>
          <cell r="I19" t="str">
            <v>X</v>
          </cell>
          <cell r="J19">
            <v>30.15</v>
          </cell>
          <cell r="K19">
            <v>123</v>
          </cell>
          <cell r="L19">
            <v>10.37</v>
          </cell>
          <cell r="M19">
            <v>284.95999999999998</v>
          </cell>
          <cell r="Q19">
            <v>331.89</v>
          </cell>
          <cell r="R19">
            <v>0.84</v>
          </cell>
          <cell r="S19">
            <v>6.2E-2</v>
          </cell>
          <cell r="T19" t="str">
            <v>S</v>
          </cell>
          <cell r="U19">
            <v>20</v>
          </cell>
          <cell r="V19">
            <v>13</v>
          </cell>
          <cell r="W19">
            <v>1.6400000000000001E-2</v>
          </cell>
          <cell r="X19">
            <v>330</v>
          </cell>
          <cell r="Y19" t="str">
            <v>S</v>
          </cell>
          <cell r="Z19">
            <v>12.43</v>
          </cell>
          <cell r="AA19">
            <v>4.92</v>
          </cell>
          <cell r="AB19">
            <v>3.4</v>
          </cell>
        </row>
        <row r="20">
          <cell r="D20">
            <v>18.3</v>
          </cell>
          <cell r="E20">
            <v>2.1800000000000002</v>
          </cell>
          <cell r="F20">
            <v>10.7</v>
          </cell>
          <cell r="G20">
            <v>127</v>
          </cell>
          <cell r="H20">
            <v>6.97</v>
          </cell>
          <cell r="I20" t="str">
            <v>X</v>
          </cell>
          <cell r="J20">
            <v>31.01</v>
          </cell>
          <cell r="K20">
            <v>135</v>
          </cell>
          <cell r="L20">
            <v>12.34</v>
          </cell>
          <cell r="M20">
            <v>663.24</v>
          </cell>
          <cell r="Q20">
            <v>430.30099999999999</v>
          </cell>
          <cell r="R20">
            <v>1.24</v>
          </cell>
          <cell r="S20">
            <v>1.2E-2</v>
          </cell>
          <cell r="T20" t="str">
            <v>S</v>
          </cell>
          <cell r="U20">
            <v>20</v>
          </cell>
          <cell r="V20">
            <v>12</v>
          </cell>
          <cell r="W20">
            <v>3.9600000000000003E-2</v>
          </cell>
          <cell r="Y20" t="str">
            <v>S</v>
          </cell>
          <cell r="Z20">
            <v>12.74</v>
          </cell>
          <cell r="AA20">
            <v>5.47</v>
          </cell>
        </row>
      </sheetData>
      <sheetData sheetId="14">
        <row r="15">
          <cell r="D15">
            <v>19</v>
          </cell>
          <cell r="E15">
            <v>1.1299999999999999</v>
          </cell>
          <cell r="H15">
            <v>6.26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18.100000000000001</v>
          </cell>
          <cell r="E19">
            <v>1.1499999999999999</v>
          </cell>
          <cell r="F19">
            <v>5.56</v>
          </cell>
          <cell r="G19">
            <v>81</v>
          </cell>
          <cell r="H19">
            <v>6.82</v>
          </cell>
          <cell r="I19" t="str">
            <v>X</v>
          </cell>
          <cell r="J19">
            <v>30.08</v>
          </cell>
          <cell r="K19">
            <v>130</v>
          </cell>
          <cell r="L19">
            <v>10.07</v>
          </cell>
          <cell r="M19">
            <v>337.74</v>
          </cell>
          <cell r="Q19">
            <v>343.38</v>
          </cell>
          <cell r="R19">
            <v>0.77</v>
          </cell>
          <cell r="S19">
            <v>6.0000000000000001E-3</v>
          </cell>
          <cell r="T19">
            <v>0.17535790260449616</v>
          </cell>
          <cell r="U19">
            <v>22</v>
          </cell>
          <cell r="V19">
            <v>19</v>
          </cell>
          <cell r="W19">
            <v>1.5699999999999999E-2</v>
          </cell>
          <cell r="X19">
            <v>310</v>
          </cell>
          <cell r="Y19">
            <v>0.34799999999999998</v>
          </cell>
          <cell r="Z19">
            <v>12.38</v>
          </cell>
          <cell r="AA19">
            <v>5.13</v>
          </cell>
          <cell r="AB19">
            <v>2.37</v>
          </cell>
        </row>
        <row r="20">
          <cell r="D20">
            <v>17.399999999999999</v>
          </cell>
          <cell r="E20">
            <v>2.48</v>
          </cell>
          <cell r="F20">
            <v>12.1</v>
          </cell>
          <cell r="G20">
            <v>167</v>
          </cell>
          <cell r="H20">
            <v>6.94</v>
          </cell>
          <cell r="I20" t="str">
            <v>X</v>
          </cell>
          <cell r="J20">
            <v>25.62</v>
          </cell>
          <cell r="K20">
            <v>110</v>
          </cell>
          <cell r="L20">
            <v>11.1</v>
          </cell>
          <cell r="M20">
            <v>547.4</v>
          </cell>
          <cell r="Q20">
            <v>425.66</v>
          </cell>
          <cell r="R20">
            <v>1.07</v>
          </cell>
          <cell r="S20">
            <v>8.9999999999999993E-3</v>
          </cell>
          <cell r="T20" t="str">
            <v>ND</v>
          </cell>
          <cell r="U20">
            <v>20</v>
          </cell>
          <cell r="V20">
            <v>17</v>
          </cell>
          <cell r="W20">
            <v>4.9200000000000001E-2</v>
          </cell>
          <cell r="Y20">
            <v>0.442</v>
          </cell>
          <cell r="Z20">
            <v>10.029999999999999</v>
          </cell>
          <cell r="AA20">
            <v>5.49</v>
          </cell>
        </row>
      </sheetData>
      <sheetData sheetId="15">
        <row r="15">
          <cell r="D15">
            <v>18.600000000000001</v>
          </cell>
          <cell r="E15">
            <v>1.31</v>
          </cell>
          <cell r="H15">
            <v>6.3</v>
          </cell>
          <cell r="N15">
            <v>0</v>
          </cell>
          <cell r="O15">
            <v>0</v>
          </cell>
          <cell r="P15">
            <v>0</v>
          </cell>
          <cell r="X15">
            <v>325</v>
          </cell>
        </row>
        <row r="19">
          <cell r="D19">
            <v>17.899999999999999</v>
          </cell>
          <cell r="E19">
            <v>1.08</v>
          </cell>
          <cell r="F19">
            <v>6.63</v>
          </cell>
          <cell r="G19">
            <v>93</v>
          </cell>
          <cell r="H19">
            <v>6.89</v>
          </cell>
          <cell r="I19" t="str">
            <v>X</v>
          </cell>
          <cell r="J19">
            <v>28.01</v>
          </cell>
          <cell r="K19">
            <v>115</v>
          </cell>
          <cell r="L19">
            <v>9.89</v>
          </cell>
          <cell r="M19">
            <v>343.31</v>
          </cell>
          <cell r="Q19">
            <v>368.31</v>
          </cell>
          <cell r="R19">
            <v>0.85</v>
          </cell>
          <cell r="S19">
            <v>6.0000000000000001E-3</v>
          </cell>
          <cell r="T19" t="str">
            <v>S</v>
          </cell>
          <cell r="U19">
            <v>18.88</v>
          </cell>
          <cell r="V19">
            <v>16.48</v>
          </cell>
          <cell r="W19">
            <v>3.2000000000000001E-2</v>
          </cell>
          <cell r="X19">
            <v>305</v>
          </cell>
          <cell r="Y19" t="str">
            <v>S</v>
          </cell>
          <cell r="Z19">
            <v>11.44</v>
          </cell>
          <cell r="AA19">
            <v>4.9000000000000004</v>
          </cell>
          <cell r="AB19">
            <v>5.18</v>
          </cell>
        </row>
        <row r="20">
          <cell r="D20">
            <v>17.899999999999999</v>
          </cell>
          <cell r="E20">
            <v>2.3690000000000002</v>
          </cell>
          <cell r="F20">
            <v>8.65</v>
          </cell>
          <cell r="G20">
            <v>120</v>
          </cell>
          <cell r="H20">
            <v>7.06</v>
          </cell>
          <cell r="I20" t="str">
            <v>X</v>
          </cell>
          <cell r="J20">
            <v>30.23</v>
          </cell>
          <cell r="K20">
            <v>132</v>
          </cell>
          <cell r="L20">
            <v>17.55</v>
          </cell>
          <cell r="M20">
            <v>577.62</v>
          </cell>
          <cell r="Q20">
            <v>413.62</v>
          </cell>
          <cell r="R20">
            <v>0.98</v>
          </cell>
          <cell r="S20">
            <v>8.0000000000000002E-3</v>
          </cell>
          <cell r="T20" t="str">
            <v>S</v>
          </cell>
          <cell r="U20">
            <v>21</v>
          </cell>
          <cell r="V20">
            <v>16</v>
          </cell>
          <cell r="W20">
            <v>4.3099999999999999E-2</v>
          </cell>
          <cell r="Y20" t="str">
            <v>S</v>
          </cell>
          <cell r="Z20">
            <v>12.41</v>
          </cell>
          <cell r="AA20">
            <v>11.57</v>
          </cell>
        </row>
      </sheetData>
      <sheetData sheetId="16">
        <row r="15">
          <cell r="D15">
            <v>19.399999999999999</v>
          </cell>
          <cell r="E15">
            <v>1.91</v>
          </cell>
          <cell r="H15">
            <v>6.32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19.3</v>
          </cell>
          <cell r="E19">
            <v>1.65</v>
          </cell>
          <cell r="F19">
            <v>5.45</v>
          </cell>
          <cell r="G19">
            <v>77</v>
          </cell>
          <cell r="H19">
            <v>6.82</v>
          </cell>
          <cell r="I19" t="str">
            <v>X</v>
          </cell>
          <cell r="J19">
            <v>28.84</v>
          </cell>
          <cell r="K19">
            <v>122</v>
          </cell>
          <cell r="L19">
            <v>9.34</v>
          </cell>
          <cell r="M19">
            <v>260.14999999999998</v>
          </cell>
          <cell r="Q19">
            <v>233.4</v>
          </cell>
          <cell r="R19">
            <v>0.72</v>
          </cell>
          <cell r="S19">
            <v>2E-3</v>
          </cell>
          <cell r="T19" t="str">
            <v>S</v>
          </cell>
          <cell r="U19">
            <v>17.920000000000002</v>
          </cell>
          <cell r="V19">
            <v>14.08</v>
          </cell>
          <cell r="W19">
            <v>3.2099999999999997E-2</v>
          </cell>
          <cell r="X19">
            <v>305</v>
          </cell>
          <cell r="Y19" t="str">
            <v>S</v>
          </cell>
          <cell r="Z19">
            <v>11.78</v>
          </cell>
          <cell r="AA19">
            <v>4.8499999999999996</v>
          </cell>
          <cell r="AB19">
            <v>3.06</v>
          </cell>
        </row>
        <row r="20">
          <cell r="D20">
            <v>18.899999999999999</v>
          </cell>
          <cell r="E20">
            <v>2.73</v>
          </cell>
          <cell r="F20">
            <v>8.64</v>
          </cell>
          <cell r="G20">
            <v>107</v>
          </cell>
          <cell r="H20">
            <v>7.04</v>
          </cell>
          <cell r="I20" t="str">
            <v>X</v>
          </cell>
          <cell r="J20">
            <v>30.61</v>
          </cell>
          <cell r="K20">
            <v>178</v>
          </cell>
          <cell r="L20">
            <v>11.72</v>
          </cell>
          <cell r="M20">
            <v>611.47</v>
          </cell>
          <cell r="Q20">
            <v>537.02</v>
          </cell>
          <cell r="R20">
            <v>0.86</v>
          </cell>
          <cell r="S20">
            <v>4.0000000000000001E-3</v>
          </cell>
          <cell r="T20" t="str">
            <v>S</v>
          </cell>
          <cell r="U20">
            <v>24.16</v>
          </cell>
          <cell r="V20">
            <v>15.391999999999999</v>
          </cell>
          <cell r="W20">
            <v>4.7899999999999998E-2</v>
          </cell>
          <cell r="Y20" t="str">
            <v>S</v>
          </cell>
          <cell r="Z20">
            <v>11.16</v>
          </cell>
          <cell r="AA20">
            <v>5.61</v>
          </cell>
        </row>
      </sheetData>
      <sheetData sheetId="17">
        <row r="15">
          <cell r="D15">
            <v>18.899999999999999</v>
          </cell>
          <cell r="E15">
            <v>0.99</v>
          </cell>
          <cell r="H15">
            <v>6.28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18.600000000000001</v>
          </cell>
          <cell r="E19">
            <v>1.96</v>
          </cell>
          <cell r="F19">
            <v>4.43</v>
          </cell>
          <cell r="G19">
            <v>67</v>
          </cell>
          <cell r="H19">
            <v>6.8</v>
          </cell>
          <cell r="I19" t="str">
            <v>X</v>
          </cell>
          <cell r="J19">
            <v>30.44</v>
          </cell>
          <cell r="K19">
            <v>115</v>
          </cell>
          <cell r="L19">
            <v>9.5299999999999994</v>
          </cell>
          <cell r="M19">
            <v>269.3</v>
          </cell>
          <cell r="Q19">
            <v>222.92</v>
          </cell>
          <cell r="R19">
            <v>0.66</v>
          </cell>
          <cell r="S19">
            <v>6.0000000000000001E-3</v>
          </cell>
          <cell r="T19" t="str">
            <v>S</v>
          </cell>
          <cell r="U19">
            <v>20.84</v>
          </cell>
          <cell r="V19">
            <v>15.96</v>
          </cell>
          <cell r="W19">
            <v>1.9300000000000001E-2</v>
          </cell>
          <cell r="X19">
            <v>310</v>
          </cell>
          <cell r="Y19" t="str">
            <v>S</v>
          </cell>
          <cell r="Z19">
            <v>11.71</v>
          </cell>
          <cell r="AA19">
            <v>4.8</v>
          </cell>
          <cell r="AB19">
            <v>4.24</v>
          </cell>
        </row>
        <row r="20">
          <cell r="D20">
            <v>18.100000000000001</v>
          </cell>
          <cell r="E20">
            <v>2.54</v>
          </cell>
          <cell r="F20">
            <v>9.61</v>
          </cell>
          <cell r="G20">
            <v>119</v>
          </cell>
          <cell r="H20">
            <v>7.08</v>
          </cell>
          <cell r="I20" t="str">
            <v>X</v>
          </cell>
          <cell r="J20">
            <v>33.409999999999997</v>
          </cell>
          <cell r="K20">
            <v>131</v>
          </cell>
          <cell r="L20">
            <v>11.64</v>
          </cell>
          <cell r="M20">
            <v>608.70000000000005</v>
          </cell>
          <cell r="Q20">
            <v>683.09</v>
          </cell>
          <cell r="R20">
            <v>0.97</v>
          </cell>
          <cell r="S20">
            <v>8.9999999999999993E-3</v>
          </cell>
          <cell r="T20" t="str">
            <v>S</v>
          </cell>
          <cell r="U20">
            <v>20.6</v>
          </cell>
          <cell r="V20">
            <v>13.68</v>
          </cell>
          <cell r="W20">
            <v>5.0099999999999999E-2</v>
          </cell>
          <cell r="Y20" t="str">
            <v>S</v>
          </cell>
          <cell r="Z20">
            <v>10.84</v>
          </cell>
          <cell r="AA20">
            <v>5.46</v>
          </cell>
        </row>
      </sheetData>
      <sheetData sheetId="18">
        <row r="15">
          <cell r="D15">
            <v>19.63</v>
          </cell>
          <cell r="E15">
            <v>1.24</v>
          </cell>
          <cell r="H15">
            <v>6.54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19.100000000000001</v>
          </cell>
          <cell r="E19">
            <v>1.22</v>
          </cell>
          <cell r="F19">
            <v>5.97</v>
          </cell>
          <cell r="G19">
            <v>84</v>
          </cell>
          <cell r="H19">
            <v>6.8</v>
          </cell>
          <cell r="I19" t="str">
            <v>X</v>
          </cell>
          <cell r="J19">
            <v>31.25</v>
          </cell>
          <cell r="K19">
            <v>124</v>
          </cell>
          <cell r="L19">
            <v>9.64</v>
          </cell>
          <cell r="M19">
            <v>331.6</v>
          </cell>
          <cell r="Q19">
            <v>378.9</v>
          </cell>
          <cell r="R19">
            <v>0.85</v>
          </cell>
          <cell r="S19" t="str">
            <v>ND</v>
          </cell>
          <cell r="T19" t="str">
            <v>S</v>
          </cell>
          <cell r="U19">
            <v>19.12</v>
          </cell>
          <cell r="V19">
            <v>14</v>
          </cell>
          <cell r="W19">
            <v>3.7999999999999999E-2</v>
          </cell>
          <cell r="X19">
            <v>295</v>
          </cell>
          <cell r="Y19" t="str">
            <v>S</v>
          </cell>
          <cell r="Z19">
            <v>11.2</v>
          </cell>
          <cell r="AA19">
            <v>4.8499999999999996</v>
          </cell>
          <cell r="AB19">
            <v>2.71</v>
          </cell>
        </row>
        <row r="20">
          <cell r="D20">
            <v>18.3</v>
          </cell>
          <cell r="E20">
            <v>2.54</v>
          </cell>
          <cell r="F20">
            <v>10.199999999999999</v>
          </cell>
          <cell r="G20">
            <v>119</v>
          </cell>
          <cell r="H20">
            <v>7.04</v>
          </cell>
          <cell r="I20" t="str">
            <v>X</v>
          </cell>
          <cell r="J20">
            <v>33.729999999999997</v>
          </cell>
          <cell r="K20">
            <v>135</v>
          </cell>
          <cell r="L20">
            <v>12.08</v>
          </cell>
          <cell r="M20">
            <v>618.4</v>
          </cell>
          <cell r="Q20">
            <v>768.1</v>
          </cell>
          <cell r="R20">
            <v>1.02</v>
          </cell>
          <cell r="S20">
            <v>1E-3</v>
          </cell>
          <cell r="T20" t="str">
            <v>S</v>
          </cell>
          <cell r="U20">
            <v>18.239999999999998</v>
          </cell>
          <cell r="V20">
            <v>13.76</v>
          </cell>
          <cell r="W20">
            <v>5.1999999999999998E-2</v>
          </cell>
          <cell r="Y20" t="str">
            <v>S</v>
          </cell>
          <cell r="Z20">
            <v>12.91</v>
          </cell>
          <cell r="AA20">
            <v>5.2</v>
          </cell>
        </row>
      </sheetData>
      <sheetData sheetId="19">
        <row r="15">
          <cell r="D15">
            <v>17.7</v>
          </cell>
          <cell r="E15">
            <v>1.95</v>
          </cell>
          <cell r="H15">
            <v>6.5</v>
          </cell>
          <cell r="N15">
            <v>0</v>
          </cell>
          <cell r="O15">
            <v>0</v>
          </cell>
          <cell r="P15">
            <v>0</v>
          </cell>
          <cell r="X15">
            <v>345</v>
          </cell>
        </row>
        <row r="19">
          <cell r="D19">
            <v>17.8</v>
          </cell>
          <cell r="E19">
            <v>1.49</v>
          </cell>
          <cell r="F19">
            <v>6.68</v>
          </cell>
          <cell r="G19">
            <v>91</v>
          </cell>
          <cell r="H19">
            <v>6.87</v>
          </cell>
          <cell r="I19" t="str">
            <v>X</v>
          </cell>
          <cell r="J19">
            <v>30.57</v>
          </cell>
          <cell r="K19">
            <v>123</v>
          </cell>
          <cell r="L19">
            <v>9.17</v>
          </cell>
          <cell r="M19">
            <v>319.13</v>
          </cell>
          <cell r="Q19">
            <v>284.3</v>
          </cell>
          <cell r="R19">
            <v>0.87</v>
          </cell>
          <cell r="S19">
            <v>1E-3</v>
          </cell>
          <cell r="T19" t="str">
            <v>S</v>
          </cell>
          <cell r="U19">
            <v>20.8</v>
          </cell>
          <cell r="V19">
            <v>14</v>
          </cell>
          <cell r="W19">
            <v>3.4700000000000002E-2</v>
          </cell>
          <cell r="X19">
            <v>375</v>
          </cell>
          <cell r="Y19">
            <v>0.3</v>
          </cell>
          <cell r="Z19">
            <v>12.37</v>
          </cell>
          <cell r="AA19">
            <v>4.8899999999999997</v>
          </cell>
          <cell r="AB19">
            <v>4.13</v>
          </cell>
        </row>
        <row r="20">
          <cell r="D20">
            <v>17.7</v>
          </cell>
          <cell r="E20">
            <v>2.83</v>
          </cell>
          <cell r="F20">
            <v>8.68</v>
          </cell>
          <cell r="G20">
            <v>109</v>
          </cell>
          <cell r="H20">
            <v>7.11</v>
          </cell>
          <cell r="I20" t="str">
            <v>X</v>
          </cell>
          <cell r="J20">
            <v>31.5</v>
          </cell>
          <cell r="K20">
            <v>131</v>
          </cell>
          <cell r="L20">
            <v>11.71</v>
          </cell>
          <cell r="M20">
            <v>609.41</v>
          </cell>
          <cell r="Q20">
            <v>405.5</v>
          </cell>
          <cell r="R20">
            <v>0.94</v>
          </cell>
          <cell r="S20">
            <v>4.0000000000000001E-3</v>
          </cell>
          <cell r="T20" t="str">
            <v>S</v>
          </cell>
          <cell r="U20">
            <v>21</v>
          </cell>
          <cell r="V20">
            <v>15</v>
          </cell>
          <cell r="W20">
            <v>3.4700000000000002E-2</v>
          </cell>
          <cell r="Y20">
            <v>0.42</v>
          </cell>
          <cell r="Z20">
            <v>13.15</v>
          </cell>
          <cell r="AA20">
            <v>7.22</v>
          </cell>
        </row>
      </sheetData>
      <sheetData sheetId="20">
        <row r="15">
          <cell r="D15">
            <v>19.399999999999999</v>
          </cell>
          <cell r="E15">
            <v>1.33</v>
          </cell>
          <cell r="H15">
            <v>6.53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18.399999999999999</v>
          </cell>
          <cell r="E19">
            <v>1.62</v>
          </cell>
          <cell r="F19">
            <v>5.93</v>
          </cell>
          <cell r="G19">
            <v>79</v>
          </cell>
          <cell r="H19">
            <v>6.78</v>
          </cell>
          <cell r="I19" t="str">
            <v>X</v>
          </cell>
          <cell r="J19">
            <v>31.33</v>
          </cell>
          <cell r="K19">
            <v>128</v>
          </cell>
          <cell r="L19">
            <v>10.41</v>
          </cell>
          <cell r="M19">
            <v>259.61</v>
          </cell>
          <cell r="Q19">
            <v>365.32</v>
          </cell>
          <cell r="R19">
            <v>0.78</v>
          </cell>
          <cell r="S19">
            <v>7.0000000000000001E-3</v>
          </cell>
          <cell r="T19" t="str">
            <v>S</v>
          </cell>
          <cell r="U19">
            <v>16.2</v>
          </cell>
          <cell r="V19">
            <v>11.8</v>
          </cell>
          <cell r="W19">
            <v>6.6600000000000006E-2</v>
          </cell>
          <cell r="X19">
            <v>320</v>
          </cell>
          <cell r="Y19" t="str">
            <v>S</v>
          </cell>
          <cell r="Z19">
            <v>15.45</v>
          </cell>
          <cell r="AA19">
            <v>4.66</v>
          </cell>
          <cell r="AB19">
            <v>4.75</v>
          </cell>
        </row>
        <row r="20">
          <cell r="D20">
            <v>18.3</v>
          </cell>
          <cell r="E20">
            <v>2.61</v>
          </cell>
          <cell r="F20">
            <v>8.8699999999999992</v>
          </cell>
          <cell r="G20">
            <v>104</v>
          </cell>
          <cell r="H20">
            <v>6.99</v>
          </cell>
          <cell r="I20" t="str">
            <v>X</v>
          </cell>
          <cell r="J20">
            <v>27.96</v>
          </cell>
          <cell r="K20">
            <v>122</v>
          </cell>
          <cell r="L20">
            <v>12.18</v>
          </cell>
          <cell r="M20">
            <v>484.74</v>
          </cell>
          <cell r="Q20">
            <v>503.73</v>
          </cell>
          <cell r="R20">
            <v>0.85</v>
          </cell>
          <cell r="S20">
            <v>7.0000000000000001E-3</v>
          </cell>
          <cell r="T20" t="str">
            <v>S</v>
          </cell>
          <cell r="U20">
            <v>17.600000000000001</v>
          </cell>
          <cell r="V20">
            <v>12.2</v>
          </cell>
          <cell r="W20">
            <v>3.0599999999999999E-2</v>
          </cell>
          <cell r="Y20" t="str">
            <v>S</v>
          </cell>
          <cell r="Z20">
            <v>12.45</v>
          </cell>
          <cell r="AA20">
            <v>5.16</v>
          </cell>
        </row>
      </sheetData>
      <sheetData sheetId="21">
        <row r="15">
          <cell r="D15">
            <v>19.100000000000001</v>
          </cell>
          <cell r="E15">
            <v>1.5</v>
          </cell>
          <cell r="H15">
            <v>6.44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19.100000000000001</v>
          </cell>
          <cell r="E19">
            <v>2.64</v>
          </cell>
          <cell r="F19">
            <v>4.91</v>
          </cell>
          <cell r="G19">
            <v>63</v>
          </cell>
          <cell r="H19">
            <v>6.8</v>
          </cell>
          <cell r="I19" t="str">
            <v>X</v>
          </cell>
          <cell r="J19">
            <v>28.92</v>
          </cell>
          <cell r="K19">
            <v>123</v>
          </cell>
          <cell r="L19">
            <v>9.9</v>
          </cell>
          <cell r="M19">
            <v>307.69</v>
          </cell>
          <cell r="Q19">
            <v>198.98</v>
          </cell>
          <cell r="R19">
            <v>0.6</v>
          </cell>
          <cell r="S19">
            <v>2E-3</v>
          </cell>
          <cell r="T19" t="str">
            <v>S</v>
          </cell>
          <cell r="U19">
            <v>17</v>
          </cell>
          <cell r="V19">
            <v>12</v>
          </cell>
          <cell r="W19">
            <v>1.8100000000000002E-2</v>
          </cell>
          <cell r="X19">
            <v>315</v>
          </cell>
          <cell r="Y19" t="str">
            <v>S</v>
          </cell>
          <cell r="Z19">
            <v>12.95</v>
          </cell>
          <cell r="AA19">
            <v>4.67</v>
          </cell>
          <cell r="AB19">
            <v>2.7</v>
          </cell>
        </row>
        <row r="20">
          <cell r="D20">
            <v>19.2</v>
          </cell>
          <cell r="E20">
            <v>2.36</v>
          </cell>
          <cell r="F20">
            <v>10</v>
          </cell>
          <cell r="G20">
            <v>109</v>
          </cell>
          <cell r="H20">
            <v>7.06</v>
          </cell>
          <cell r="I20" t="str">
            <v>X</v>
          </cell>
          <cell r="J20">
            <v>33.01</v>
          </cell>
          <cell r="K20">
            <v>133</v>
          </cell>
          <cell r="L20">
            <v>11.21</v>
          </cell>
          <cell r="M20">
            <v>767.82</v>
          </cell>
          <cell r="Q20">
            <v>776.41</v>
          </cell>
          <cell r="R20">
            <v>0.67</v>
          </cell>
          <cell r="S20">
            <v>0.01</v>
          </cell>
          <cell r="T20" t="str">
            <v>S</v>
          </cell>
          <cell r="U20">
            <v>20</v>
          </cell>
          <cell r="V20">
            <v>13</v>
          </cell>
          <cell r="W20">
            <v>3.3599999999999998E-2</v>
          </cell>
          <cell r="Y20" t="str">
            <v>S</v>
          </cell>
          <cell r="Z20">
            <v>12.69</v>
          </cell>
          <cell r="AA20">
            <v>13.95</v>
          </cell>
        </row>
      </sheetData>
      <sheetData sheetId="22">
        <row r="15">
          <cell r="D15">
            <v>20.399999999999999</v>
          </cell>
          <cell r="E15">
            <v>1.94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20.399999999999999</v>
          </cell>
          <cell r="E19">
            <v>1.19</v>
          </cell>
          <cell r="F19">
            <v>7.02</v>
          </cell>
          <cell r="G19">
            <v>93</v>
          </cell>
          <cell r="H19">
            <v>7.04</v>
          </cell>
          <cell r="I19" t="str">
            <v>X</v>
          </cell>
          <cell r="J19">
            <v>31.28</v>
          </cell>
          <cell r="K19">
            <v>124</v>
          </cell>
          <cell r="L19">
            <v>9.74</v>
          </cell>
          <cell r="M19">
            <v>351.9</v>
          </cell>
          <cell r="Q19">
            <v>362.3</v>
          </cell>
          <cell r="R19">
            <v>0.76</v>
          </cell>
          <cell r="S19">
            <v>1E-3</v>
          </cell>
          <cell r="T19" t="str">
            <v>S</v>
          </cell>
          <cell r="U19">
            <v>24</v>
          </cell>
          <cell r="V19">
            <v>15</v>
          </cell>
          <cell r="W19">
            <v>2.8500000000000001E-2</v>
          </cell>
          <cell r="X19">
            <v>300</v>
          </cell>
          <cell r="Y19" t="str">
            <v>S</v>
          </cell>
          <cell r="Z19">
            <v>13.29</v>
          </cell>
          <cell r="AA19">
            <v>4.91</v>
          </cell>
          <cell r="AB19">
            <v>4.88</v>
          </cell>
        </row>
        <row r="20">
          <cell r="D20">
            <v>18.899999999999999</v>
          </cell>
          <cell r="E20">
            <v>2.77</v>
          </cell>
          <cell r="F20">
            <v>11.7</v>
          </cell>
          <cell r="G20">
            <v>131</v>
          </cell>
          <cell r="H20">
            <v>6.87</v>
          </cell>
          <cell r="I20" t="str">
            <v>X</v>
          </cell>
          <cell r="J20">
            <v>21.93</v>
          </cell>
          <cell r="K20">
            <v>100</v>
          </cell>
          <cell r="L20">
            <v>10.66</v>
          </cell>
          <cell r="M20">
            <v>473.5</v>
          </cell>
          <cell r="Q20">
            <v>408.51</v>
          </cell>
          <cell r="R20">
            <v>0.97</v>
          </cell>
          <cell r="S20">
            <v>6.0000000000000001E-3</v>
          </cell>
          <cell r="T20" t="str">
            <v>S</v>
          </cell>
          <cell r="U20">
            <v>24</v>
          </cell>
          <cell r="V20">
            <v>14</v>
          </cell>
          <cell r="W20">
            <v>5.8799999999999998E-2</v>
          </cell>
          <cell r="Y20" t="str">
            <v>S</v>
          </cell>
          <cell r="Z20">
            <v>10.47</v>
          </cell>
          <cell r="AA20">
            <v>7.43</v>
          </cell>
        </row>
      </sheetData>
      <sheetData sheetId="23">
        <row r="15">
          <cell r="D15">
            <v>19</v>
          </cell>
          <cell r="E15">
            <v>1.19</v>
          </cell>
          <cell r="H15">
            <v>6.29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18.7</v>
          </cell>
          <cell r="E19">
            <v>1.59</v>
          </cell>
          <cell r="F19">
            <v>8.09</v>
          </cell>
          <cell r="G19">
            <v>108</v>
          </cell>
          <cell r="H19">
            <v>6.8</v>
          </cell>
          <cell r="I19" t="str">
            <v>X</v>
          </cell>
          <cell r="J19">
            <v>28.64</v>
          </cell>
          <cell r="K19">
            <v>116</v>
          </cell>
          <cell r="L19">
            <v>10.14</v>
          </cell>
          <cell r="M19">
            <v>400.6</v>
          </cell>
          <cell r="Q19">
            <v>505</v>
          </cell>
          <cell r="R19">
            <v>0.87</v>
          </cell>
          <cell r="S19">
            <v>5.0000000000000001E-3</v>
          </cell>
          <cell r="T19" t="str">
            <v>S</v>
          </cell>
          <cell r="U19">
            <v>26</v>
          </cell>
          <cell r="V19">
            <v>16</v>
          </cell>
          <cell r="W19">
            <v>3.61E-2</v>
          </cell>
          <cell r="X19">
            <v>310</v>
          </cell>
          <cell r="Y19" t="str">
            <v>S</v>
          </cell>
          <cell r="Z19">
            <v>9.8000000000000007</v>
          </cell>
          <cell r="AA19">
            <v>5.0599999999999996</v>
          </cell>
          <cell r="AB19">
            <v>8.3800000000000008</v>
          </cell>
        </row>
        <row r="20">
          <cell r="D20">
            <v>18.5</v>
          </cell>
          <cell r="E20">
            <v>2.57</v>
          </cell>
          <cell r="F20">
            <v>11.2</v>
          </cell>
          <cell r="G20">
            <v>112</v>
          </cell>
          <cell r="H20">
            <v>7.02</v>
          </cell>
          <cell r="I20" t="str">
            <v>X</v>
          </cell>
          <cell r="J20">
            <v>31.98</v>
          </cell>
          <cell r="K20">
            <v>129</v>
          </cell>
          <cell r="L20">
            <v>11.4</v>
          </cell>
          <cell r="M20">
            <v>487</v>
          </cell>
          <cell r="Q20">
            <v>430</v>
          </cell>
          <cell r="R20">
            <v>0.98</v>
          </cell>
          <cell r="S20">
            <v>6.0000000000000001E-3</v>
          </cell>
          <cell r="T20" t="str">
            <v>S</v>
          </cell>
          <cell r="U20">
            <v>26</v>
          </cell>
          <cell r="V20">
            <v>16</v>
          </cell>
          <cell r="W20">
            <v>4.4699999999999997E-2</v>
          </cell>
          <cell r="Y20" t="str">
            <v>S</v>
          </cell>
          <cell r="Z20">
            <v>10.71</v>
          </cell>
          <cell r="AA20">
            <v>5.37</v>
          </cell>
        </row>
      </sheetData>
      <sheetData sheetId="24">
        <row r="15">
          <cell r="D15">
            <v>19</v>
          </cell>
          <cell r="E15">
            <v>3.54</v>
          </cell>
          <cell r="H15">
            <v>6.34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D19">
            <v>18.600000000000001</v>
          </cell>
          <cell r="E19">
            <v>1.03</v>
          </cell>
          <cell r="F19">
            <v>6.41</v>
          </cell>
          <cell r="G19">
            <v>84</v>
          </cell>
          <cell r="H19">
            <v>6.83</v>
          </cell>
          <cell r="I19" t="str">
            <v>X</v>
          </cell>
          <cell r="J19">
            <v>31.04</v>
          </cell>
          <cell r="K19">
            <v>121</v>
          </cell>
          <cell r="L19">
            <v>8.48</v>
          </cell>
          <cell r="M19">
            <v>286.7</v>
          </cell>
          <cell r="Q19">
            <v>206.5</v>
          </cell>
          <cell r="R19">
            <v>0.66</v>
          </cell>
          <cell r="S19">
            <v>4.0000000000000001E-3</v>
          </cell>
          <cell r="T19" t="str">
            <v>S</v>
          </cell>
          <cell r="U19">
            <v>24</v>
          </cell>
          <cell r="V19">
            <v>16</v>
          </cell>
          <cell r="W19">
            <v>4.19E-2</v>
          </cell>
          <cell r="X19">
            <v>300</v>
          </cell>
          <cell r="Y19" t="str">
            <v>S</v>
          </cell>
          <cell r="Z19">
            <v>10.97</v>
          </cell>
          <cell r="AA19">
            <v>4.92</v>
          </cell>
          <cell r="AB19">
            <v>5.5</v>
          </cell>
        </row>
        <row r="20">
          <cell r="D20">
            <v>18.3</v>
          </cell>
          <cell r="E20">
            <v>2.2400000000000002</v>
          </cell>
          <cell r="F20">
            <v>14.3</v>
          </cell>
          <cell r="G20">
            <v>168</v>
          </cell>
          <cell r="H20">
            <v>7.04</v>
          </cell>
          <cell r="I20" t="str">
            <v>X</v>
          </cell>
          <cell r="J20">
            <v>31.77</v>
          </cell>
          <cell r="K20">
            <v>134</v>
          </cell>
          <cell r="L20">
            <v>11.21</v>
          </cell>
          <cell r="M20">
            <v>669.2</v>
          </cell>
          <cell r="Q20">
            <v>853.7</v>
          </cell>
          <cell r="R20">
            <v>0.78</v>
          </cell>
          <cell r="S20">
            <v>5.0000000000000001E-3</v>
          </cell>
          <cell r="T20" t="str">
            <v>S</v>
          </cell>
          <cell r="U20">
            <v>22</v>
          </cell>
          <cell r="V20">
            <v>20</v>
          </cell>
          <cell r="W20">
            <v>5.3900000000000003E-2</v>
          </cell>
          <cell r="Y20" t="str">
            <v>S</v>
          </cell>
          <cell r="Z20">
            <v>11.24</v>
          </cell>
          <cell r="AA20">
            <v>6.15</v>
          </cell>
        </row>
      </sheetData>
      <sheetData sheetId="25">
        <row r="15">
          <cell r="D15">
            <v>17.3</v>
          </cell>
          <cell r="E15">
            <v>3.46</v>
          </cell>
          <cell r="H15">
            <v>6.29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18</v>
          </cell>
          <cell r="E19">
            <v>1.1200000000000001</v>
          </cell>
          <cell r="F19">
            <v>7.21</v>
          </cell>
          <cell r="G19">
            <v>97</v>
          </cell>
          <cell r="H19">
            <v>6.82</v>
          </cell>
          <cell r="I19" t="str">
            <v>X</v>
          </cell>
          <cell r="J19">
            <v>30</v>
          </cell>
          <cell r="K19">
            <v>123</v>
          </cell>
          <cell r="L19">
            <v>9.61</v>
          </cell>
          <cell r="M19">
            <v>354.23</v>
          </cell>
          <cell r="Q19">
            <v>441.16</v>
          </cell>
          <cell r="R19">
            <v>0.66</v>
          </cell>
          <cell r="S19">
            <v>1E-3</v>
          </cell>
          <cell r="T19" t="str">
            <v>S</v>
          </cell>
          <cell r="U19">
            <v>30</v>
          </cell>
          <cell r="V19">
            <v>16</v>
          </cell>
          <cell r="W19">
            <v>0.03</v>
          </cell>
          <cell r="X19">
            <v>310</v>
          </cell>
          <cell r="Y19" t="str">
            <v>S</v>
          </cell>
          <cell r="Z19">
            <v>11.85</v>
          </cell>
          <cell r="AA19">
            <v>5.07</v>
          </cell>
          <cell r="AB19">
            <v>5.5</v>
          </cell>
        </row>
        <row r="20">
          <cell r="D20">
            <v>17.5</v>
          </cell>
          <cell r="E20">
            <v>2.34</v>
          </cell>
          <cell r="F20">
            <v>10.4</v>
          </cell>
          <cell r="G20">
            <v>129</v>
          </cell>
          <cell r="H20">
            <v>7.04</v>
          </cell>
          <cell r="I20" t="str">
            <v>X</v>
          </cell>
          <cell r="J20">
            <v>33.69</v>
          </cell>
          <cell r="K20">
            <v>141</v>
          </cell>
          <cell r="L20">
            <v>12.25</v>
          </cell>
          <cell r="M20">
            <v>641.91</v>
          </cell>
          <cell r="Q20">
            <v>673.61</v>
          </cell>
          <cell r="R20">
            <v>0.9</v>
          </cell>
          <cell r="S20">
            <v>3.0000000000000001E-3</v>
          </cell>
          <cell r="T20" t="str">
            <v>S</v>
          </cell>
          <cell r="U20">
            <v>34</v>
          </cell>
          <cell r="V20">
            <v>18</v>
          </cell>
          <cell r="W20">
            <v>4.1700000000000001E-2</v>
          </cell>
          <cell r="Y20" t="str">
            <v>S</v>
          </cell>
          <cell r="Z20">
            <v>13.63</v>
          </cell>
          <cell r="AA20">
            <v>5.92</v>
          </cell>
        </row>
      </sheetData>
      <sheetData sheetId="26">
        <row r="15">
          <cell r="D15">
            <v>17.399999999999999</v>
          </cell>
          <cell r="E15">
            <v>3.5</v>
          </cell>
          <cell r="H15">
            <v>6.38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17.600000000000001</v>
          </cell>
          <cell r="E19">
            <v>1.31</v>
          </cell>
          <cell r="F19">
            <v>6.54</v>
          </cell>
          <cell r="G19">
            <v>92</v>
          </cell>
          <cell r="H19">
            <v>6.85</v>
          </cell>
          <cell r="I19" t="str">
            <v>X</v>
          </cell>
          <cell r="J19">
            <v>30.95</v>
          </cell>
          <cell r="K19">
            <v>126</v>
          </cell>
          <cell r="L19">
            <v>9.18</v>
          </cell>
          <cell r="M19">
            <v>353.2</v>
          </cell>
          <cell r="Q19">
            <v>453.2</v>
          </cell>
          <cell r="R19">
            <v>0.7</v>
          </cell>
          <cell r="S19">
            <v>7.0000000000000001E-3</v>
          </cell>
          <cell r="T19">
            <v>0.38</v>
          </cell>
          <cell r="U19">
            <v>20</v>
          </cell>
          <cell r="V19">
            <v>16</v>
          </cell>
          <cell r="W19">
            <v>4.2799999999999998E-2</v>
          </cell>
          <cell r="X19">
            <v>315</v>
          </cell>
          <cell r="Y19">
            <v>0.40500000000000003</v>
          </cell>
          <cell r="Z19">
            <v>11.26</v>
          </cell>
          <cell r="AA19">
            <v>4.93</v>
          </cell>
          <cell r="AB19">
            <v>4</v>
          </cell>
        </row>
        <row r="20">
          <cell r="D20">
            <v>17.2</v>
          </cell>
          <cell r="E20">
            <v>2.72</v>
          </cell>
          <cell r="F20">
            <v>9.8000000000000007</v>
          </cell>
          <cell r="G20">
            <v>125</v>
          </cell>
          <cell r="H20">
            <v>7.05</v>
          </cell>
          <cell r="I20" t="str">
            <v>X</v>
          </cell>
          <cell r="J20">
            <v>29.7</v>
          </cell>
          <cell r="K20">
            <v>125</v>
          </cell>
          <cell r="L20">
            <v>11.6</v>
          </cell>
          <cell r="M20">
            <v>545.6</v>
          </cell>
          <cell r="Q20">
            <v>537.9</v>
          </cell>
          <cell r="R20">
            <v>0.88</v>
          </cell>
          <cell r="S20">
            <v>0.01</v>
          </cell>
          <cell r="T20">
            <v>0.34</v>
          </cell>
          <cell r="U20">
            <v>20</v>
          </cell>
          <cell r="V20">
            <v>12</v>
          </cell>
          <cell r="W20">
            <v>3.32E-2</v>
          </cell>
          <cell r="Y20">
            <v>0.42199999999999999</v>
          </cell>
          <cell r="Z20">
            <v>11.12</v>
          </cell>
          <cell r="AA20">
            <v>5.31</v>
          </cell>
        </row>
      </sheetData>
      <sheetData sheetId="27">
        <row r="15">
          <cell r="D15">
            <v>18.3</v>
          </cell>
          <cell r="E15">
            <v>3.6</v>
          </cell>
          <cell r="H15">
            <v>6.13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D19">
            <v>18.399999999999999</v>
          </cell>
          <cell r="E19">
            <v>1.58</v>
          </cell>
          <cell r="F19">
            <v>6.12</v>
          </cell>
          <cell r="G19">
            <v>83</v>
          </cell>
          <cell r="H19">
            <v>6.95</v>
          </cell>
          <cell r="I19" t="str">
            <v>X</v>
          </cell>
          <cell r="J19">
            <v>28.86</v>
          </cell>
          <cell r="K19">
            <v>122</v>
          </cell>
          <cell r="L19">
            <v>12.06</v>
          </cell>
          <cell r="M19">
            <v>305.95999999999998</v>
          </cell>
          <cell r="Q19">
            <v>240.27</v>
          </cell>
          <cell r="R19">
            <v>0.71</v>
          </cell>
          <cell r="S19">
            <v>3.0000000000000001E-3</v>
          </cell>
          <cell r="T19" t="str">
            <v>S</v>
          </cell>
          <cell r="U19">
            <v>22</v>
          </cell>
          <cell r="V19">
            <v>16</v>
          </cell>
          <cell r="W19">
            <v>3.61E-2</v>
          </cell>
          <cell r="X19">
            <v>315</v>
          </cell>
          <cell r="Y19" t="str">
            <v>S</v>
          </cell>
          <cell r="Z19">
            <v>2.97</v>
          </cell>
          <cell r="AA19">
            <v>4.76</v>
          </cell>
          <cell r="AB19">
            <v>4.5</v>
          </cell>
        </row>
        <row r="20">
          <cell r="D20">
            <v>17.7</v>
          </cell>
          <cell r="E20">
            <v>2.67</v>
          </cell>
          <cell r="F20">
            <v>13</v>
          </cell>
          <cell r="G20">
            <v>114</v>
          </cell>
          <cell r="H20">
            <v>6.93</v>
          </cell>
          <cell r="I20" t="str">
            <v>X</v>
          </cell>
          <cell r="J20">
            <v>27.69</v>
          </cell>
          <cell r="K20">
            <v>134</v>
          </cell>
          <cell r="L20">
            <v>8.7799999999999994</v>
          </cell>
          <cell r="M20">
            <v>588.5</v>
          </cell>
          <cell r="Q20">
            <v>383.91</v>
          </cell>
          <cell r="R20">
            <v>0.89</v>
          </cell>
          <cell r="S20">
            <v>5.0000000000000001E-3</v>
          </cell>
          <cell r="T20" t="str">
            <v>S</v>
          </cell>
          <cell r="U20">
            <v>32</v>
          </cell>
          <cell r="V20">
            <v>12</v>
          </cell>
          <cell r="W20">
            <v>4.36E-2</v>
          </cell>
          <cell r="Y20" t="str">
            <v>S</v>
          </cell>
          <cell r="Z20">
            <v>11.19</v>
          </cell>
          <cell r="AA20">
            <v>5.62</v>
          </cell>
        </row>
      </sheetData>
      <sheetData sheetId="28">
        <row r="15">
          <cell r="D15">
            <v>18.100000000000001</v>
          </cell>
          <cell r="E15">
            <v>3.7</v>
          </cell>
          <cell r="H15">
            <v>6.2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D19">
            <v>18</v>
          </cell>
          <cell r="E19">
            <v>1.37</v>
          </cell>
          <cell r="F19">
            <v>6.19</v>
          </cell>
          <cell r="G19">
            <v>84</v>
          </cell>
          <cell r="H19">
            <v>6.74</v>
          </cell>
          <cell r="I19" t="str">
            <v>X</v>
          </cell>
          <cell r="J19">
            <v>27.53</v>
          </cell>
          <cell r="K19">
            <v>116</v>
          </cell>
          <cell r="L19">
            <v>8.99</v>
          </cell>
          <cell r="M19">
            <v>303.31</v>
          </cell>
          <cell r="Q19">
            <v>273.07</v>
          </cell>
          <cell r="R19">
            <v>0.69</v>
          </cell>
          <cell r="S19">
            <v>3.0000000000000001E-3</v>
          </cell>
          <cell r="T19" t="str">
            <v>S</v>
          </cell>
          <cell r="U19">
            <v>18</v>
          </cell>
          <cell r="V19">
            <v>14</v>
          </cell>
          <cell r="W19">
            <v>3.2800000000000003E-2</v>
          </cell>
          <cell r="X19">
            <v>325</v>
          </cell>
          <cell r="Y19" t="str">
            <v>S</v>
          </cell>
          <cell r="Z19">
            <v>11.77</v>
          </cell>
          <cell r="AA19">
            <v>4.8600000000000003</v>
          </cell>
          <cell r="AB19">
            <v>4.0999999999999996</v>
          </cell>
        </row>
        <row r="20">
          <cell r="D20">
            <v>17.8</v>
          </cell>
          <cell r="E20">
            <v>2.48</v>
          </cell>
          <cell r="F20">
            <v>7.53</v>
          </cell>
          <cell r="G20">
            <v>90</v>
          </cell>
          <cell r="H20">
            <v>6.94</v>
          </cell>
          <cell r="I20" t="str">
            <v>X</v>
          </cell>
          <cell r="J20">
            <v>26.09</v>
          </cell>
          <cell r="K20">
            <v>116</v>
          </cell>
          <cell r="L20">
            <v>11.41</v>
          </cell>
          <cell r="M20">
            <v>597.5</v>
          </cell>
          <cell r="Q20">
            <v>357.07</v>
          </cell>
          <cell r="R20">
            <v>0.74</v>
          </cell>
          <cell r="S20">
            <v>5.0000000000000001E-3</v>
          </cell>
          <cell r="T20" t="str">
            <v>S</v>
          </cell>
          <cell r="U20">
            <v>18</v>
          </cell>
          <cell r="V20">
            <v>16</v>
          </cell>
          <cell r="W20">
            <v>3.78E-2</v>
          </cell>
          <cell r="Y20" t="str">
            <v>S</v>
          </cell>
          <cell r="Z20">
            <v>10.92</v>
          </cell>
          <cell r="AA20">
            <v>5.52</v>
          </cell>
        </row>
      </sheetData>
      <sheetData sheetId="29">
        <row r="15">
          <cell r="D15">
            <v>18.3</v>
          </cell>
          <cell r="E15">
            <v>3.52</v>
          </cell>
          <cell r="H15">
            <v>6.03</v>
          </cell>
          <cell r="N15">
            <v>0</v>
          </cell>
          <cell r="O15">
            <v>0</v>
          </cell>
          <cell r="P15">
            <v>0</v>
          </cell>
          <cell r="X15">
            <v>345</v>
          </cell>
        </row>
        <row r="19">
          <cell r="D19">
            <v>18.399999999999999</v>
          </cell>
          <cell r="E19">
            <v>1.4</v>
          </cell>
          <cell r="F19">
            <v>3.6</v>
          </cell>
          <cell r="G19">
            <v>58</v>
          </cell>
          <cell r="H19">
            <v>6.65</v>
          </cell>
          <cell r="I19" t="str">
            <v>X</v>
          </cell>
          <cell r="J19">
            <v>26.38</v>
          </cell>
          <cell r="K19">
            <v>110</v>
          </cell>
          <cell r="L19">
            <v>9.1</v>
          </cell>
          <cell r="M19">
            <v>125.03</v>
          </cell>
          <cell r="Q19">
            <v>233.63</v>
          </cell>
          <cell r="R19">
            <v>0.48</v>
          </cell>
          <cell r="S19">
            <v>4.0000000000000001E-3</v>
          </cell>
          <cell r="T19" t="str">
            <v>S</v>
          </cell>
          <cell r="U19">
            <v>35</v>
          </cell>
          <cell r="V19">
            <v>20</v>
          </cell>
          <cell r="W19">
            <v>0.01</v>
          </cell>
          <cell r="X19">
            <v>325</v>
          </cell>
          <cell r="Y19" t="str">
            <v>S</v>
          </cell>
          <cell r="Z19">
            <v>10.49</v>
          </cell>
          <cell r="AA19">
            <v>4.62</v>
          </cell>
          <cell r="AB19">
            <v>2.2000000000000002</v>
          </cell>
        </row>
        <row r="20">
          <cell r="D20">
            <v>18</v>
          </cell>
          <cell r="E20">
            <v>2.82</v>
          </cell>
          <cell r="F20">
            <v>8.26</v>
          </cell>
          <cell r="G20">
            <v>101</v>
          </cell>
          <cell r="H20">
            <v>6.91</v>
          </cell>
          <cell r="I20" t="str">
            <v>X</v>
          </cell>
          <cell r="J20">
            <v>26.39</v>
          </cell>
          <cell r="K20">
            <v>125</v>
          </cell>
          <cell r="L20">
            <v>11.16</v>
          </cell>
          <cell r="M20">
            <v>573.11</v>
          </cell>
          <cell r="Q20">
            <v>397.82</v>
          </cell>
          <cell r="R20">
            <v>0.71</v>
          </cell>
          <cell r="S20" t="str">
            <v>ND</v>
          </cell>
          <cell r="T20" t="str">
            <v>S</v>
          </cell>
          <cell r="U20">
            <v>25</v>
          </cell>
          <cell r="V20">
            <v>18</v>
          </cell>
          <cell r="W20">
            <v>0.03</v>
          </cell>
          <cell r="Y20" t="str">
            <v>S</v>
          </cell>
          <cell r="Z20">
            <v>16.62</v>
          </cell>
          <cell r="AA20">
            <v>5.23</v>
          </cell>
        </row>
      </sheetData>
      <sheetData sheetId="30">
        <row r="15">
          <cell r="D15">
            <v>17.8</v>
          </cell>
          <cell r="E15">
            <v>3.79</v>
          </cell>
          <cell r="H15">
            <v>6.33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17.2</v>
          </cell>
          <cell r="E19">
            <v>1.72</v>
          </cell>
          <cell r="F19">
            <v>6.38</v>
          </cell>
          <cell r="G19">
            <v>83</v>
          </cell>
          <cell r="H19">
            <v>6.81</v>
          </cell>
          <cell r="I19" t="str">
            <v>X</v>
          </cell>
          <cell r="J19">
            <v>27.51</v>
          </cell>
          <cell r="K19">
            <v>116</v>
          </cell>
          <cell r="L19">
            <v>9.42</v>
          </cell>
          <cell r="M19">
            <v>291.41000000000003</v>
          </cell>
          <cell r="Q19">
            <v>259</v>
          </cell>
          <cell r="R19">
            <v>0.61</v>
          </cell>
          <cell r="S19">
            <v>1.2999999999999999E-2</v>
          </cell>
          <cell r="T19" t="str">
            <v>S</v>
          </cell>
          <cell r="U19">
            <v>26</v>
          </cell>
          <cell r="V19">
            <v>16</v>
          </cell>
          <cell r="W19">
            <v>2.7E-2</v>
          </cell>
          <cell r="X19">
            <v>320</v>
          </cell>
          <cell r="Y19" t="str">
            <v>S</v>
          </cell>
          <cell r="Z19">
            <v>10.35</v>
          </cell>
          <cell r="AA19">
            <v>4.6399999999999997</v>
          </cell>
          <cell r="AB19">
            <v>4.5999999999999996</v>
          </cell>
        </row>
        <row r="20">
          <cell r="D20">
            <v>16.8</v>
          </cell>
          <cell r="E20">
            <v>2.6</v>
          </cell>
          <cell r="F20">
            <v>7.33</v>
          </cell>
          <cell r="G20">
            <v>102</v>
          </cell>
          <cell r="H20">
            <v>7.03</v>
          </cell>
          <cell r="I20" t="str">
            <v>X</v>
          </cell>
          <cell r="J20">
            <v>31.6</v>
          </cell>
          <cell r="K20">
            <v>150</v>
          </cell>
          <cell r="L20">
            <v>11.12</v>
          </cell>
          <cell r="M20">
            <v>701.57</v>
          </cell>
          <cell r="Q20">
            <v>781</v>
          </cell>
          <cell r="R20">
            <v>0.77</v>
          </cell>
          <cell r="S20">
            <v>1.4E-2</v>
          </cell>
          <cell r="T20" t="str">
            <v>S</v>
          </cell>
          <cell r="U20">
            <v>16</v>
          </cell>
          <cell r="V20">
            <v>20</v>
          </cell>
          <cell r="W20">
            <v>3.7999999999999999E-2</v>
          </cell>
          <cell r="Y20" t="str">
            <v>S</v>
          </cell>
          <cell r="Z20">
            <v>16.79</v>
          </cell>
          <cell r="AA20">
            <v>5.29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BOCATOMA SUR"/>
      <sheetName val="SEG PUENTE ADOBES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19</v>
          </cell>
          <cell r="E15">
            <v>3.49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AA19">
            <v>5.14</v>
          </cell>
        </row>
        <row r="20">
          <cell r="D20">
            <v>17.600000000000001</v>
          </cell>
          <cell r="E20">
            <v>2.57</v>
          </cell>
          <cell r="F20">
            <v>7.41</v>
          </cell>
          <cell r="G20">
            <v>99</v>
          </cell>
          <cell r="H20">
            <v>6.82</v>
          </cell>
          <cell r="I20" t="str">
            <v>X</v>
          </cell>
          <cell r="J20">
            <v>21.36</v>
          </cell>
          <cell r="K20">
            <v>108</v>
          </cell>
          <cell r="L20">
            <v>10.76</v>
          </cell>
          <cell r="M20">
            <v>607.9</v>
          </cell>
          <cell r="Q20">
            <v>555</v>
          </cell>
          <cell r="R20">
            <v>0.79</v>
          </cell>
          <cell r="S20">
            <v>0.01</v>
          </cell>
          <cell r="T20" t="str">
            <v>S</v>
          </cell>
          <cell r="U20">
            <v>34</v>
          </cell>
          <cell r="V20">
            <v>18</v>
          </cell>
          <cell r="W20">
            <v>5.2999999999999999E-2</v>
          </cell>
          <cell r="X20">
            <v>315</v>
          </cell>
          <cell r="Y20" t="str">
            <v>S</v>
          </cell>
          <cell r="Z20">
            <v>11.89</v>
          </cell>
          <cell r="AA20">
            <v>5.7</v>
          </cell>
        </row>
      </sheetData>
      <sheetData sheetId="1">
        <row r="15">
          <cell r="D15">
            <v>18.899999999999999</v>
          </cell>
          <cell r="E15">
            <v>3.75</v>
          </cell>
          <cell r="H15">
            <v>6.08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AA19">
            <v>4.8099999999999996</v>
          </cell>
        </row>
        <row r="20">
          <cell r="D20">
            <v>17.8</v>
          </cell>
          <cell r="E20">
            <v>2.94</v>
          </cell>
          <cell r="F20">
            <v>11.1</v>
          </cell>
          <cell r="G20">
            <v>120</v>
          </cell>
          <cell r="H20">
            <v>7</v>
          </cell>
          <cell r="I20" t="str">
            <v>X</v>
          </cell>
          <cell r="J20">
            <v>31.39</v>
          </cell>
          <cell r="K20">
            <v>265</v>
          </cell>
          <cell r="L20">
            <v>11.81</v>
          </cell>
          <cell r="M20">
            <v>667.03</v>
          </cell>
          <cell r="Q20">
            <v>701</v>
          </cell>
          <cell r="R20">
            <v>0.77</v>
          </cell>
          <cell r="S20">
            <v>6.0000000000000001E-3</v>
          </cell>
          <cell r="T20" t="str">
            <v>S</v>
          </cell>
          <cell r="U20">
            <v>24</v>
          </cell>
          <cell r="V20">
            <v>16</v>
          </cell>
          <cell r="W20">
            <v>4.9000000000000002E-2</v>
          </cell>
          <cell r="X20">
            <v>315</v>
          </cell>
          <cell r="Y20" t="str">
            <v>S</v>
          </cell>
          <cell r="Z20">
            <v>10.86</v>
          </cell>
          <cell r="AA20">
            <v>5.45</v>
          </cell>
        </row>
      </sheetData>
      <sheetData sheetId="2">
        <row r="15">
          <cell r="D15">
            <v>19</v>
          </cell>
          <cell r="E15">
            <v>0.99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AA19">
            <v>4.8600000000000003</v>
          </cell>
        </row>
        <row r="20">
          <cell r="D20">
            <v>18.399999999999999</v>
          </cell>
          <cell r="E20">
            <v>2.39</v>
          </cell>
          <cell r="F20">
            <v>11.9</v>
          </cell>
          <cell r="G20">
            <v>127</v>
          </cell>
          <cell r="H20">
            <v>6.94</v>
          </cell>
          <cell r="I20" t="str">
            <v>X</v>
          </cell>
          <cell r="J20">
            <v>28.49</v>
          </cell>
          <cell r="K20">
            <v>124</v>
          </cell>
          <cell r="L20">
            <v>12.55</v>
          </cell>
          <cell r="M20">
            <v>596.29999999999995</v>
          </cell>
          <cell r="Q20">
            <v>642</v>
          </cell>
          <cell r="R20">
            <v>0.93989999999999996</v>
          </cell>
          <cell r="S20">
            <v>1.6E-2</v>
          </cell>
          <cell r="T20">
            <v>5.5E-2</v>
          </cell>
          <cell r="U20">
            <v>28</v>
          </cell>
          <cell r="V20">
            <v>20</v>
          </cell>
          <cell r="W20">
            <v>4.58E-2</v>
          </cell>
          <cell r="X20">
            <v>305</v>
          </cell>
          <cell r="Y20">
            <v>0.85</v>
          </cell>
          <cell r="Z20">
            <v>10.81</v>
          </cell>
          <cell r="AA20">
            <v>4.9000000000000004</v>
          </cell>
        </row>
      </sheetData>
      <sheetData sheetId="3">
        <row r="15">
          <cell r="D15">
            <v>18.8</v>
          </cell>
          <cell r="E15">
            <v>1.04</v>
          </cell>
          <cell r="H15">
            <v>6.36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>
            <v>5.0999999999999996</v>
          </cell>
        </row>
        <row r="20">
          <cell r="D20">
            <v>17.899999999999999</v>
          </cell>
          <cell r="E20">
            <v>2.5499999999999998</v>
          </cell>
          <cell r="F20">
            <v>8.73</v>
          </cell>
          <cell r="G20">
            <v>104</v>
          </cell>
          <cell r="H20">
            <v>6.87</v>
          </cell>
          <cell r="I20" t="str">
            <v>X</v>
          </cell>
          <cell r="J20">
            <v>26.06</v>
          </cell>
          <cell r="K20">
            <v>120</v>
          </cell>
          <cell r="L20">
            <v>11.83</v>
          </cell>
          <cell r="M20">
            <v>511.1</v>
          </cell>
          <cell r="Q20">
            <v>458</v>
          </cell>
          <cell r="R20">
            <v>1.0683</v>
          </cell>
          <cell r="S20">
            <v>5.0000000000000001E-3</v>
          </cell>
          <cell r="T20" t="str">
            <v>S</v>
          </cell>
          <cell r="U20">
            <v>30</v>
          </cell>
          <cell r="V20">
            <v>16</v>
          </cell>
          <cell r="W20">
            <v>3.8699999999999998E-2</v>
          </cell>
          <cell r="X20">
            <v>315</v>
          </cell>
          <cell r="Y20" t="str">
            <v>S</v>
          </cell>
          <cell r="Z20">
            <v>10.68</v>
          </cell>
          <cell r="AA20">
            <v>5.57</v>
          </cell>
        </row>
      </sheetData>
      <sheetData sheetId="4">
        <row r="15">
          <cell r="D15">
            <v>17.600000000000001</v>
          </cell>
          <cell r="E15">
            <v>3.78</v>
          </cell>
          <cell r="H15">
            <v>6.08</v>
          </cell>
          <cell r="N15">
            <v>0</v>
          </cell>
          <cell r="O15">
            <v>0</v>
          </cell>
          <cell r="P15">
            <v>0</v>
          </cell>
          <cell r="X15">
            <v>345</v>
          </cell>
        </row>
        <row r="19">
          <cell r="AA19">
            <v>5.33</v>
          </cell>
        </row>
        <row r="20">
          <cell r="D20">
            <v>16.899999999999999</v>
          </cell>
          <cell r="E20">
            <v>2.5</v>
          </cell>
          <cell r="F20">
            <v>9.14</v>
          </cell>
          <cell r="G20">
            <v>106</v>
          </cell>
          <cell r="H20">
            <v>6.92</v>
          </cell>
          <cell r="I20" t="str">
            <v>X</v>
          </cell>
          <cell r="J20">
            <v>28</v>
          </cell>
          <cell r="K20">
            <v>138</v>
          </cell>
          <cell r="L20">
            <v>13.98</v>
          </cell>
          <cell r="M20">
            <v>690.8</v>
          </cell>
          <cell r="Q20">
            <v>692.6</v>
          </cell>
          <cell r="R20">
            <v>1</v>
          </cell>
          <cell r="S20">
            <v>0.01</v>
          </cell>
          <cell r="T20" t="str">
            <v>S</v>
          </cell>
          <cell r="U20">
            <v>30</v>
          </cell>
          <cell r="V20">
            <v>18</v>
          </cell>
          <cell r="W20" t="str">
            <v>X</v>
          </cell>
          <cell r="X20">
            <v>315</v>
          </cell>
          <cell r="Y20" t="str">
            <v>S</v>
          </cell>
          <cell r="Z20">
            <v>32.22</v>
          </cell>
          <cell r="AA20">
            <v>4.6500000000000004</v>
          </cell>
        </row>
      </sheetData>
      <sheetData sheetId="5">
        <row r="15">
          <cell r="D15">
            <v>18.2</v>
          </cell>
          <cell r="E15">
            <v>5.85</v>
          </cell>
          <cell r="H15">
            <v>6.17</v>
          </cell>
          <cell r="N15">
            <v>0</v>
          </cell>
          <cell r="O15">
            <v>0</v>
          </cell>
          <cell r="P15">
            <v>0</v>
          </cell>
          <cell r="X15">
            <v>345</v>
          </cell>
        </row>
        <row r="19">
          <cell r="AA19">
            <v>2.76</v>
          </cell>
        </row>
        <row r="20">
          <cell r="D20">
            <v>17.8</v>
          </cell>
          <cell r="E20">
            <v>2.73</v>
          </cell>
          <cell r="F20">
            <v>9.49</v>
          </cell>
          <cell r="G20">
            <v>118</v>
          </cell>
          <cell r="H20">
            <v>6.96</v>
          </cell>
          <cell r="I20" t="str">
            <v>X</v>
          </cell>
          <cell r="J20">
            <v>29.99</v>
          </cell>
          <cell r="K20">
            <v>127</v>
          </cell>
          <cell r="L20">
            <v>12.21</v>
          </cell>
          <cell r="M20">
            <v>636.29999999999995</v>
          </cell>
          <cell r="Q20">
            <v>476.32</v>
          </cell>
          <cell r="R20">
            <v>1.01</v>
          </cell>
          <cell r="S20">
            <v>3.0000000000000001E-3</v>
          </cell>
          <cell r="T20" t="str">
            <v>S</v>
          </cell>
          <cell r="U20">
            <v>30</v>
          </cell>
          <cell r="V20">
            <v>12</v>
          </cell>
          <cell r="W20" t="str">
            <v>X</v>
          </cell>
          <cell r="X20">
            <v>320</v>
          </cell>
          <cell r="Y20" t="str">
            <v>S</v>
          </cell>
          <cell r="Z20" t="str">
            <v>X</v>
          </cell>
          <cell r="AA20">
            <v>5.36</v>
          </cell>
        </row>
      </sheetData>
      <sheetData sheetId="6">
        <row r="14">
          <cell r="D14">
            <v>18.5</v>
          </cell>
          <cell r="E14">
            <v>6.13</v>
          </cell>
        </row>
        <row r="15">
          <cell r="H15">
            <v>6.5</v>
          </cell>
          <cell r="N15">
            <v>0</v>
          </cell>
          <cell r="P15">
            <v>0</v>
          </cell>
          <cell r="X15">
            <v>335</v>
          </cell>
        </row>
        <row r="19">
          <cell r="AA19">
            <v>4.93</v>
          </cell>
        </row>
        <row r="20">
          <cell r="D20">
            <v>17.7</v>
          </cell>
          <cell r="E20">
            <v>2.4</v>
          </cell>
          <cell r="F20">
            <v>9.25</v>
          </cell>
          <cell r="G20">
            <v>107</v>
          </cell>
          <cell r="H20">
            <v>6.9</v>
          </cell>
          <cell r="I20" t="str">
            <v>X</v>
          </cell>
          <cell r="J20">
            <v>27.49</v>
          </cell>
          <cell r="K20">
            <v>129</v>
          </cell>
          <cell r="L20">
            <v>10.86</v>
          </cell>
          <cell r="M20">
            <v>485.39</v>
          </cell>
          <cell r="Q20">
            <v>329.3</v>
          </cell>
          <cell r="R20">
            <v>0.8</v>
          </cell>
          <cell r="S20">
            <v>1E-3</v>
          </cell>
          <cell r="T20" t="str">
            <v>S</v>
          </cell>
          <cell r="U20">
            <v>20</v>
          </cell>
          <cell r="V20">
            <v>10</v>
          </cell>
          <cell r="W20" t="str">
            <v>X</v>
          </cell>
          <cell r="X20">
            <v>315</v>
          </cell>
          <cell r="Y20" t="str">
            <v>S</v>
          </cell>
          <cell r="Z20" t="str">
            <v>X</v>
          </cell>
          <cell r="AA20">
            <v>5.66</v>
          </cell>
        </row>
      </sheetData>
      <sheetData sheetId="7">
        <row r="15">
          <cell r="D15">
            <v>18.2</v>
          </cell>
          <cell r="E15">
            <v>3.44</v>
          </cell>
          <cell r="H15">
            <v>6.51</v>
          </cell>
          <cell r="N15">
            <v>0</v>
          </cell>
          <cell r="O15">
            <v>0</v>
          </cell>
          <cell r="P15">
            <v>0</v>
          </cell>
          <cell r="X15">
            <v>335</v>
          </cell>
        </row>
        <row r="19">
          <cell r="AA19">
            <v>4.8099999999999996</v>
          </cell>
        </row>
        <row r="20">
          <cell r="D20">
            <v>17.7</v>
          </cell>
          <cell r="E20">
            <v>2.6</v>
          </cell>
          <cell r="F20">
            <v>7.59</v>
          </cell>
          <cell r="G20">
            <v>93</v>
          </cell>
          <cell r="H20">
            <v>6.8</v>
          </cell>
          <cell r="I20" t="str">
            <v>X</v>
          </cell>
          <cell r="J20">
            <v>21.87</v>
          </cell>
          <cell r="K20">
            <v>110</v>
          </cell>
          <cell r="L20">
            <v>10.57</v>
          </cell>
          <cell r="M20">
            <v>501.27</v>
          </cell>
          <cell r="Q20">
            <v>402.37</v>
          </cell>
          <cell r="R20">
            <v>0.65</v>
          </cell>
          <cell r="S20">
            <v>5.0000000000000001E-3</v>
          </cell>
          <cell r="T20" t="str">
            <v>S</v>
          </cell>
          <cell r="U20">
            <v>22</v>
          </cell>
          <cell r="V20">
            <v>16</v>
          </cell>
          <cell r="W20" t="str">
            <v>X</v>
          </cell>
          <cell r="X20">
            <v>320</v>
          </cell>
          <cell r="Y20" t="str">
            <v>S</v>
          </cell>
          <cell r="Z20" t="str">
            <v>X</v>
          </cell>
          <cell r="AA20">
            <v>5.41</v>
          </cell>
        </row>
      </sheetData>
      <sheetData sheetId="8">
        <row r="15">
          <cell r="D15">
            <v>16.399999999999999</v>
          </cell>
          <cell r="E15">
            <v>3.59</v>
          </cell>
          <cell r="H15">
            <v>6.43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AA19">
            <v>4.74</v>
          </cell>
        </row>
        <row r="20">
          <cell r="D20">
            <v>15.6</v>
          </cell>
          <cell r="E20">
            <v>2.7</v>
          </cell>
          <cell r="F20">
            <v>7.9</v>
          </cell>
          <cell r="G20">
            <v>89</v>
          </cell>
          <cell r="H20">
            <v>6.14</v>
          </cell>
          <cell r="I20" t="str">
            <v>X</v>
          </cell>
          <cell r="J20">
            <v>24.9</v>
          </cell>
          <cell r="K20">
            <v>120</v>
          </cell>
          <cell r="L20">
            <v>10.82</v>
          </cell>
          <cell r="M20">
            <v>501.57</v>
          </cell>
          <cell r="Q20">
            <v>504.11</v>
          </cell>
          <cell r="R20">
            <v>0.7</v>
          </cell>
          <cell r="S20">
            <v>1E-3</v>
          </cell>
          <cell r="T20" t="str">
            <v>S</v>
          </cell>
          <cell r="U20">
            <v>20</v>
          </cell>
          <cell r="V20">
            <v>18</v>
          </cell>
          <cell r="W20" t="str">
            <v>X</v>
          </cell>
          <cell r="X20">
            <v>320</v>
          </cell>
          <cell r="Y20" t="str">
            <v>S</v>
          </cell>
          <cell r="Z20" t="str">
            <v>X</v>
          </cell>
          <cell r="AA20">
            <v>7.73</v>
          </cell>
        </row>
      </sheetData>
      <sheetData sheetId="9">
        <row r="19">
          <cell r="AA19">
            <v>4.7699999999999996</v>
          </cell>
        </row>
        <row r="20">
          <cell r="D20">
            <v>17.100000000000001</v>
          </cell>
          <cell r="E20">
            <v>2.99</v>
          </cell>
          <cell r="F20">
            <v>7.04</v>
          </cell>
          <cell r="G20">
            <v>97</v>
          </cell>
          <cell r="H20">
            <v>6.93</v>
          </cell>
          <cell r="I20" t="str">
            <v>X</v>
          </cell>
          <cell r="J20">
            <v>26.05</v>
          </cell>
          <cell r="K20">
            <v>113</v>
          </cell>
          <cell r="L20">
            <v>10.51</v>
          </cell>
          <cell r="M20">
            <v>417.42</v>
          </cell>
          <cell r="Q20">
            <v>310.31</v>
          </cell>
          <cell r="R20">
            <v>0.72</v>
          </cell>
          <cell r="S20">
            <v>2E-3</v>
          </cell>
          <cell r="T20">
            <v>0.17599999999999999</v>
          </cell>
          <cell r="U20">
            <v>34</v>
          </cell>
          <cell r="V20">
            <v>22</v>
          </cell>
          <cell r="W20" t="str">
            <v>X</v>
          </cell>
          <cell r="X20">
            <v>320</v>
          </cell>
          <cell r="Y20">
            <v>0.51</v>
          </cell>
          <cell r="Z20" t="str">
            <v>X</v>
          </cell>
          <cell r="AA20">
            <v>5.17</v>
          </cell>
        </row>
      </sheetData>
      <sheetData sheetId="10">
        <row r="15">
          <cell r="D15">
            <v>18.899999999999999</v>
          </cell>
          <cell r="E15">
            <v>3.49</v>
          </cell>
          <cell r="H15">
            <v>6.5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>
            <v>4.67</v>
          </cell>
        </row>
        <row r="20">
          <cell r="D20">
            <v>18.100000000000001</v>
          </cell>
          <cell r="E20">
            <v>3.19</v>
          </cell>
          <cell r="F20">
            <v>9.09</v>
          </cell>
          <cell r="G20">
            <v>105</v>
          </cell>
          <cell r="H20">
            <v>6.9</v>
          </cell>
          <cell r="I20" t="str">
            <v>X</v>
          </cell>
          <cell r="J20">
            <v>23.93</v>
          </cell>
          <cell r="K20">
            <v>183</v>
          </cell>
          <cell r="L20">
            <v>9.94</v>
          </cell>
          <cell r="M20">
            <v>386.98</v>
          </cell>
          <cell r="Q20">
            <v>389.96</v>
          </cell>
          <cell r="R20">
            <v>0.76</v>
          </cell>
          <cell r="S20">
            <v>1E-3</v>
          </cell>
          <cell r="T20" t="str">
            <v>S</v>
          </cell>
          <cell r="U20">
            <v>21</v>
          </cell>
          <cell r="V20">
            <v>12</v>
          </cell>
          <cell r="W20" t="str">
            <v>X</v>
          </cell>
          <cell r="X20">
            <v>320</v>
          </cell>
          <cell r="Y20" t="str">
            <v>S</v>
          </cell>
          <cell r="Z20" t="str">
            <v>X</v>
          </cell>
          <cell r="AA20">
            <v>5.14</v>
          </cell>
        </row>
      </sheetData>
      <sheetData sheetId="11">
        <row r="15">
          <cell r="D15">
            <v>18.399999999999999</v>
          </cell>
          <cell r="E15">
            <v>3.53</v>
          </cell>
          <cell r="H15">
            <v>6.19</v>
          </cell>
          <cell r="N15">
            <v>0</v>
          </cell>
          <cell r="O15">
            <v>0</v>
          </cell>
          <cell r="P15">
            <v>0</v>
          </cell>
          <cell r="X15">
            <v>355</v>
          </cell>
        </row>
        <row r="20">
          <cell r="D20">
            <v>17.8</v>
          </cell>
          <cell r="E20">
            <v>3.2</v>
          </cell>
          <cell r="F20">
            <v>11.3</v>
          </cell>
          <cell r="G20">
            <v>115</v>
          </cell>
          <cell r="H20">
            <v>6.9</v>
          </cell>
          <cell r="I20" t="str">
            <v>X</v>
          </cell>
          <cell r="J20">
            <v>21.35</v>
          </cell>
          <cell r="K20">
            <v>98</v>
          </cell>
          <cell r="L20">
            <v>9.69</v>
          </cell>
          <cell r="M20">
            <v>358.89</v>
          </cell>
          <cell r="Q20">
            <v>207.23</v>
          </cell>
          <cell r="R20">
            <v>0.77</v>
          </cell>
          <cell r="S20">
            <v>7.0000000000000001E-3</v>
          </cell>
          <cell r="T20" t="str">
            <v>S</v>
          </cell>
          <cell r="U20">
            <v>17.2</v>
          </cell>
          <cell r="V20">
            <v>15</v>
          </cell>
          <cell r="W20" t="str">
            <v>X</v>
          </cell>
          <cell r="X20">
            <v>335</v>
          </cell>
          <cell r="Y20" t="str">
            <v>S</v>
          </cell>
          <cell r="Z20">
            <v>10.3</v>
          </cell>
          <cell r="AA20">
            <v>5.2</v>
          </cell>
        </row>
        <row r="21">
          <cell r="D21">
            <v>17.399999999999999</v>
          </cell>
          <cell r="E21">
            <v>3.81</v>
          </cell>
          <cell r="F21">
            <v>9.85</v>
          </cell>
          <cell r="G21">
            <v>114</v>
          </cell>
          <cell r="H21">
            <v>7</v>
          </cell>
          <cell r="J21">
            <v>24.39</v>
          </cell>
          <cell r="K21">
            <v>104</v>
          </cell>
        </row>
      </sheetData>
      <sheetData sheetId="12">
        <row r="15">
          <cell r="D15">
            <v>18.7</v>
          </cell>
          <cell r="E15">
            <v>3.47</v>
          </cell>
          <cell r="H15">
            <v>5.88</v>
          </cell>
          <cell r="N15">
            <v>0</v>
          </cell>
          <cell r="O15">
            <v>0</v>
          </cell>
          <cell r="P15">
            <v>0</v>
          </cell>
          <cell r="X15">
            <v>345</v>
          </cell>
        </row>
        <row r="19">
          <cell r="AA19">
            <v>4.7699999999999996</v>
          </cell>
        </row>
        <row r="20">
          <cell r="D20">
            <v>18.3</v>
          </cell>
          <cell r="E20">
            <v>3.02</v>
          </cell>
          <cell r="F20">
            <v>11.3</v>
          </cell>
          <cell r="G20">
            <v>118</v>
          </cell>
          <cell r="H20">
            <v>6.93</v>
          </cell>
          <cell r="I20" t="str">
            <v>X</v>
          </cell>
          <cell r="J20">
            <v>25.73</v>
          </cell>
          <cell r="K20">
            <v>112</v>
          </cell>
          <cell r="L20">
            <v>10.050000000000001</v>
          </cell>
          <cell r="M20">
            <v>398.3</v>
          </cell>
          <cell r="Q20">
            <v>264.51</v>
          </cell>
          <cell r="R20">
            <v>0.75</v>
          </cell>
          <cell r="S20">
            <v>3.0000000000000001E-3</v>
          </cell>
          <cell r="T20" t="str">
            <v>S</v>
          </cell>
          <cell r="U20">
            <v>17.48</v>
          </cell>
          <cell r="V20">
            <v>10.8</v>
          </cell>
          <cell r="W20" t="str">
            <v>X</v>
          </cell>
          <cell r="X20">
            <v>325</v>
          </cell>
          <cell r="Y20" t="str">
            <v>S</v>
          </cell>
          <cell r="Z20">
            <v>5.6</v>
          </cell>
          <cell r="AA20">
            <v>5.07</v>
          </cell>
        </row>
      </sheetData>
      <sheetData sheetId="13">
        <row r="15">
          <cell r="D15">
            <v>19</v>
          </cell>
          <cell r="E15">
            <v>3.46</v>
          </cell>
          <cell r="H15">
            <v>6.29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AA19">
            <v>4.66</v>
          </cell>
        </row>
        <row r="20">
          <cell r="D20">
            <v>19</v>
          </cell>
          <cell r="E20">
            <v>2.58</v>
          </cell>
          <cell r="F20">
            <v>9.1300000000000008</v>
          </cell>
          <cell r="G20">
            <v>102</v>
          </cell>
          <cell r="H20">
            <v>6.99</v>
          </cell>
          <cell r="I20" t="str">
            <v>X</v>
          </cell>
          <cell r="J20">
            <v>28.04</v>
          </cell>
          <cell r="K20">
            <v>122</v>
          </cell>
          <cell r="L20">
            <v>9.83</v>
          </cell>
          <cell r="M20">
            <v>441.5</v>
          </cell>
          <cell r="Q20">
            <v>360.89</v>
          </cell>
          <cell r="R20">
            <v>0.82</v>
          </cell>
          <cell r="S20">
            <v>1E-3</v>
          </cell>
          <cell r="T20" t="str">
            <v>S</v>
          </cell>
          <cell r="U20">
            <v>17.72</v>
          </cell>
          <cell r="V20">
            <v>11.88</v>
          </cell>
          <cell r="W20" t="str">
            <v>X</v>
          </cell>
          <cell r="X20">
            <v>330</v>
          </cell>
          <cell r="Y20" t="str">
            <v>S</v>
          </cell>
          <cell r="Z20">
            <v>12.96</v>
          </cell>
          <cell r="AA20">
            <v>5.3</v>
          </cell>
        </row>
      </sheetData>
      <sheetData sheetId="14">
        <row r="15">
          <cell r="D15">
            <v>19.2</v>
          </cell>
          <cell r="E15">
            <v>3.45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AA19">
            <v>4.99</v>
          </cell>
        </row>
        <row r="20">
          <cell r="D20">
            <v>17.7</v>
          </cell>
          <cell r="E20">
            <v>2.84</v>
          </cell>
          <cell r="F20">
            <v>9.3000000000000007</v>
          </cell>
          <cell r="G20">
            <v>103</v>
          </cell>
          <cell r="H20">
            <v>6.93</v>
          </cell>
          <cell r="I20" t="str">
            <v>X</v>
          </cell>
          <cell r="J20">
            <v>22.14</v>
          </cell>
          <cell r="K20">
            <v>101</v>
          </cell>
          <cell r="L20">
            <v>8.6300000000000008</v>
          </cell>
          <cell r="M20">
            <v>324.36</v>
          </cell>
          <cell r="Q20">
            <v>401.27</v>
          </cell>
          <cell r="R20">
            <v>0.71</v>
          </cell>
          <cell r="S20">
            <v>1.0999999999999999E-2</v>
          </cell>
          <cell r="T20" t="str">
            <v>S</v>
          </cell>
          <cell r="U20">
            <v>16.12</v>
          </cell>
          <cell r="V20">
            <v>11.16</v>
          </cell>
          <cell r="W20" t="str">
            <v>X</v>
          </cell>
          <cell r="X20">
            <v>315</v>
          </cell>
          <cell r="Y20" t="str">
            <v>S</v>
          </cell>
          <cell r="Z20">
            <v>2.72</v>
          </cell>
          <cell r="AA20">
            <v>5.26</v>
          </cell>
        </row>
      </sheetData>
      <sheetData sheetId="15">
        <row r="15">
          <cell r="D15">
            <v>18.5</v>
          </cell>
          <cell r="E15">
            <v>3.49</v>
          </cell>
          <cell r="H15">
            <v>6.22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AA19">
            <v>4.83</v>
          </cell>
        </row>
        <row r="20">
          <cell r="D20">
            <v>18.8</v>
          </cell>
          <cell r="E20">
            <v>2.79</v>
          </cell>
          <cell r="F20">
            <v>7.24</v>
          </cell>
          <cell r="G20">
            <v>94</v>
          </cell>
          <cell r="H20">
            <v>6.87</v>
          </cell>
          <cell r="I20" t="str">
            <v>X</v>
          </cell>
          <cell r="J20">
            <v>25.57</v>
          </cell>
          <cell r="K20">
            <v>100</v>
          </cell>
          <cell r="L20">
            <v>8.94</v>
          </cell>
          <cell r="M20">
            <v>314.74</v>
          </cell>
          <cell r="Q20">
            <v>364.8</v>
          </cell>
          <cell r="R20">
            <v>0.66</v>
          </cell>
          <cell r="S20">
            <v>4.0000000000000001E-3</v>
          </cell>
          <cell r="T20" t="str">
            <v>S</v>
          </cell>
          <cell r="U20">
            <v>15.64</v>
          </cell>
          <cell r="V20">
            <v>10.52</v>
          </cell>
          <cell r="W20" t="str">
            <v>X</v>
          </cell>
          <cell r="X20">
            <v>310</v>
          </cell>
          <cell r="Y20" t="str">
            <v>S</v>
          </cell>
          <cell r="Z20">
            <v>9.0399999999999991</v>
          </cell>
          <cell r="AA20">
            <v>5</v>
          </cell>
        </row>
      </sheetData>
      <sheetData sheetId="16">
        <row r="15">
          <cell r="D15">
            <v>18.3</v>
          </cell>
          <cell r="E15">
            <v>3.57</v>
          </cell>
          <cell r="H15">
            <v>6.1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AA19">
            <v>4.92</v>
          </cell>
        </row>
        <row r="20">
          <cell r="D20">
            <v>17.399999999999999</v>
          </cell>
          <cell r="E20">
            <v>2.36</v>
          </cell>
          <cell r="F20">
            <v>6.35</v>
          </cell>
          <cell r="G20">
            <v>82</v>
          </cell>
          <cell r="H20">
            <v>6.94</v>
          </cell>
          <cell r="I20" t="str">
            <v>X</v>
          </cell>
          <cell r="J20">
            <v>32.880000000000003</v>
          </cell>
          <cell r="K20">
            <v>122</v>
          </cell>
          <cell r="L20">
            <v>9.23</v>
          </cell>
          <cell r="M20">
            <v>253.5</v>
          </cell>
          <cell r="Q20">
            <v>374.2</v>
          </cell>
          <cell r="R20">
            <v>0.57999999999999996</v>
          </cell>
          <cell r="S20">
            <v>3.0000000000000001E-3</v>
          </cell>
          <cell r="T20">
            <v>1.2505030759500948</v>
          </cell>
          <cell r="U20">
            <v>19.559999999999999</v>
          </cell>
          <cell r="V20">
            <v>14.12</v>
          </cell>
          <cell r="W20" t="str">
            <v>X</v>
          </cell>
          <cell r="X20">
            <v>310</v>
          </cell>
          <cell r="Y20">
            <v>0.4</v>
          </cell>
          <cell r="Z20">
            <v>10.85</v>
          </cell>
          <cell r="AA20">
            <v>11.27</v>
          </cell>
        </row>
      </sheetData>
      <sheetData sheetId="17">
        <row r="15">
          <cell r="D15">
            <v>18.8</v>
          </cell>
          <cell r="E15">
            <v>3.44</v>
          </cell>
          <cell r="H15">
            <v>6.16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AA19">
            <v>4.7300000000000004</v>
          </cell>
        </row>
        <row r="20">
          <cell r="D20">
            <v>17.7</v>
          </cell>
          <cell r="E20">
            <v>2.74</v>
          </cell>
          <cell r="F20">
            <v>6.73</v>
          </cell>
          <cell r="G20">
            <v>82</v>
          </cell>
          <cell r="H20">
            <v>6.91</v>
          </cell>
          <cell r="I20" t="str">
            <v>X</v>
          </cell>
          <cell r="J20">
            <v>25.53</v>
          </cell>
          <cell r="K20">
            <v>102</v>
          </cell>
          <cell r="L20">
            <v>8.52</v>
          </cell>
          <cell r="M20">
            <v>370.5</v>
          </cell>
          <cell r="Q20">
            <v>510</v>
          </cell>
          <cell r="R20">
            <v>0.57999999999999996</v>
          </cell>
          <cell r="S20">
            <v>8.9999999999999993E-3</v>
          </cell>
          <cell r="T20" t="str">
            <v>S</v>
          </cell>
          <cell r="U20">
            <v>16.72</v>
          </cell>
          <cell r="V20">
            <v>11.64</v>
          </cell>
          <cell r="W20" t="str">
            <v>X</v>
          </cell>
          <cell r="X20">
            <v>310</v>
          </cell>
          <cell r="Y20" t="str">
            <v>S</v>
          </cell>
          <cell r="Z20">
            <v>8.7799999999999994</v>
          </cell>
          <cell r="AA20">
            <v>5.19</v>
          </cell>
        </row>
      </sheetData>
      <sheetData sheetId="18">
        <row r="15">
          <cell r="D15">
            <v>18.399999999999999</v>
          </cell>
          <cell r="E15">
            <v>4.16</v>
          </cell>
          <cell r="H15">
            <v>6.22</v>
          </cell>
          <cell r="N15">
            <v>0</v>
          </cell>
          <cell r="O15">
            <v>0</v>
          </cell>
          <cell r="P15">
            <v>0</v>
          </cell>
          <cell r="X15">
            <v>330</v>
          </cell>
        </row>
        <row r="19">
          <cell r="AA19">
            <v>4.6399999999999997</v>
          </cell>
        </row>
        <row r="20">
          <cell r="D20">
            <v>17.5</v>
          </cell>
          <cell r="E20">
            <v>2.81</v>
          </cell>
          <cell r="F20">
            <v>7.72</v>
          </cell>
          <cell r="G20">
            <v>96</v>
          </cell>
          <cell r="H20">
            <v>6.92</v>
          </cell>
          <cell r="I20" t="str">
            <v>X</v>
          </cell>
          <cell r="J20">
            <v>27.72</v>
          </cell>
          <cell r="K20">
            <v>105</v>
          </cell>
          <cell r="L20">
            <v>9.2799999999999994</v>
          </cell>
          <cell r="M20">
            <v>369.9</v>
          </cell>
          <cell r="Q20">
            <v>739.8</v>
          </cell>
          <cell r="R20">
            <v>0.85</v>
          </cell>
          <cell r="S20">
            <v>8.0000000000000002E-3</v>
          </cell>
          <cell r="T20" t="str">
            <v>S</v>
          </cell>
          <cell r="U20">
            <v>16.440000000000001</v>
          </cell>
          <cell r="V20">
            <v>9.6</v>
          </cell>
          <cell r="W20">
            <v>4.4999999999999998E-2</v>
          </cell>
          <cell r="X20">
            <v>320</v>
          </cell>
          <cell r="Y20" t="str">
            <v>S</v>
          </cell>
          <cell r="Z20">
            <v>9.34</v>
          </cell>
          <cell r="AA20">
            <v>5.33</v>
          </cell>
        </row>
      </sheetData>
      <sheetData sheetId="19">
        <row r="15">
          <cell r="D15">
            <v>18.600000000000001</v>
          </cell>
          <cell r="E15">
            <v>5.19</v>
          </cell>
          <cell r="H15">
            <v>6.18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AA19">
            <v>4.82</v>
          </cell>
        </row>
        <row r="20">
          <cell r="D20">
            <v>18</v>
          </cell>
          <cell r="E20">
            <v>3.12</v>
          </cell>
          <cell r="F20">
            <v>6.61</v>
          </cell>
          <cell r="G20">
            <v>91</v>
          </cell>
          <cell r="H20">
            <v>6.94</v>
          </cell>
          <cell r="I20" t="str">
            <v>X</v>
          </cell>
          <cell r="J20">
            <v>28.29</v>
          </cell>
          <cell r="K20">
            <v>121</v>
          </cell>
          <cell r="L20">
            <v>8.92</v>
          </cell>
          <cell r="M20">
            <v>319.7</v>
          </cell>
          <cell r="Q20">
            <v>639</v>
          </cell>
          <cell r="R20">
            <v>0.66800000000000004</v>
          </cell>
          <cell r="S20">
            <v>2E-3</v>
          </cell>
          <cell r="T20" t="str">
            <v>S</v>
          </cell>
          <cell r="U20">
            <v>25</v>
          </cell>
          <cell r="V20">
            <v>16</v>
          </cell>
          <cell r="W20">
            <v>3.2000000000000001E-2</v>
          </cell>
          <cell r="X20">
            <v>325</v>
          </cell>
          <cell r="Y20" t="str">
            <v>S</v>
          </cell>
          <cell r="Z20">
            <v>10.19</v>
          </cell>
          <cell r="AA20">
            <v>5.39</v>
          </cell>
        </row>
      </sheetData>
      <sheetData sheetId="20">
        <row r="15">
          <cell r="D15">
            <v>17.8</v>
          </cell>
          <cell r="E15">
            <v>1.1399999999999999</v>
          </cell>
          <cell r="H15">
            <v>6.16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>
            <v>4.7300000000000004</v>
          </cell>
        </row>
        <row r="20">
          <cell r="D20">
            <v>17.600000000000001</v>
          </cell>
          <cell r="E20">
            <v>1.89</v>
          </cell>
          <cell r="F20">
            <v>12.1</v>
          </cell>
          <cell r="G20">
            <v>139</v>
          </cell>
          <cell r="H20">
            <v>6.82</v>
          </cell>
          <cell r="I20" t="str">
            <v>X</v>
          </cell>
          <cell r="J20">
            <v>28.1</v>
          </cell>
          <cell r="K20">
            <v>117</v>
          </cell>
          <cell r="L20">
            <v>10.55</v>
          </cell>
          <cell r="M20">
            <v>393.42</v>
          </cell>
          <cell r="Q20">
            <v>805.35</v>
          </cell>
          <cell r="R20">
            <v>0.89</v>
          </cell>
          <cell r="S20">
            <v>7.0000000000000001E-3</v>
          </cell>
          <cell r="T20" t="str">
            <v>S</v>
          </cell>
          <cell r="U20">
            <v>28.76</v>
          </cell>
          <cell r="V20">
            <v>17.48</v>
          </cell>
          <cell r="W20">
            <v>4.1000000000000002E-2</v>
          </cell>
          <cell r="X20">
            <v>310</v>
          </cell>
          <cell r="Y20" t="str">
            <v>S</v>
          </cell>
          <cell r="Z20">
            <v>10.58</v>
          </cell>
          <cell r="AA20">
            <v>5.96</v>
          </cell>
        </row>
      </sheetData>
      <sheetData sheetId="21">
        <row r="15">
          <cell r="D15">
            <v>18.2</v>
          </cell>
          <cell r="E15">
            <v>3.76</v>
          </cell>
          <cell r="H15">
            <v>6.22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AA19">
            <v>5.0599999999999996</v>
          </cell>
        </row>
        <row r="20">
          <cell r="D20">
            <v>17.399999999999999</v>
          </cell>
          <cell r="E20">
            <v>1.98</v>
          </cell>
          <cell r="F20">
            <v>37.9</v>
          </cell>
          <cell r="G20">
            <v>405</v>
          </cell>
          <cell r="H20">
            <v>6.96</v>
          </cell>
          <cell r="I20" t="str">
            <v>X</v>
          </cell>
          <cell r="J20">
            <v>35.36</v>
          </cell>
          <cell r="K20">
            <v>159</v>
          </cell>
          <cell r="L20">
            <v>16.989999999999998</v>
          </cell>
          <cell r="M20">
            <v>536.84</v>
          </cell>
          <cell r="Q20">
            <v>1005.9</v>
          </cell>
          <cell r="R20">
            <v>1.2756000000000001</v>
          </cell>
          <cell r="S20">
            <v>1.4999999999999999E-2</v>
          </cell>
          <cell r="T20" t="str">
            <v>S</v>
          </cell>
          <cell r="U20">
            <v>31.12</v>
          </cell>
          <cell r="V20">
            <v>18.48</v>
          </cell>
          <cell r="W20">
            <v>5.9499999999999997E-2</v>
          </cell>
          <cell r="X20">
            <v>325</v>
          </cell>
          <cell r="Y20" t="str">
            <v>S</v>
          </cell>
          <cell r="Z20">
            <v>12.16</v>
          </cell>
          <cell r="AA20">
            <v>7.25</v>
          </cell>
        </row>
      </sheetData>
      <sheetData sheetId="22">
        <row r="15">
          <cell r="D15">
            <v>17.899999999999999</v>
          </cell>
          <cell r="E15">
            <v>3.42</v>
          </cell>
          <cell r="H15">
            <v>6.12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>
            <v>5.47</v>
          </cell>
        </row>
        <row r="20">
          <cell r="D20">
            <v>17.8</v>
          </cell>
          <cell r="E20">
            <v>2.1</v>
          </cell>
          <cell r="F20">
            <v>12.8</v>
          </cell>
          <cell r="G20">
            <v>139</v>
          </cell>
          <cell r="H20">
            <v>6.96</v>
          </cell>
          <cell r="I20" t="str">
            <v>X</v>
          </cell>
          <cell r="J20">
            <v>35.75</v>
          </cell>
          <cell r="K20">
            <v>172</v>
          </cell>
          <cell r="L20">
            <v>13.44</v>
          </cell>
          <cell r="M20">
            <v>588</v>
          </cell>
          <cell r="Q20">
            <v>1069</v>
          </cell>
          <cell r="R20">
            <v>0.99860000000000004</v>
          </cell>
          <cell r="S20">
            <v>6.0000000000000001E-3</v>
          </cell>
          <cell r="T20" t="str">
            <v>S</v>
          </cell>
          <cell r="U20">
            <v>33.119999999999997</v>
          </cell>
          <cell r="V20">
            <v>21.48</v>
          </cell>
          <cell r="W20">
            <v>4.3400000000000001E-2</v>
          </cell>
          <cell r="X20">
            <v>305</v>
          </cell>
          <cell r="Y20" t="str">
            <v>S</v>
          </cell>
          <cell r="Z20">
            <v>17.86</v>
          </cell>
          <cell r="AA20">
            <v>6.73</v>
          </cell>
        </row>
      </sheetData>
      <sheetData sheetId="23">
        <row r="15">
          <cell r="D15">
            <v>18.899999999999999</v>
          </cell>
          <cell r="E15">
            <v>3.9</v>
          </cell>
          <cell r="H15">
            <v>6.29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AA19">
            <v>5.94</v>
          </cell>
        </row>
        <row r="20">
          <cell r="D20">
            <v>17.8</v>
          </cell>
          <cell r="E20">
            <v>2.1800000000000002</v>
          </cell>
          <cell r="F20">
            <v>11.7</v>
          </cell>
          <cell r="G20">
            <v>138</v>
          </cell>
          <cell r="H20">
            <v>7.11</v>
          </cell>
          <cell r="I20" t="str">
            <v>X</v>
          </cell>
          <cell r="J20">
            <v>36.380000000000003</v>
          </cell>
          <cell r="K20">
            <v>169</v>
          </cell>
          <cell r="L20">
            <v>15.41</v>
          </cell>
          <cell r="M20">
            <v>747.3</v>
          </cell>
          <cell r="Q20">
            <v>1014.9</v>
          </cell>
          <cell r="R20">
            <v>1.1599999999999999</v>
          </cell>
          <cell r="S20">
            <v>3.0000000000000001E-3</v>
          </cell>
          <cell r="T20">
            <v>5.4198979444748749</v>
          </cell>
          <cell r="U20">
            <v>35.36</v>
          </cell>
          <cell r="V20">
            <v>22.52</v>
          </cell>
          <cell r="W20">
            <v>5.5E-2</v>
          </cell>
          <cell r="X20">
            <v>290</v>
          </cell>
          <cell r="Y20">
            <v>0.91</v>
          </cell>
          <cell r="Z20">
            <v>14</v>
          </cell>
          <cell r="AA20">
            <v>7.08</v>
          </cell>
        </row>
      </sheetData>
      <sheetData sheetId="24">
        <row r="15">
          <cell r="D15">
            <v>17.399999999999999</v>
          </cell>
          <cell r="E15">
            <v>3.27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>
            <v>8.9600000000000009</v>
          </cell>
        </row>
        <row r="20">
          <cell r="D20">
            <v>17.7</v>
          </cell>
          <cell r="E20">
            <v>2.27</v>
          </cell>
          <cell r="F20">
            <v>10.9</v>
          </cell>
          <cell r="G20">
            <v>132</v>
          </cell>
          <cell r="H20">
            <v>7.03</v>
          </cell>
          <cell r="I20" t="str">
            <v>X</v>
          </cell>
          <cell r="J20">
            <v>34.79</v>
          </cell>
          <cell r="K20">
            <v>158</v>
          </cell>
          <cell r="L20">
            <v>13.7</v>
          </cell>
          <cell r="M20">
            <v>818.6</v>
          </cell>
          <cell r="Q20">
            <v>636</v>
          </cell>
          <cell r="R20">
            <v>1.2209000000000001</v>
          </cell>
          <cell r="S20">
            <v>7.0000000000000001E-3</v>
          </cell>
          <cell r="T20" t="str">
            <v>S</v>
          </cell>
          <cell r="U20">
            <v>29.32</v>
          </cell>
          <cell r="V20">
            <v>21.56</v>
          </cell>
          <cell r="W20">
            <v>6.1899999999999997E-2</v>
          </cell>
          <cell r="X20">
            <v>315</v>
          </cell>
          <cell r="Y20" t="str">
            <v>S</v>
          </cell>
          <cell r="Z20">
            <v>13.99</v>
          </cell>
          <cell r="AA20">
            <v>6.38</v>
          </cell>
        </row>
      </sheetData>
      <sheetData sheetId="25">
        <row r="15">
          <cell r="D15">
            <v>18.5</v>
          </cell>
          <cell r="E15">
            <v>3.25</v>
          </cell>
          <cell r="H15">
            <v>6.05</v>
          </cell>
          <cell r="N15">
            <v>0.01</v>
          </cell>
          <cell r="O15">
            <v>0.32</v>
          </cell>
          <cell r="P15">
            <v>0.31</v>
          </cell>
          <cell r="X15">
            <v>400</v>
          </cell>
        </row>
        <row r="19">
          <cell r="AA19">
            <v>5.73</v>
          </cell>
        </row>
        <row r="20">
          <cell r="D20">
            <v>17.7</v>
          </cell>
          <cell r="E20">
            <v>2.3199999999999998</v>
          </cell>
          <cell r="F20">
            <v>11.5</v>
          </cell>
          <cell r="G20">
            <v>144</v>
          </cell>
          <cell r="H20">
            <v>7.01</v>
          </cell>
          <cell r="I20" t="str">
            <v>X</v>
          </cell>
          <cell r="J20">
            <v>34.979999999999997</v>
          </cell>
          <cell r="K20">
            <v>159</v>
          </cell>
          <cell r="L20">
            <v>13.35</v>
          </cell>
          <cell r="M20">
            <v>889</v>
          </cell>
          <cell r="Q20">
            <v>902.3</v>
          </cell>
          <cell r="R20">
            <v>1.3179000000000001</v>
          </cell>
          <cell r="S20">
            <v>2E-3</v>
          </cell>
          <cell r="T20" t="str">
            <v>S</v>
          </cell>
          <cell r="U20">
            <v>31.24</v>
          </cell>
          <cell r="V20">
            <v>19.12</v>
          </cell>
          <cell r="W20">
            <v>6.3899999999999998E-2</v>
          </cell>
          <cell r="X20">
            <v>305</v>
          </cell>
          <cell r="Y20" t="str">
            <v>S</v>
          </cell>
          <cell r="Z20">
            <v>16.79</v>
          </cell>
          <cell r="AA20">
            <v>15.345000000000001</v>
          </cell>
        </row>
      </sheetData>
      <sheetData sheetId="26">
        <row r="15">
          <cell r="D15">
            <v>18.8</v>
          </cell>
          <cell r="E15">
            <v>3.35</v>
          </cell>
          <cell r="H15">
            <v>6.26</v>
          </cell>
          <cell r="N15">
            <v>0</v>
          </cell>
          <cell r="O15">
            <v>0</v>
          </cell>
          <cell r="P15">
            <v>0</v>
          </cell>
          <cell r="X15">
            <v>345</v>
          </cell>
        </row>
        <row r="19">
          <cell r="AA19">
            <v>5.61</v>
          </cell>
        </row>
        <row r="20">
          <cell r="D20">
            <v>17.899999999999999</v>
          </cell>
          <cell r="E20">
            <v>2.5099999999999998</v>
          </cell>
          <cell r="F20">
            <v>10.199999999999999</v>
          </cell>
          <cell r="G20">
            <v>130</v>
          </cell>
          <cell r="H20">
            <v>7.08</v>
          </cell>
          <cell r="I20" t="str">
            <v>X</v>
          </cell>
          <cell r="J20">
            <v>36.39</v>
          </cell>
          <cell r="K20">
            <v>161</v>
          </cell>
          <cell r="L20">
            <v>12.67</v>
          </cell>
          <cell r="M20">
            <v>838.02</v>
          </cell>
          <cell r="Q20">
            <v>568.87</v>
          </cell>
          <cell r="R20">
            <v>1.1599999999999999</v>
          </cell>
          <cell r="S20">
            <v>5.0000000000000001E-3</v>
          </cell>
          <cell r="T20" t="str">
            <v>S</v>
          </cell>
          <cell r="U20">
            <v>24.56</v>
          </cell>
          <cell r="V20">
            <v>17.72</v>
          </cell>
          <cell r="W20">
            <v>6.1499999999999999E-2</v>
          </cell>
          <cell r="X20">
            <v>310</v>
          </cell>
          <cell r="Y20" t="str">
            <v>S</v>
          </cell>
          <cell r="Z20">
            <v>10.55</v>
          </cell>
          <cell r="AA20">
            <v>6.17</v>
          </cell>
        </row>
      </sheetData>
      <sheetData sheetId="27">
        <row r="15">
          <cell r="D15">
            <v>17.7</v>
          </cell>
          <cell r="E15">
            <v>3.38</v>
          </cell>
          <cell r="H15">
            <v>6.33</v>
          </cell>
          <cell r="N15">
            <v>0</v>
          </cell>
          <cell r="O15">
            <v>0</v>
          </cell>
          <cell r="P15">
            <v>0</v>
          </cell>
          <cell r="X15">
            <v>350</v>
          </cell>
        </row>
        <row r="19">
          <cell r="AA19">
            <v>5.32</v>
          </cell>
        </row>
        <row r="20">
          <cell r="D20">
            <v>16.7</v>
          </cell>
          <cell r="E20">
            <v>2.65</v>
          </cell>
          <cell r="F20">
            <v>11.1</v>
          </cell>
          <cell r="G20">
            <v>117</v>
          </cell>
          <cell r="H20">
            <v>7.14</v>
          </cell>
          <cell r="I20" t="str">
            <v>X</v>
          </cell>
          <cell r="J20">
            <v>38.5</v>
          </cell>
          <cell r="K20">
            <v>149</v>
          </cell>
          <cell r="L20">
            <v>12.42</v>
          </cell>
          <cell r="M20">
            <v>792.01</v>
          </cell>
          <cell r="Q20">
            <v>575.64</v>
          </cell>
          <cell r="R20">
            <v>1.2372000000000001</v>
          </cell>
          <cell r="S20">
            <v>6.0000000000000001E-3</v>
          </cell>
          <cell r="T20" t="str">
            <v>S</v>
          </cell>
          <cell r="U20">
            <v>24.72</v>
          </cell>
          <cell r="V20">
            <v>15.76</v>
          </cell>
          <cell r="W20">
            <v>9.6100000000000005E-2</v>
          </cell>
          <cell r="X20">
            <v>320</v>
          </cell>
          <cell r="Y20" t="str">
            <v>S</v>
          </cell>
          <cell r="Z20">
            <v>13</v>
          </cell>
          <cell r="AA20">
            <v>5.97</v>
          </cell>
        </row>
      </sheetData>
      <sheetData sheetId="28">
        <row r="15">
          <cell r="D15">
            <v>17.600000000000001</v>
          </cell>
          <cell r="E15">
            <v>3.38</v>
          </cell>
          <cell r="H15">
            <v>6.54</v>
          </cell>
          <cell r="N15">
            <v>0</v>
          </cell>
          <cell r="O15">
            <v>0</v>
          </cell>
          <cell r="P15">
            <v>0</v>
          </cell>
          <cell r="X15">
            <v>340</v>
          </cell>
        </row>
        <row r="19">
          <cell r="AA19">
            <v>5.09</v>
          </cell>
        </row>
        <row r="20">
          <cell r="D20">
            <v>17.7</v>
          </cell>
          <cell r="E20">
            <v>2.72</v>
          </cell>
          <cell r="F20">
            <v>9.15</v>
          </cell>
          <cell r="G20">
            <v>114</v>
          </cell>
          <cell r="H20">
            <v>7.04</v>
          </cell>
          <cell r="I20" t="str">
            <v>X</v>
          </cell>
          <cell r="J20">
            <v>31.6</v>
          </cell>
          <cell r="K20">
            <v>136</v>
          </cell>
          <cell r="L20">
            <v>11.05</v>
          </cell>
          <cell r="M20">
            <v>620.59</v>
          </cell>
          <cell r="Q20">
            <v>381.69</v>
          </cell>
          <cell r="R20">
            <v>0.94840000000000002</v>
          </cell>
          <cell r="S20">
            <v>5.0000000000000001E-3</v>
          </cell>
          <cell r="T20" t="str">
            <v>S</v>
          </cell>
          <cell r="U20">
            <v>25.88</v>
          </cell>
          <cell r="V20">
            <v>16.16</v>
          </cell>
          <cell r="W20">
            <v>7.4300000000000005E-2</v>
          </cell>
          <cell r="X20">
            <v>310</v>
          </cell>
          <cell r="Y20" t="str">
            <v>S</v>
          </cell>
          <cell r="Z20">
            <v>12.5</v>
          </cell>
          <cell r="AA20">
            <v>6.96</v>
          </cell>
        </row>
      </sheetData>
      <sheetData sheetId="29">
        <row r="15">
          <cell r="D15">
            <v>18.3</v>
          </cell>
          <cell r="E15">
            <v>3.37</v>
          </cell>
          <cell r="H15">
            <v>6.52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>
            <v>5.05</v>
          </cell>
        </row>
        <row r="20">
          <cell r="D20">
            <v>17.8</v>
          </cell>
          <cell r="E20">
            <v>2.31</v>
          </cell>
          <cell r="F20">
            <v>8.7799999999999994</v>
          </cell>
          <cell r="G20">
            <v>101</v>
          </cell>
          <cell r="H20">
            <v>7.05</v>
          </cell>
          <cell r="I20" t="str">
            <v>X</v>
          </cell>
          <cell r="J20">
            <v>34.86</v>
          </cell>
          <cell r="K20">
            <v>162</v>
          </cell>
          <cell r="L20">
            <v>11.97</v>
          </cell>
          <cell r="M20">
            <v>709.4</v>
          </cell>
          <cell r="Q20">
            <v>836</v>
          </cell>
          <cell r="R20">
            <v>1.0329999999999999</v>
          </cell>
          <cell r="S20">
            <v>4.0000000000000001E-3</v>
          </cell>
          <cell r="T20" t="str">
            <v>S</v>
          </cell>
          <cell r="U20">
            <v>28.84</v>
          </cell>
          <cell r="V20">
            <v>20.876000000000001</v>
          </cell>
          <cell r="W20">
            <v>7.7299999999999994E-2</v>
          </cell>
          <cell r="X20">
            <v>300</v>
          </cell>
          <cell r="Y20" t="str">
            <v>S</v>
          </cell>
          <cell r="Z20">
            <v>15.8</v>
          </cell>
          <cell r="AA20">
            <v>6.36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18.399999999999999</v>
          </cell>
          <cell r="E15">
            <v>3.4</v>
          </cell>
          <cell r="H15">
            <v>6.61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17.600000000000001</v>
          </cell>
          <cell r="E19">
            <v>1.27</v>
          </cell>
          <cell r="F19">
            <v>5.13</v>
          </cell>
          <cell r="G19">
            <v>82</v>
          </cell>
          <cell r="H19">
            <v>6.85</v>
          </cell>
          <cell r="I19" t="str">
            <v>X</v>
          </cell>
          <cell r="J19">
            <v>33.14</v>
          </cell>
          <cell r="K19">
            <v>149</v>
          </cell>
          <cell r="L19">
            <v>15.31</v>
          </cell>
          <cell r="M19">
            <v>347.18</v>
          </cell>
          <cell r="Q19">
            <v>532</v>
          </cell>
          <cell r="R19">
            <v>0.66</v>
          </cell>
          <cell r="S19">
            <v>1E-3</v>
          </cell>
          <cell r="T19">
            <v>0.48</v>
          </cell>
          <cell r="U19">
            <v>27</v>
          </cell>
          <cell r="V19">
            <v>18</v>
          </cell>
          <cell r="W19">
            <v>4.4999999999999998E-2</v>
          </cell>
          <cell r="X19">
            <v>300</v>
          </cell>
          <cell r="Y19">
            <v>0.68</v>
          </cell>
          <cell r="Z19">
            <v>14.1</v>
          </cell>
          <cell r="AA19">
            <v>5.39</v>
          </cell>
          <cell r="AB19">
            <v>3.3</v>
          </cell>
        </row>
        <row r="20">
          <cell r="D20">
            <v>18.100000000000001</v>
          </cell>
          <cell r="E20">
            <v>2.72</v>
          </cell>
          <cell r="F20">
            <v>21.5</v>
          </cell>
          <cell r="G20">
            <v>241</v>
          </cell>
          <cell r="H20">
            <v>6.92</v>
          </cell>
          <cell r="I20" t="str">
            <v>X</v>
          </cell>
          <cell r="J20">
            <v>25.68</v>
          </cell>
          <cell r="K20">
            <v>138</v>
          </cell>
          <cell r="L20">
            <v>13.75</v>
          </cell>
          <cell r="M20">
            <v>574.33000000000004</v>
          </cell>
          <cell r="Q20">
            <v>1026</v>
          </cell>
          <cell r="R20">
            <v>1.68</v>
          </cell>
          <cell r="S20">
            <v>1.4E-2</v>
          </cell>
          <cell r="T20">
            <v>4.88</v>
          </cell>
          <cell r="U20">
            <v>25</v>
          </cell>
          <cell r="V20">
            <v>18</v>
          </cell>
          <cell r="W20">
            <v>7.5899999999999995E-2</v>
          </cell>
          <cell r="Y20">
            <v>0.52</v>
          </cell>
          <cell r="Z20">
            <v>12.14</v>
          </cell>
          <cell r="AA20">
            <v>7.17</v>
          </cell>
        </row>
      </sheetData>
      <sheetData sheetId="1">
        <row r="15">
          <cell r="D15">
            <v>18.5</v>
          </cell>
          <cell r="E15">
            <v>3.35</v>
          </cell>
          <cell r="H15">
            <v>6.48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18.600000000000001</v>
          </cell>
          <cell r="E19">
            <v>1.24</v>
          </cell>
          <cell r="F19">
            <v>8.82</v>
          </cell>
          <cell r="G19">
            <v>117</v>
          </cell>
          <cell r="H19">
            <v>6.74</v>
          </cell>
          <cell r="I19" t="str">
            <v>X</v>
          </cell>
          <cell r="J19">
            <v>31.19</v>
          </cell>
          <cell r="K19">
            <v>157</v>
          </cell>
          <cell r="L19">
            <v>10.54</v>
          </cell>
          <cell r="M19">
            <v>375.66</v>
          </cell>
          <cell r="Q19">
            <v>851.75</v>
          </cell>
          <cell r="R19">
            <v>0.97</v>
          </cell>
          <cell r="S19">
            <v>4.0000000000000001E-3</v>
          </cell>
          <cell r="T19" t="str">
            <v>S</v>
          </cell>
          <cell r="U19">
            <v>28.12</v>
          </cell>
          <cell r="V19">
            <v>21.36</v>
          </cell>
          <cell r="W19">
            <v>4.4999999999999998E-2</v>
          </cell>
          <cell r="X19">
            <v>305</v>
          </cell>
          <cell r="Y19" t="str">
            <v>S</v>
          </cell>
          <cell r="Z19">
            <v>15.15</v>
          </cell>
          <cell r="AA19">
            <v>5.67</v>
          </cell>
          <cell r="AB19">
            <v>7.37</v>
          </cell>
        </row>
        <row r="20">
          <cell r="D20">
            <v>18.600000000000001</v>
          </cell>
          <cell r="E20">
            <v>2.2799999999999998</v>
          </cell>
          <cell r="F20">
            <v>9.02</v>
          </cell>
          <cell r="G20">
            <v>123</v>
          </cell>
          <cell r="H20">
            <v>6.94</v>
          </cell>
          <cell r="I20" t="str">
            <v>X</v>
          </cell>
          <cell r="J20">
            <v>32.590000000000003</v>
          </cell>
          <cell r="K20">
            <v>148</v>
          </cell>
          <cell r="L20">
            <v>11.94</v>
          </cell>
          <cell r="M20">
            <v>641.78</v>
          </cell>
          <cell r="Q20">
            <v>738.29</v>
          </cell>
          <cell r="R20">
            <v>1.07</v>
          </cell>
          <cell r="S20">
            <v>5.0000000000000001E-3</v>
          </cell>
          <cell r="T20" t="str">
            <v>S</v>
          </cell>
          <cell r="U20">
            <v>29.48</v>
          </cell>
          <cell r="V20">
            <v>19.16</v>
          </cell>
          <cell r="W20">
            <v>5.7000000000000002E-2</v>
          </cell>
          <cell r="Y20" t="str">
            <v>S</v>
          </cell>
          <cell r="Z20">
            <v>13.71</v>
          </cell>
          <cell r="AA20">
            <v>6.33</v>
          </cell>
        </row>
      </sheetData>
      <sheetData sheetId="2">
        <row r="15">
          <cell r="D15">
            <v>20</v>
          </cell>
          <cell r="E15">
            <v>3.47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18.8</v>
          </cell>
          <cell r="E19">
            <v>1.72</v>
          </cell>
          <cell r="F19">
            <v>7.3</v>
          </cell>
          <cell r="G19">
            <v>95</v>
          </cell>
          <cell r="H19">
            <v>6.78</v>
          </cell>
          <cell r="I19" t="str">
            <v>X</v>
          </cell>
          <cell r="J19">
            <v>32.07</v>
          </cell>
          <cell r="K19">
            <v>152.4</v>
          </cell>
          <cell r="L19">
            <v>8.9499999999999993</v>
          </cell>
          <cell r="M19">
            <v>291.72000000000003</v>
          </cell>
          <cell r="Q19">
            <v>491.99</v>
          </cell>
          <cell r="R19">
            <v>0.9</v>
          </cell>
          <cell r="S19">
            <v>6.0000000000000001E-3</v>
          </cell>
          <cell r="T19" t="str">
            <v>S</v>
          </cell>
          <cell r="U19">
            <v>33</v>
          </cell>
          <cell r="V19">
            <v>19</v>
          </cell>
          <cell r="W19">
            <v>3.9E-2</v>
          </cell>
          <cell r="X19">
            <v>315</v>
          </cell>
          <cell r="Y19" t="str">
            <v>S</v>
          </cell>
          <cell r="Z19">
            <v>12.15</v>
          </cell>
          <cell r="AA19">
            <v>5.88</v>
          </cell>
          <cell r="AB19">
            <v>4</v>
          </cell>
        </row>
        <row r="20">
          <cell r="D20">
            <v>19.100000000000001</v>
          </cell>
          <cell r="E20">
            <v>2.9</v>
          </cell>
          <cell r="F20">
            <v>8.2200000000000006</v>
          </cell>
          <cell r="G20">
            <v>103</v>
          </cell>
          <cell r="H20">
            <v>6.98</v>
          </cell>
          <cell r="I20" t="str">
            <v>X</v>
          </cell>
          <cell r="J20">
            <v>29.18</v>
          </cell>
          <cell r="K20">
            <v>277</v>
          </cell>
          <cell r="L20">
            <v>7.81</v>
          </cell>
          <cell r="M20">
            <v>558.74</v>
          </cell>
          <cell r="Q20">
            <v>532.79999999999995</v>
          </cell>
          <cell r="R20">
            <v>1.04</v>
          </cell>
          <cell r="S20">
            <v>6.0000000000000001E-3</v>
          </cell>
          <cell r="T20" t="str">
            <v>S</v>
          </cell>
          <cell r="U20">
            <v>37</v>
          </cell>
          <cell r="V20">
            <v>27</v>
          </cell>
          <cell r="W20">
            <v>6.8000000000000005E-2</v>
          </cell>
          <cell r="Y20" t="str">
            <v>S</v>
          </cell>
          <cell r="Z20">
            <v>11.92</v>
          </cell>
          <cell r="AA20">
            <v>5.64</v>
          </cell>
        </row>
      </sheetData>
      <sheetData sheetId="3">
        <row r="15">
          <cell r="D15">
            <v>19.100000000000001</v>
          </cell>
          <cell r="E15">
            <v>3.37</v>
          </cell>
          <cell r="H15">
            <v>6.2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19.399999999999999</v>
          </cell>
          <cell r="E19">
            <v>1.18</v>
          </cell>
          <cell r="F19">
            <v>4.7</v>
          </cell>
          <cell r="G19">
            <v>79</v>
          </cell>
          <cell r="H19">
            <v>6.76</v>
          </cell>
          <cell r="I19" t="str">
            <v>X</v>
          </cell>
          <cell r="J19">
            <v>30.74</v>
          </cell>
          <cell r="K19">
            <v>138</v>
          </cell>
          <cell r="L19">
            <v>10.11</v>
          </cell>
          <cell r="M19">
            <v>243.4</v>
          </cell>
          <cell r="Q19">
            <v>318</v>
          </cell>
          <cell r="R19">
            <v>0.6976</v>
          </cell>
          <cell r="S19">
            <v>5.0000000000000001E-3</v>
          </cell>
          <cell r="T19" t="str">
            <v>S</v>
          </cell>
          <cell r="U19">
            <v>25</v>
          </cell>
          <cell r="V19">
            <v>18</v>
          </cell>
          <cell r="W19">
            <v>3.4000000000000002E-2</v>
          </cell>
          <cell r="X19">
            <v>310</v>
          </cell>
          <cell r="Y19" t="str">
            <v>S</v>
          </cell>
          <cell r="Z19">
            <v>12.37</v>
          </cell>
          <cell r="AA19">
            <v>5.28</v>
          </cell>
          <cell r="AB19">
            <v>3.96</v>
          </cell>
        </row>
        <row r="20">
          <cell r="D20">
            <v>18.600000000000001</v>
          </cell>
          <cell r="E20">
            <v>2.2799999999999998</v>
          </cell>
          <cell r="F20">
            <v>7.63</v>
          </cell>
          <cell r="G20">
            <v>117</v>
          </cell>
          <cell r="H20">
            <v>7.02</v>
          </cell>
          <cell r="I20" t="str">
            <v>X</v>
          </cell>
          <cell r="J20">
            <v>34.26</v>
          </cell>
          <cell r="K20">
            <v>145</v>
          </cell>
          <cell r="L20">
            <v>11.09</v>
          </cell>
          <cell r="M20">
            <v>740.74</v>
          </cell>
          <cell r="Q20">
            <v>678.66</v>
          </cell>
          <cell r="R20">
            <v>1.1918</v>
          </cell>
          <cell r="S20">
            <v>6.0000000000000001E-3</v>
          </cell>
          <cell r="T20" t="str">
            <v>S</v>
          </cell>
          <cell r="U20">
            <v>25</v>
          </cell>
          <cell r="V20">
            <v>16</v>
          </cell>
          <cell r="W20">
            <v>8.9300000000000004E-2</v>
          </cell>
          <cell r="Y20" t="str">
            <v>S</v>
          </cell>
          <cell r="Z20">
            <v>12.79</v>
          </cell>
          <cell r="AA20">
            <v>5.67</v>
          </cell>
        </row>
      </sheetData>
      <sheetData sheetId="4">
        <row r="15">
          <cell r="D15">
            <v>19.2</v>
          </cell>
          <cell r="E15">
            <v>5.45</v>
          </cell>
          <cell r="H15">
            <v>6.24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18.899999999999999</v>
          </cell>
          <cell r="E19">
            <v>1.5</v>
          </cell>
          <cell r="F19">
            <v>4.5999999999999996</v>
          </cell>
          <cell r="G19">
            <v>70</v>
          </cell>
          <cell r="H19">
            <v>6.8</v>
          </cell>
          <cell r="I19" t="str">
            <v>X</v>
          </cell>
          <cell r="J19">
            <v>32.51</v>
          </cell>
          <cell r="K19">
            <v>134</v>
          </cell>
          <cell r="L19">
            <v>9.5399999999999991</v>
          </cell>
          <cell r="M19">
            <v>285</v>
          </cell>
          <cell r="Q19">
            <v>339.18</v>
          </cell>
          <cell r="R19">
            <v>0.80559999999999998</v>
          </cell>
          <cell r="S19">
            <v>4.0000000000000001E-3</v>
          </cell>
          <cell r="T19" t="str">
            <v>S</v>
          </cell>
          <cell r="U19">
            <v>33</v>
          </cell>
          <cell r="V19">
            <v>21</v>
          </cell>
          <cell r="W19">
            <v>3.9399999999999998E-2</v>
          </cell>
          <cell r="X19">
            <v>305</v>
          </cell>
          <cell r="Y19" t="str">
            <v>S</v>
          </cell>
          <cell r="Z19">
            <v>12.4</v>
          </cell>
          <cell r="AA19">
            <v>7.21</v>
          </cell>
          <cell r="AB19">
            <v>3.6</v>
          </cell>
        </row>
        <row r="20">
          <cell r="D20">
            <v>18.8</v>
          </cell>
          <cell r="E20">
            <v>3.25</v>
          </cell>
          <cell r="F20">
            <v>7.75</v>
          </cell>
          <cell r="G20">
            <v>102</v>
          </cell>
          <cell r="H20">
            <v>7.07</v>
          </cell>
          <cell r="I20" t="str">
            <v>X</v>
          </cell>
          <cell r="J20">
            <v>39.950000000000003</v>
          </cell>
          <cell r="K20">
            <v>171</v>
          </cell>
          <cell r="L20">
            <v>11.09</v>
          </cell>
          <cell r="M20">
            <v>750.91</v>
          </cell>
          <cell r="Q20">
            <v>331.31</v>
          </cell>
          <cell r="R20">
            <v>1.22</v>
          </cell>
          <cell r="S20">
            <v>2E-3</v>
          </cell>
          <cell r="T20" t="str">
            <v>S</v>
          </cell>
          <cell r="U20">
            <v>32</v>
          </cell>
          <cell r="V20">
            <v>23</v>
          </cell>
          <cell r="W20">
            <v>8.6400000000000005E-2</v>
          </cell>
          <cell r="Y20" t="str">
            <v>S</v>
          </cell>
          <cell r="Z20">
            <v>17.079999999999998</v>
          </cell>
          <cell r="AA20">
            <v>5.59</v>
          </cell>
        </row>
      </sheetData>
      <sheetData sheetId="5">
        <row r="15">
          <cell r="D15">
            <v>19.399999999999999</v>
          </cell>
          <cell r="E15">
            <v>3.25</v>
          </cell>
          <cell r="H15">
            <v>6.43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18.5</v>
          </cell>
          <cell r="E19">
            <v>1.58</v>
          </cell>
          <cell r="F19">
            <v>5.54</v>
          </cell>
          <cell r="G19">
            <v>81</v>
          </cell>
          <cell r="H19">
            <v>6.89</v>
          </cell>
          <cell r="I19" t="str">
            <v>X</v>
          </cell>
          <cell r="J19">
            <v>34.76</v>
          </cell>
          <cell r="K19">
            <v>143</v>
          </cell>
          <cell r="L19">
            <v>10.67</v>
          </cell>
          <cell r="M19">
            <v>426.9</v>
          </cell>
          <cell r="Q19">
            <v>611</v>
          </cell>
          <cell r="R19">
            <v>0.86699999999999999</v>
          </cell>
          <cell r="S19">
            <v>5.0000000000000001E-3</v>
          </cell>
          <cell r="T19" t="str">
            <v>S</v>
          </cell>
          <cell r="U19">
            <v>26.88</v>
          </cell>
          <cell r="V19">
            <v>17.559999999999999</v>
          </cell>
          <cell r="W19">
            <v>5.2999999999999999E-2</v>
          </cell>
          <cell r="X19">
            <v>330</v>
          </cell>
          <cell r="Y19" t="str">
            <v>S</v>
          </cell>
          <cell r="Z19">
            <v>12.45</v>
          </cell>
          <cell r="AA19">
            <v>5.13</v>
          </cell>
          <cell r="AB19">
            <v>3.89</v>
          </cell>
        </row>
        <row r="20">
          <cell r="D20">
            <v>17.8</v>
          </cell>
          <cell r="E20">
            <v>2.2400000000000002</v>
          </cell>
          <cell r="F20">
            <v>6.63</v>
          </cell>
          <cell r="G20">
            <v>89</v>
          </cell>
          <cell r="H20">
            <v>6.92</v>
          </cell>
          <cell r="I20" t="str">
            <v>X</v>
          </cell>
          <cell r="J20">
            <v>28.16</v>
          </cell>
          <cell r="K20">
            <v>123</v>
          </cell>
          <cell r="L20">
            <v>10.83</v>
          </cell>
          <cell r="M20">
            <v>581.9</v>
          </cell>
          <cell r="Q20">
            <v>872</v>
          </cell>
          <cell r="R20">
            <v>1.1000000000000001</v>
          </cell>
          <cell r="S20">
            <v>4.0000000000000001E-3</v>
          </cell>
          <cell r="T20" t="str">
            <v>S</v>
          </cell>
          <cell r="U20">
            <v>25.4</v>
          </cell>
          <cell r="V20">
            <v>20.2</v>
          </cell>
          <cell r="W20">
            <v>6.9000000000000006E-2</v>
          </cell>
          <cell r="Y20" t="str">
            <v>S</v>
          </cell>
          <cell r="Z20">
            <v>10.46</v>
          </cell>
          <cell r="AA20">
            <v>5.79</v>
          </cell>
        </row>
      </sheetData>
      <sheetData sheetId="6">
        <row r="14">
          <cell r="D14">
            <v>20.100000000000001</v>
          </cell>
          <cell r="E14">
            <v>6.18</v>
          </cell>
          <cell r="N14">
            <v>1.86</v>
          </cell>
          <cell r="O14">
            <v>2.08</v>
          </cell>
          <cell r="P14">
            <v>0.21999999999999997</v>
          </cell>
          <cell r="X14">
            <v>690</v>
          </cell>
        </row>
        <row r="15">
          <cell r="H15">
            <v>6.33</v>
          </cell>
          <cell r="N15" t="str">
            <v>X</v>
          </cell>
          <cell r="P15" t="str">
            <v>X</v>
          </cell>
          <cell r="X15">
            <v>315</v>
          </cell>
        </row>
        <row r="19">
          <cell r="E19">
            <v>2.23</v>
          </cell>
          <cell r="F19">
            <v>4.58</v>
          </cell>
          <cell r="G19">
            <v>71</v>
          </cell>
          <cell r="L19">
            <v>1</v>
          </cell>
          <cell r="M19">
            <v>415.4</v>
          </cell>
          <cell r="Q19">
            <v>631</v>
          </cell>
          <cell r="R19">
            <v>0.84</v>
          </cell>
          <cell r="S19">
            <v>6.0000000000000001E-3</v>
          </cell>
          <cell r="T19" t="str">
            <v>S</v>
          </cell>
          <cell r="V19">
            <v>20</v>
          </cell>
          <cell r="X19">
            <v>300</v>
          </cell>
          <cell r="Y19" t="str">
            <v>S</v>
          </cell>
          <cell r="AA19">
            <v>5.3</v>
          </cell>
          <cell r="AB19">
            <v>9</v>
          </cell>
        </row>
        <row r="20">
          <cell r="D20">
            <v>21</v>
          </cell>
          <cell r="E20">
            <v>2.41</v>
          </cell>
          <cell r="F20">
            <v>7.6</v>
          </cell>
          <cell r="G20">
            <v>91</v>
          </cell>
          <cell r="H20">
            <v>6.96</v>
          </cell>
          <cell r="I20" t="str">
            <v>X</v>
          </cell>
          <cell r="J20">
            <v>34.44</v>
          </cell>
          <cell r="K20">
            <v>200</v>
          </cell>
          <cell r="L20">
            <v>11.92</v>
          </cell>
          <cell r="M20">
            <v>804.5</v>
          </cell>
          <cell r="Q20">
            <v>2086</v>
          </cell>
          <cell r="R20">
            <v>1.3</v>
          </cell>
          <cell r="S20">
            <v>8.0000000000000002E-3</v>
          </cell>
          <cell r="T20" t="str">
            <v>S</v>
          </cell>
          <cell r="U20">
            <v>34</v>
          </cell>
          <cell r="V20">
            <v>25</v>
          </cell>
          <cell r="W20">
            <v>0.05</v>
          </cell>
          <cell r="Y20" t="str">
            <v>S</v>
          </cell>
          <cell r="Z20">
            <v>14.14</v>
          </cell>
          <cell r="AA20">
            <v>6.04</v>
          </cell>
        </row>
      </sheetData>
      <sheetData sheetId="7">
        <row r="15">
          <cell r="D15">
            <v>19.8</v>
          </cell>
          <cell r="E15">
            <v>3.45</v>
          </cell>
          <cell r="H15">
            <v>6.35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19.399999999999999</v>
          </cell>
          <cell r="E19">
            <v>2.76</v>
          </cell>
          <cell r="F19">
            <v>3.91</v>
          </cell>
          <cell r="G19">
            <v>70</v>
          </cell>
          <cell r="H19">
            <v>6.86</v>
          </cell>
          <cell r="I19" t="str">
            <v>X</v>
          </cell>
          <cell r="J19">
            <v>32.270000000000003</v>
          </cell>
          <cell r="K19">
            <v>157</v>
          </cell>
          <cell r="L19">
            <v>10.67</v>
          </cell>
          <cell r="M19">
            <v>453.85</v>
          </cell>
          <cell r="Q19">
            <v>936.22</v>
          </cell>
          <cell r="R19">
            <v>1.1726000000000001</v>
          </cell>
          <cell r="S19">
            <v>5.0000000000000001E-3</v>
          </cell>
          <cell r="T19">
            <v>7.39</v>
          </cell>
          <cell r="U19">
            <v>29.84</v>
          </cell>
          <cell r="V19">
            <v>21.96</v>
          </cell>
          <cell r="W19">
            <v>5.7000000000000002E-2</v>
          </cell>
          <cell r="X19">
            <v>305</v>
          </cell>
          <cell r="Y19">
            <v>0.56799999999999995</v>
          </cell>
          <cell r="Z19">
            <v>17.43</v>
          </cell>
          <cell r="AA19">
            <v>5.52</v>
          </cell>
          <cell r="AB19">
            <v>7.67</v>
          </cell>
        </row>
        <row r="20">
          <cell r="D20">
            <v>19.7</v>
          </cell>
          <cell r="E20">
            <v>2.27</v>
          </cell>
          <cell r="F20">
            <v>8.64</v>
          </cell>
          <cell r="G20">
            <v>122</v>
          </cell>
          <cell r="H20">
            <v>6.97</v>
          </cell>
          <cell r="I20" t="str">
            <v>X</v>
          </cell>
          <cell r="J20">
            <v>32.15</v>
          </cell>
          <cell r="K20">
            <v>142</v>
          </cell>
          <cell r="L20">
            <v>12.87</v>
          </cell>
          <cell r="M20">
            <v>707.29</v>
          </cell>
          <cell r="Q20">
            <v>967.42</v>
          </cell>
          <cell r="R20">
            <v>1.1919999999999999</v>
          </cell>
          <cell r="S20">
            <v>8.0000000000000002E-3</v>
          </cell>
          <cell r="T20">
            <v>3.94</v>
          </cell>
          <cell r="U20">
            <v>27.48</v>
          </cell>
          <cell r="V20">
            <v>20.32</v>
          </cell>
          <cell r="W20">
            <v>7.0000000000000007E-2</v>
          </cell>
          <cell r="Y20">
            <v>0.78500000000000003</v>
          </cell>
          <cell r="Z20">
            <v>12.42</v>
          </cell>
          <cell r="AA20">
            <v>6.34</v>
          </cell>
        </row>
      </sheetData>
      <sheetData sheetId="8">
        <row r="15">
          <cell r="D15">
            <v>19.2</v>
          </cell>
          <cell r="E15">
            <v>3.53</v>
          </cell>
          <cell r="H15">
            <v>6.23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390</v>
          </cell>
        </row>
        <row r="19">
          <cell r="D19">
            <v>19.7</v>
          </cell>
          <cell r="E19">
            <v>0.99</v>
          </cell>
          <cell r="F19">
            <v>5.05</v>
          </cell>
          <cell r="G19">
            <v>80</v>
          </cell>
          <cell r="H19">
            <v>6.74</v>
          </cell>
          <cell r="I19" t="str">
            <v>X</v>
          </cell>
          <cell r="J19">
            <v>32.200000000000003</v>
          </cell>
          <cell r="K19">
            <v>155</v>
          </cell>
          <cell r="L19">
            <v>11.67</v>
          </cell>
          <cell r="M19">
            <v>335.64</v>
          </cell>
          <cell r="Q19">
            <v>699</v>
          </cell>
          <cell r="R19">
            <v>0.89700000000000002</v>
          </cell>
          <cell r="S19">
            <v>6.0000000000000001E-3</v>
          </cell>
          <cell r="T19" t="str">
            <v>S</v>
          </cell>
          <cell r="U19">
            <v>28</v>
          </cell>
          <cell r="V19">
            <v>22</v>
          </cell>
          <cell r="W19">
            <v>4.5499999999999999E-2</v>
          </cell>
          <cell r="X19">
            <v>310</v>
          </cell>
          <cell r="Y19" t="str">
            <v>S</v>
          </cell>
          <cell r="Z19">
            <v>15.37</v>
          </cell>
          <cell r="AA19">
            <v>5.57</v>
          </cell>
          <cell r="AB19">
            <v>4.0999999999999996</v>
          </cell>
        </row>
        <row r="20">
          <cell r="D20">
            <v>19</v>
          </cell>
          <cell r="E20">
            <v>2.27</v>
          </cell>
          <cell r="F20">
            <v>7.08</v>
          </cell>
          <cell r="G20">
            <v>97</v>
          </cell>
          <cell r="H20">
            <v>6.97</v>
          </cell>
          <cell r="I20" t="str">
            <v>X</v>
          </cell>
          <cell r="J20">
            <v>29.53</v>
          </cell>
          <cell r="K20">
            <v>129</v>
          </cell>
          <cell r="L20">
            <v>11.59</v>
          </cell>
          <cell r="M20">
            <v>646.20000000000005</v>
          </cell>
          <cell r="Q20">
            <v>594</v>
          </cell>
          <cell r="R20">
            <v>0.94699999999999995</v>
          </cell>
          <cell r="S20">
            <v>2E-3</v>
          </cell>
          <cell r="T20" t="str">
            <v>S</v>
          </cell>
          <cell r="U20">
            <v>30</v>
          </cell>
          <cell r="V20">
            <v>18</v>
          </cell>
          <cell r="W20">
            <v>6.0100000000000001E-2</v>
          </cell>
          <cell r="Y20" t="str">
            <v>S</v>
          </cell>
          <cell r="Z20">
            <v>11.87</v>
          </cell>
          <cell r="AA20">
            <v>5.86</v>
          </cell>
        </row>
      </sheetData>
      <sheetData sheetId="9">
        <row r="19">
          <cell r="D19">
            <v>18.7</v>
          </cell>
          <cell r="E19">
            <v>1.68</v>
          </cell>
          <cell r="F19">
            <v>4.41</v>
          </cell>
          <cell r="G19">
            <v>75</v>
          </cell>
          <cell r="H19">
            <v>6.79</v>
          </cell>
          <cell r="I19" t="str">
            <v>X</v>
          </cell>
          <cell r="J19">
            <v>31.17</v>
          </cell>
          <cell r="K19">
            <v>134</v>
          </cell>
          <cell r="L19">
            <v>10.95</v>
          </cell>
          <cell r="M19">
            <v>337.22</v>
          </cell>
          <cell r="Q19">
            <v>487</v>
          </cell>
          <cell r="R19">
            <v>0.871</v>
          </cell>
          <cell r="S19">
            <v>5.0000000000000001E-3</v>
          </cell>
          <cell r="T19" t="str">
            <v>S</v>
          </cell>
          <cell r="U19">
            <v>27</v>
          </cell>
          <cell r="V19">
            <v>19</v>
          </cell>
          <cell r="W19">
            <v>4.3999999999999997E-2</v>
          </cell>
          <cell r="X19">
            <v>305</v>
          </cell>
          <cell r="Y19" t="str">
            <v>S</v>
          </cell>
          <cell r="Z19">
            <v>10.57</v>
          </cell>
          <cell r="AA19">
            <v>5.43</v>
          </cell>
          <cell r="AB19">
            <v>6.4</v>
          </cell>
        </row>
        <row r="20">
          <cell r="D20">
            <v>18.600000000000001</v>
          </cell>
          <cell r="E20">
            <v>2.5499999999999998</v>
          </cell>
          <cell r="F20">
            <v>10.4</v>
          </cell>
          <cell r="G20">
            <v>131</v>
          </cell>
          <cell r="H20">
            <v>7.08</v>
          </cell>
          <cell r="I20" t="str">
            <v>X</v>
          </cell>
          <cell r="J20">
            <v>40.08</v>
          </cell>
          <cell r="K20">
            <v>169</v>
          </cell>
          <cell r="L20">
            <v>12.71</v>
          </cell>
          <cell r="M20">
            <v>793.17</v>
          </cell>
          <cell r="Q20">
            <v>1551</v>
          </cell>
          <cell r="R20">
            <v>1.266</v>
          </cell>
          <cell r="S20">
            <v>6.0000000000000001E-3</v>
          </cell>
          <cell r="T20" t="str">
            <v>S</v>
          </cell>
          <cell r="U20">
            <v>31</v>
          </cell>
          <cell r="V20">
            <v>20</v>
          </cell>
          <cell r="W20">
            <v>0.1779</v>
          </cell>
          <cell r="Y20" t="str">
            <v>S</v>
          </cell>
          <cell r="Z20">
            <v>13.48</v>
          </cell>
          <cell r="AA20">
            <v>6.38</v>
          </cell>
        </row>
      </sheetData>
      <sheetData sheetId="10">
        <row r="15">
          <cell r="D15">
            <v>18.899999999999999</v>
          </cell>
          <cell r="E15">
            <v>3.14</v>
          </cell>
          <cell r="H15">
            <v>6.42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18.7</v>
          </cell>
          <cell r="E19">
            <v>1.05</v>
          </cell>
          <cell r="F19">
            <v>5.09</v>
          </cell>
          <cell r="G19">
            <v>82</v>
          </cell>
          <cell r="H19">
            <v>6.8</v>
          </cell>
          <cell r="I19" t="str">
            <v>X</v>
          </cell>
          <cell r="J19">
            <v>36.85</v>
          </cell>
          <cell r="K19">
            <v>143</v>
          </cell>
          <cell r="L19">
            <v>9.89</v>
          </cell>
          <cell r="M19">
            <v>374.8</v>
          </cell>
          <cell r="Q19">
            <v>779</v>
          </cell>
          <cell r="R19">
            <v>0.84899999999999998</v>
          </cell>
          <cell r="S19" t="str">
            <v>ND</v>
          </cell>
          <cell r="T19" t="str">
            <v>S</v>
          </cell>
          <cell r="U19">
            <v>29</v>
          </cell>
          <cell r="V19">
            <v>17</v>
          </cell>
          <cell r="W19">
            <v>6.4399999999999999E-2</v>
          </cell>
          <cell r="X19">
            <v>305</v>
          </cell>
          <cell r="Y19" t="str">
            <v>S</v>
          </cell>
          <cell r="Z19">
            <v>12.26</v>
          </cell>
          <cell r="AA19">
            <v>5.65</v>
          </cell>
          <cell r="AB19">
            <v>3.8</v>
          </cell>
        </row>
        <row r="20">
          <cell r="D20">
            <v>17.899999999999999</v>
          </cell>
          <cell r="E20">
            <v>2.3199999999999998</v>
          </cell>
          <cell r="F20">
            <v>12.8</v>
          </cell>
          <cell r="G20">
            <v>151</v>
          </cell>
          <cell r="H20">
            <v>6.99</v>
          </cell>
          <cell r="I20" t="str">
            <v>X</v>
          </cell>
          <cell r="J20">
            <v>37.26</v>
          </cell>
          <cell r="K20">
            <v>157</v>
          </cell>
          <cell r="L20">
            <v>12.33</v>
          </cell>
          <cell r="M20">
            <v>605.34</v>
          </cell>
          <cell r="Q20">
            <v>1255</v>
          </cell>
          <cell r="R20">
            <v>1.395</v>
          </cell>
          <cell r="S20">
            <v>4.0000000000000001E-3</v>
          </cell>
          <cell r="T20" t="str">
            <v>S</v>
          </cell>
          <cell r="U20">
            <v>31</v>
          </cell>
          <cell r="V20">
            <v>21</v>
          </cell>
          <cell r="W20">
            <v>8.77E-2</v>
          </cell>
          <cell r="Y20" t="str">
            <v>S</v>
          </cell>
          <cell r="Z20">
            <v>16.14</v>
          </cell>
          <cell r="AA20">
            <v>8.18</v>
          </cell>
        </row>
      </sheetData>
      <sheetData sheetId="11">
        <row r="15">
          <cell r="D15">
            <v>18.3</v>
          </cell>
          <cell r="E15">
            <v>3.19</v>
          </cell>
          <cell r="H15">
            <v>6.4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310</v>
          </cell>
        </row>
        <row r="19">
          <cell r="D19">
            <v>17.8</v>
          </cell>
          <cell r="E19">
            <v>1.0900000000000001</v>
          </cell>
          <cell r="T19" t="str">
            <v>S</v>
          </cell>
          <cell r="Y19" t="str">
            <v>S</v>
          </cell>
          <cell r="AA19">
            <v>6.54</v>
          </cell>
          <cell r="AB19">
            <v>8.6999999999999993</v>
          </cell>
        </row>
        <row r="20">
          <cell r="E20">
            <v>1.94</v>
          </cell>
          <cell r="F20">
            <v>12.7</v>
          </cell>
          <cell r="G20">
            <v>168</v>
          </cell>
          <cell r="H20">
            <v>6.95</v>
          </cell>
          <cell r="I20" t="str">
            <v>X</v>
          </cell>
          <cell r="J20">
            <v>39.08</v>
          </cell>
          <cell r="K20">
            <v>171</v>
          </cell>
          <cell r="L20">
            <v>15.67</v>
          </cell>
          <cell r="M20">
            <v>610.92999999999995</v>
          </cell>
          <cell r="Q20">
            <v>1571</v>
          </cell>
          <cell r="R20">
            <v>1.28</v>
          </cell>
          <cell r="S20">
            <v>5.0000000000000001E-3</v>
          </cell>
          <cell r="U20">
            <v>35.36</v>
          </cell>
          <cell r="V20">
            <v>25.6</v>
          </cell>
          <cell r="W20">
            <v>6.3200000000000006E-2</v>
          </cell>
          <cell r="X20">
            <v>290</v>
          </cell>
          <cell r="Z20">
            <v>9.39</v>
          </cell>
        </row>
        <row r="21">
          <cell r="D21">
            <v>17.600000000000001</v>
          </cell>
          <cell r="E21">
            <v>2.36</v>
          </cell>
          <cell r="F21">
            <v>13.1</v>
          </cell>
          <cell r="G21">
            <v>178</v>
          </cell>
          <cell r="H21">
            <v>6.94</v>
          </cell>
          <cell r="J21">
            <v>38.74</v>
          </cell>
          <cell r="K21">
            <v>167</v>
          </cell>
        </row>
      </sheetData>
      <sheetData sheetId="12">
        <row r="15">
          <cell r="D15">
            <v>17.3</v>
          </cell>
          <cell r="E15">
            <v>3.92</v>
          </cell>
          <cell r="H15">
            <v>6.3</v>
          </cell>
          <cell r="N15">
            <v>0.28999999999999998</v>
          </cell>
          <cell r="O15">
            <v>0.51</v>
          </cell>
          <cell r="P15">
            <v>0.22000000000000003</v>
          </cell>
          <cell r="X15">
            <v>355</v>
          </cell>
        </row>
        <row r="19">
          <cell r="D19">
            <v>17.100000000000001</v>
          </cell>
          <cell r="E19">
            <v>1.5</v>
          </cell>
          <cell r="F19">
            <v>7.97</v>
          </cell>
          <cell r="G19">
            <v>117</v>
          </cell>
          <cell r="H19">
            <v>6.98</v>
          </cell>
          <cell r="I19" t="str">
            <v>X</v>
          </cell>
          <cell r="J19">
            <v>6.98</v>
          </cell>
          <cell r="K19">
            <v>158.30000000000001</v>
          </cell>
          <cell r="L19">
            <v>12.25</v>
          </cell>
          <cell r="M19">
            <v>530.45000000000005</v>
          </cell>
          <cell r="Q19">
            <v>1042.5</v>
          </cell>
          <cell r="R19">
            <v>1.0349999999999999</v>
          </cell>
          <cell r="S19">
            <v>1E-3</v>
          </cell>
          <cell r="T19" t="str">
            <v>S</v>
          </cell>
          <cell r="U19">
            <v>34.119999999999997</v>
          </cell>
          <cell r="V19">
            <v>21.64</v>
          </cell>
          <cell r="W19">
            <v>6.1699999999999998E-2</v>
          </cell>
          <cell r="X19">
            <v>290</v>
          </cell>
          <cell r="Y19" t="str">
            <v>S</v>
          </cell>
          <cell r="Z19">
            <v>15.28</v>
          </cell>
          <cell r="AA19">
            <v>6.94</v>
          </cell>
          <cell r="AB19">
            <v>3.71</v>
          </cell>
        </row>
        <row r="20">
          <cell r="D20">
            <v>17.3</v>
          </cell>
          <cell r="E20">
            <v>1.99</v>
          </cell>
          <cell r="F20">
            <v>87.1</v>
          </cell>
          <cell r="G20">
            <v>779</v>
          </cell>
          <cell r="H20">
            <v>7.06</v>
          </cell>
          <cell r="I20" t="str">
            <v>X</v>
          </cell>
          <cell r="J20">
            <v>7.06</v>
          </cell>
          <cell r="K20">
            <v>180.6</v>
          </cell>
          <cell r="L20">
            <v>19.64</v>
          </cell>
          <cell r="M20">
            <v>656.59</v>
          </cell>
          <cell r="Q20">
            <v>1627.2</v>
          </cell>
          <cell r="R20">
            <v>1.8240000000000001</v>
          </cell>
          <cell r="S20">
            <v>5.0999999999999997E-2</v>
          </cell>
          <cell r="T20" t="str">
            <v>S</v>
          </cell>
          <cell r="U20">
            <v>38.159999999999997</v>
          </cell>
          <cell r="V20">
            <v>27.75</v>
          </cell>
          <cell r="W20">
            <v>6.1699999999999998E-2</v>
          </cell>
          <cell r="Y20" t="str">
            <v>S</v>
          </cell>
          <cell r="Z20">
            <v>15.02</v>
          </cell>
          <cell r="AA20">
            <v>8</v>
          </cell>
        </row>
      </sheetData>
      <sheetData sheetId="13">
        <row r="15">
          <cell r="D15">
            <v>18</v>
          </cell>
          <cell r="E15">
            <v>3.23</v>
          </cell>
          <cell r="H15">
            <v>6.29</v>
          </cell>
          <cell r="N15">
            <v>0.42</v>
          </cell>
          <cell r="O15">
            <v>0.59</v>
          </cell>
          <cell r="P15">
            <v>0.16999999999999998</v>
          </cell>
          <cell r="X15">
            <v>365</v>
          </cell>
        </row>
        <row r="19">
          <cell r="D19">
            <v>18</v>
          </cell>
          <cell r="E19">
            <v>0.82</v>
          </cell>
          <cell r="F19">
            <v>22</v>
          </cell>
          <cell r="G19">
            <v>241</v>
          </cell>
          <cell r="H19">
            <v>6.85</v>
          </cell>
          <cell r="I19" t="str">
            <v>X</v>
          </cell>
          <cell r="J19">
            <v>39.619999999999997</v>
          </cell>
          <cell r="K19">
            <v>164</v>
          </cell>
          <cell r="L19">
            <v>14.66</v>
          </cell>
          <cell r="M19">
            <v>481.4</v>
          </cell>
          <cell r="Q19">
            <v>1313.3</v>
          </cell>
          <cell r="R19">
            <v>7.2736000000000001</v>
          </cell>
          <cell r="S19">
            <v>1.6E-2</v>
          </cell>
          <cell r="T19" t="str">
            <v>S</v>
          </cell>
          <cell r="U19">
            <v>32</v>
          </cell>
          <cell r="V19">
            <v>23</v>
          </cell>
          <cell r="W19">
            <v>4.5199999999999997E-2</v>
          </cell>
          <cell r="X19">
            <v>290</v>
          </cell>
          <cell r="Y19" t="str">
            <v>S</v>
          </cell>
          <cell r="Z19">
            <v>13.15</v>
          </cell>
          <cell r="AA19">
            <v>7.06</v>
          </cell>
          <cell r="AB19">
            <v>23.6</v>
          </cell>
        </row>
        <row r="20">
          <cell r="D20">
            <v>18.100000000000001</v>
          </cell>
          <cell r="E20">
            <v>1.34</v>
          </cell>
          <cell r="F20">
            <v>14.1</v>
          </cell>
          <cell r="G20">
            <v>172</v>
          </cell>
          <cell r="H20">
            <v>6.91</v>
          </cell>
          <cell r="I20" t="str">
            <v>X</v>
          </cell>
          <cell r="J20">
            <v>33.79</v>
          </cell>
          <cell r="K20">
            <v>156</v>
          </cell>
          <cell r="L20">
            <v>15.91</v>
          </cell>
          <cell r="M20">
            <v>516.39</v>
          </cell>
          <cell r="Q20">
            <v>1019.2</v>
          </cell>
          <cell r="R20">
            <v>1.2102999999999999</v>
          </cell>
          <cell r="S20">
            <v>8.9999999999999993E-3</v>
          </cell>
          <cell r="T20" t="str">
            <v>S</v>
          </cell>
          <cell r="U20">
            <v>36</v>
          </cell>
          <cell r="V20">
            <v>29</v>
          </cell>
          <cell r="W20">
            <v>5.16E-2</v>
          </cell>
          <cell r="Y20" t="str">
            <v>S</v>
          </cell>
          <cell r="Z20">
            <v>13.23</v>
          </cell>
          <cell r="AA20">
            <v>8.69</v>
          </cell>
        </row>
      </sheetData>
      <sheetData sheetId="14">
        <row r="15">
          <cell r="D15">
            <v>18.899999999999999</v>
          </cell>
          <cell r="E15">
            <v>3.3</v>
          </cell>
          <cell r="H15">
            <v>6.11</v>
          </cell>
          <cell r="N15">
            <v>0.93</v>
          </cell>
          <cell r="O15">
            <v>1.1499999999999999</v>
          </cell>
          <cell r="P15">
            <v>0.21999999999999986</v>
          </cell>
          <cell r="X15">
            <v>375</v>
          </cell>
        </row>
        <row r="19">
          <cell r="D19">
            <v>18.3</v>
          </cell>
          <cell r="E19">
            <v>1.1000000000000001</v>
          </cell>
          <cell r="F19">
            <v>17.2</v>
          </cell>
          <cell r="G19">
            <v>211</v>
          </cell>
          <cell r="H19">
            <v>6.8</v>
          </cell>
          <cell r="I19" t="str">
            <v>X</v>
          </cell>
          <cell r="J19">
            <v>40.15</v>
          </cell>
          <cell r="K19">
            <v>167</v>
          </cell>
          <cell r="L19">
            <v>14.84</v>
          </cell>
          <cell r="M19">
            <v>434.22</v>
          </cell>
          <cell r="Q19">
            <v>995</v>
          </cell>
          <cell r="R19">
            <v>1.2255</v>
          </cell>
          <cell r="S19">
            <v>7.0000000000000001E-3</v>
          </cell>
          <cell r="T19" t="str">
            <v>ND</v>
          </cell>
          <cell r="U19">
            <v>40</v>
          </cell>
          <cell r="V19">
            <v>25</v>
          </cell>
          <cell r="W19">
            <v>0.06</v>
          </cell>
          <cell r="X19">
            <v>295</v>
          </cell>
          <cell r="Y19">
            <v>1.2</v>
          </cell>
          <cell r="Z19">
            <v>15.29</v>
          </cell>
          <cell r="AA19">
            <v>7.72</v>
          </cell>
          <cell r="AB19">
            <v>9.7100000000000009</v>
          </cell>
        </row>
        <row r="20">
          <cell r="D20">
            <v>18.600000000000001</v>
          </cell>
          <cell r="E20">
            <v>1.98</v>
          </cell>
          <cell r="F20">
            <v>10</v>
          </cell>
          <cell r="G20">
            <v>136</v>
          </cell>
          <cell r="H20">
            <v>6.96</v>
          </cell>
          <cell r="I20" t="str">
            <v>X</v>
          </cell>
          <cell r="J20">
            <v>38.729999999999997</v>
          </cell>
          <cell r="K20">
            <v>172</v>
          </cell>
          <cell r="L20">
            <v>15.68</v>
          </cell>
          <cell r="M20">
            <v>678.74</v>
          </cell>
          <cell r="Q20">
            <v>1256</v>
          </cell>
          <cell r="R20">
            <v>1.2727999999999999</v>
          </cell>
          <cell r="S20" t="str">
            <v>ND</v>
          </cell>
          <cell r="T20">
            <v>0.28999999999999998</v>
          </cell>
          <cell r="U20">
            <v>38</v>
          </cell>
          <cell r="V20">
            <v>21</v>
          </cell>
          <cell r="W20">
            <v>7.4399999999999994E-2</v>
          </cell>
          <cell r="Y20">
            <v>1.32</v>
          </cell>
          <cell r="Z20">
            <v>16.149999999999999</v>
          </cell>
          <cell r="AA20">
            <v>7.46</v>
          </cell>
        </row>
      </sheetData>
      <sheetData sheetId="15">
        <row r="15">
          <cell r="D15">
            <v>19.100000000000001</v>
          </cell>
          <cell r="E15">
            <v>3.44</v>
          </cell>
          <cell r="H15">
            <v>6.2</v>
          </cell>
          <cell r="N15">
            <v>0.24</v>
          </cell>
          <cell r="O15">
            <v>0.55000000000000004</v>
          </cell>
          <cell r="P15">
            <v>0.31000000000000005</v>
          </cell>
          <cell r="X15">
            <v>350</v>
          </cell>
        </row>
        <row r="19">
          <cell r="D19">
            <v>19.100000000000001</v>
          </cell>
          <cell r="E19">
            <v>1.1299999999999999</v>
          </cell>
          <cell r="F19">
            <v>9.14</v>
          </cell>
          <cell r="G19">
            <v>132</v>
          </cell>
          <cell r="H19">
            <v>6.86</v>
          </cell>
          <cell r="I19" t="str">
            <v>X</v>
          </cell>
          <cell r="J19">
            <v>39.89</v>
          </cell>
          <cell r="K19">
            <v>171</v>
          </cell>
          <cell r="L19">
            <v>14.23</v>
          </cell>
          <cell r="M19">
            <v>364.3</v>
          </cell>
          <cell r="Q19">
            <v>930</v>
          </cell>
          <cell r="R19">
            <v>1.06</v>
          </cell>
          <cell r="S19">
            <v>1.6E-2</v>
          </cell>
          <cell r="T19" t="str">
            <v>S</v>
          </cell>
          <cell r="U19">
            <v>34</v>
          </cell>
          <cell r="V19">
            <v>27</v>
          </cell>
          <cell r="W19">
            <v>4.2000000000000003E-2</v>
          </cell>
          <cell r="X19">
            <v>290</v>
          </cell>
          <cell r="Y19" t="str">
            <v>S</v>
          </cell>
          <cell r="Z19">
            <v>15.45</v>
          </cell>
          <cell r="AA19">
            <v>7.39</v>
          </cell>
          <cell r="AB19">
            <v>6.25</v>
          </cell>
        </row>
        <row r="20">
          <cell r="D20">
            <v>19.5</v>
          </cell>
          <cell r="E20">
            <v>1.79</v>
          </cell>
          <cell r="F20">
            <v>9.1999999999999993</v>
          </cell>
          <cell r="G20">
            <v>132</v>
          </cell>
          <cell r="H20">
            <v>7.06</v>
          </cell>
          <cell r="I20" t="str">
            <v>X</v>
          </cell>
          <cell r="J20">
            <v>38.61</v>
          </cell>
          <cell r="K20">
            <v>156</v>
          </cell>
          <cell r="L20">
            <v>12.64</v>
          </cell>
          <cell r="M20">
            <v>575.44000000000005</v>
          </cell>
          <cell r="Q20">
            <v>832</v>
          </cell>
          <cell r="R20">
            <v>1.26</v>
          </cell>
          <cell r="S20">
            <v>1.0999999999999999E-2</v>
          </cell>
          <cell r="T20" t="str">
            <v>S</v>
          </cell>
          <cell r="U20">
            <v>34</v>
          </cell>
          <cell r="V20">
            <v>23</v>
          </cell>
          <cell r="W20">
            <v>7.6999999999999999E-2</v>
          </cell>
          <cell r="Y20" t="str">
            <v>S</v>
          </cell>
          <cell r="Z20">
            <v>13.24</v>
          </cell>
          <cell r="AA20">
            <v>7.15</v>
          </cell>
        </row>
      </sheetData>
      <sheetData sheetId="16">
        <row r="15">
          <cell r="D15">
            <v>18.7</v>
          </cell>
          <cell r="E15">
            <v>3.37</v>
          </cell>
          <cell r="H15">
            <v>5.97</v>
          </cell>
          <cell r="N15">
            <v>0.53</v>
          </cell>
          <cell r="O15">
            <v>0.8</v>
          </cell>
          <cell r="P15">
            <v>0.27</v>
          </cell>
          <cell r="X15">
            <v>370</v>
          </cell>
        </row>
        <row r="19">
          <cell r="D19">
            <v>17.7</v>
          </cell>
          <cell r="E19">
            <v>1.1399999999999999</v>
          </cell>
          <cell r="F19">
            <v>8.1300000000000008</v>
          </cell>
          <cell r="G19">
            <v>82</v>
          </cell>
          <cell r="H19">
            <v>6.9</v>
          </cell>
          <cell r="I19" t="str">
            <v>X</v>
          </cell>
          <cell r="J19">
            <v>36.799999999999997</v>
          </cell>
          <cell r="K19">
            <v>168</v>
          </cell>
          <cell r="L19">
            <v>14.25</v>
          </cell>
          <cell r="M19">
            <v>297.24</v>
          </cell>
          <cell r="Q19">
            <v>817.29</v>
          </cell>
          <cell r="R19">
            <v>1.474</v>
          </cell>
          <cell r="S19">
            <v>2.3E-2</v>
          </cell>
          <cell r="T19" t="str">
            <v>S</v>
          </cell>
          <cell r="U19">
            <v>33.159999999999997</v>
          </cell>
          <cell r="V19">
            <v>25.4</v>
          </cell>
          <cell r="W19">
            <v>3.6999999999999998E-2</v>
          </cell>
          <cell r="X19">
            <v>335</v>
          </cell>
          <cell r="Y19" t="str">
            <v>S</v>
          </cell>
          <cell r="Z19">
            <v>16.66</v>
          </cell>
          <cell r="AA19">
            <v>6.11</v>
          </cell>
          <cell r="AB19">
            <v>12.6</v>
          </cell>
        </row>
        <row r="20">
          <cell r="D20">
            <v>18</v>
          </cell>
          <cell r="E20">
            <v>2.06</v>
          </cell>
          <cell r="F20">
            <v>7.12</v>
          </cell>
          <cell r="G20">
            <v>106</v>
          </cell>
          <cell r="H20">
            <v>7.01</v>
          </cell>
          <cell r="I20" t="str">
            <v>X</v>
          </cell>
          <cell r="J20">
            <v>37.43</v>
          </cell>
          <cell r="K20">
            <v>160</v>
          </cell>
          <cell r="L20">
            <v>12.21</v>
          </cell>
          <cell r="M20">
            <v>565.66999999999996</v>
          </cell>
          <cell r="Q20">
            <v>785.32</v>
          </cell>
          <cell r="R20">
            <v>1.2488999999999999</v>
          </cell>
          <cell r="S20">
            <v>6.0000000000000001E-3</v>
          </cell>
          <cell r="T20" t="str">
            <v>S</v>
          </cell>
          <cell r="U20">
            <v>31.24</v>
          </cell>
          <cell r="V20">
            <v>19.36</v>
          </cell>
          <cell r="W20">
            <v>7.1599999999999997E-2</v>
          </cell>
          <cell r="Y20" t="str">
            <v>S</v>
          </cell>
          <cell r="Z20">
            <v>12.17</v>
          </cell>
          <cell r="AA20">
            <v>6.32</v>
          </cell>
        </row>
      </sheetData>
      <sheetData sheetId="17">
        <row r="15">
          <cell r="D15">
            <v>18.3</v>
          </cell>
          <cell r="E15">
            <v>3.29</v>
          </cell>
          <cell r="H15">
            <v>5.93</v>
          </cell>
          <cell r="N15">
            <v>0.06</v>
          </cell>
          <cell r="O15">
            <v>0.26</v>
          </cell>
          <cell r="P15">
            <v>0.2</v>
          </cell>
          <cell r="X15">
            <v>380</v>
          </cell>
        </row>
        <row r="19">
          <cell r="D19">
            <v>17.899999999999999</v>
          </cell>
          <cell r="E19">
            <v>1.08</v>
          </cell>
          <cell r="F19">
            <v>5.18</v>
          </cell>
          <cell r="G19">
            <v>88</v>
          </cell>
          <cell r="H19">
            <v>6.78</v>
          </cell>
          <cell r="I19" t="str">
            <v>X</v>
          </cell>
          <cell r="J19">
            <v>36.200000000000003</v>
          </cell>
          <cell r="K19">
            <v>145</v>
          </cell>
          <cell r="L19">
            <v>10.94</v>
          </cell>
          <cell r="M19">
            <v>277.52</v>
          </cell>
          <cell r="Q19">
            <v>586</v>
          </cell>
          <cell r="R19">
            <v>0.97</v>
          </cell>
          <cell r="S19">
            <v>8.0000000000000002E-3</v>
          </cell>
          <cell r="T19" t="str">
            <v>S</v>
          </cell>
          <cell r="U19">
            <v>30</v>
          </cell>
          <cell r="V19">
            <v>23</v>
          </cell>
          <cell r="W19">
            <v>4.8899999999999999E-2</v>
          </cell>
          <cell r="X19">
            <v>315</v>
          </cell>
          <cell r="Y19" t="str">
            <v>S</v>
          </cell>
          <cell r="Z19">
            <v>13.05</v>
          </cell>
          <cell r="AA19">
            <v>6.32</v>
          </cell>
          <cell r="AB19">
            <v>5.14</v>
          </cell>
        </row>
        <row r="20">
          <cell r="D20">
            <v>17.899999999999999</v>
          </cell>
          <cell r="E20">
            <v>2.0099999999999998</v>
          </cell>
          <cell r="F20">
            <v>9.25</v>
          </cell>
          <cell r="G20">
            <v>117</v>
          </cell>
          <cell r="H20">
            <v>7.03</v>
          </cell>
          <cell r="I20" t="str">
            <v>X</v>
          </cell>
          <cell r="J20">
            <v>34.57</v>
          </cell>
          <cell r="K20">
            <v>146</v>
          </cell>
          <cell r="L20">
            <v>12.16</v>
          </cell>
          <cell r="M20">
            <v>549.26</v>
          </cell>
          <cell r="Q20">
            <v>950</v>
          </cell>
          <cell r="R20">
            <v>1.1299999999999999</v>
          </cell>
          <cell r="S20">
            <v>8.9999999999999993E-3</v>
          </cell>
          <cell r="T20" t="str">
            <v>S</v>
          </cell>
          <cell r="U20">
            <v>29</v>
          </cell>
          <cell r="V20">
            <v>19</v>
          </cell>
          <cell r="W20">
            <v>9.9099999999999994E-2</v>
          </cell>
          <cell r="Y20" t="str">
            <v>S</v>
          </cell>
          <cell r="Z20">
            <v>13.1</v>
          </cell>
          <cell r="AA20">
            <v>6.45</v>
          </cell>
        </row>
      </sheetData>
      <sheetData sheetId="18">
        <row r="15">
          <cell r="D15">
            <v>18</v>
          </cell>
          <cell r="E15">
            <v>3.36</v>
          </cell>
          <cell r="H15">
            <v>6.07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380</v>
          </cell>
        </row>
        <row r="19">
          <cell r="D19">
            <v>17.600000000000001</v>
          </cell>
          <cell r="E19">
            <v>1.34</v>
          </cell>
          <cell r="F19">
            <v>4.42</v>
          </cell>
          <cell r="G19">
            <v>77</v>
          </cell>
          <cell r="H19">
            <v>6.8</v>
          </cell>
          <cell r="I19" t="str">
            <v>X</v>
          </cell>
          <cell r="J19">
            <v>35.26</v>
          </cell>
          <cell r="K19">
            <v>147</v>
          </cell>
          <cell r="L19">
            <v>11.24</v>
          </cell>
          <cell r="M19">
            <v>298.67</v>
          </cell>
          <cell r="Q19">
            <v>676</v>
          </cell>
          <cell r="R19">
            <v>0.61</v>
          </cell>
          <cell r="S19">
            <v>7.0000000000000001E-3</v>
          </cell>
          <cell r="T19" t="str">
            <v>S</v>
          </cell>
          <cell r="U19">
            <v>25</v>
          </cell>
          <cell r="V19">
            <v>19</v>
          </cell>
          <cell r="W19">
            <v>2.7799999999999998E-2</v>
          </cell>
          <cell r="X19">
            <v>325</v>
          </cell>
          <cell r="Y19" t="str">
            <v>S</v>
          </cell>
          <cell r="Z19">
            <v>14.4</v>
          </cell>
          <cell r="AA19">
            <v>6.17</v>
          </cell>
          <cell r="AB19">
            <v>3.1</v>
          </cell>
        </row>
        <row r="20">
          <cell r="D20">
            <v>17.3</v>
          </cell>
          <cell r="E20">
            <v>2.0699999999999998</v>
          </cell>
          <cell r="F20">
            <v>7.07</v>
          </cell>
          <cell r="G20">
            <v>99</v>
          </cell>
          <cell r="H20">
            <v>6.98</v>
          </cell>
          <cell r="I20" t="str">
            <v>X</v>
          </cell>
          <cell r="J20">
            <v>37.090000000000003</v>
          </cell>
          <cell r="K20">
            <v>149</v>
          </cell>
          <cell r="L20">
            <v>12.73</v>
          </cell>
          <cell r="M20">
            <v>649.6</v>
          </cell>
          <cell r="Q20">
            <v>1191</v>
          </cell>
          <cell r="R20">
            <v>1.1097999999999999</v>
          </cell>
          <cell r="S20">
            <v>8.9999999999999993E-3</v>
          </cell>
          <cell r="T20" t="str">
            <v>S</v>
          </cell>
          <cell r="U20">
            <v>25</v>
          </cell>
          <cell r="V20">
            <v>19</v>
          </cell>
          <cell r="W20">
            <v>7.5600000000000001E-2</v>
          </cell>
          <cell r="Y20" t="str">
            <v>S</v>
          </cell>
          <cell r="Z20">
            <v>13.23</v>
          </cell>
          <cell r="AA20">
            <v>6.12</v>
          </cell>
        </row>
      </sheetData>
      <sheetData sheetId="19">
        <row r="15">
          <cell r="D15">
            <v>18.2</v>
          </cell>
          <cell r="E15">
            <v>3.4</v>
          </cell>
          <cell r="H15">
            <v>6.11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17.600000000000001</v>
          </cell>
          <cell r="E19">
            <v>1.19</v>
          </cell>
          <cell r="F19">
            <v>4.8</v>
          </cell>
          <cell r="G19">
            <v>80</v>
          </cell>
          <cell r="H19">
            <v>6.8</v>
          </cell>
          <cell r="I19" t="str">
            <v>X</v>
          </cell>
          <cell r="J19">
            <v>34.799999999999997</v>
          </cell>
          <cell r="K19">
            <v>146</v>
          </cell>
          <cell r="L19">
            <v>11.3</v>
          </cell>
          <cell r="M19">
            <v>352.94</v>
          </cell>
          <cell r="Q19">
            <v>684</v>
          </cell>
          <cell r="R19">
            <v>0.91879999999999995</v>
          </cell>
          <cell r="S19">
            <v>4.0000000000000001E-3</v>
          </cell>
          <cell r="T19" t="str">
            <v>S</v>
          </cell>
          <cell r="U19">
            <v>28</v>
          </cell>
          <cell r="V19">
            <v>18</v>
          </cell>
          <cell r="W19">
            <v>4.8000000000000001E-2</v>
          </cell>
          <cell r="X19">
            <v>305</v>
          </cell>
          <cell r="Y19" t="str">
            <v>S</v>
          </cell>
          <cell r="Z19">
            <v>14.25</v>
          </cell>
          <cell r="AA19">
            <v>5.55</v>
          </cell>
          <cell r="AB19">
            <v>3.28</v>
          </cell>
        </row>
        <row r="20">
          <cell r="D20">
            <v>17.899999999999999</v>
          </cell>
          <cell r="E20">
            <v>2.06</v>
          </cell>
          <cell r="F20">
            <v>6.4</v>
          </cell>
          <cell r="G20">
            <v>98</v>
          </cell>
          <cell r="H20">
            <v>6.98</v>
          </cell>
          <cell r="I20" t="str">
            <v>X</v>
          </cell>
          <cell r="J20">
            <v>34.47</v>
          </cell>
          <cell r="K20">
            <v>145</v>
          </cell>
          <cell r="L20">
            <v>20.53</v>
          </cell>
          <cell r="M20">
            <v>652.84</v>
          </cell>
          <cell r="Q20">
            <v>1169</v>
          </cell>
          <cell r="R20">
            <v>1.145</v>
          </cell>
          <cell r="S20">
            <v>6.0000000000000001E-3</v>
          </cell>
          <cell r="T20" t="str">
            <v>S</v>
          </cell>
          <cell r="U20">
            <v>29</v>
          </cell>
          <cell r="V20">
            <v>18</v>
          </cell>
          <cell r="W20">
            <v>6.7699999999999996E-2</v>
          </cell>
          <cell r="Y20" t="str">
            <v>S</v>
          </cell>
          <cell r="Z20">
            <v>16.05</v>
          </cell>
          <cell r="AA20">
            <v>6.27</v>
          </cell>
        </row>
      </sheetData>
      <sheetData sheetId="20">
        <row r="15">
          <cell r="D15">
            <v>18.3</v>
          </cell>
          <cell r="E15">
            <v>3.47</v>
          </cell>
          <cell r="H15">
            <v>6.25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17.5</v>
          </cell>
          <cell r="E19">
            <v>1.17</v>
          </cell>
          <cell r="F19">
            <v>3.38</v>
          </cell>
          <cell r="G19">
            <v>63</v>
          </cell>
          <cell r="H19">
            <v>6.78</v>
          </cell>
          <cell r="I19" t="str">
            <v>X</v>
          </cell>
          <cell r="J19">
            <v>35.79</v>
          </cell>
          <cell r="K19">
            <v>153</v>
          </cell>
          <cell r="L19">
            <v>10.55</v>
          </cell>
          <cell r="M19">
            <v>285.63</v>
          </cell>
          <cell r="Q19">
            <v>611.26</v>
          </cell>
          <cell r="R19">
            <v>0.44180000000000003</v>
          </cell>
          <cell r="S19">
            <v>2E-3</v>
          </cell>
          <cell r="T19" t="str">
            <v>S</v>
          </cell>
          <cell r="U19">
            <v>27.08</v>
          </cell>
          <cell r="V19">
            <v>17.12</v>
          </cell>
          <cell r="W19">
            <v>1.2699999999999999E-2</v>
          </cell>
          <cell r="X19">
            <v>305</v>
          </cell>
          <cell r="Y19" t="str">
            <v>S</v>
          </cell>
          <cell r="Z19">
            <v>15.5</v>
          </cell>
          <cell r="AA19">
            <v>5.26</v>
          </cell>
          <cell r="AB19">
            <v>2.13</v>
          </cell>
        </row>
        <row r="20">
          <cell r="D20">
            <v>17.7</v>
          </cell>
          <cell r="E20">
            <v>2.5</v>
          </cell>
          <cell r="F20">
            <v>7.4</v>
          </cell>
          <cell r="G20">
            <v>101</v>
          </cell>
          <cell r="H20">
            <v>7.02</v>
          </cell>
          <cell r="I20" t="str">
            <v>X</v>
          </cell>
          <cell r="J20">
            <v>34.549999999999997</v>
          </cell>
          <cell r="K20">
            <v>150</v>
          </cell>
          <cell r="L20">
            <v>12.41</v>
          </cell>
          <cell r="M20">
            <v>771.9</v>
          </cell>
          <cell r="Q20">
            <v>699.14</v>
          </cell>
          <cell r="R20">
            <v>0.99880000000000002</v>
          </cell>
          <cell r="S20">
            <v>8.9999999999999993E-3</v>
          </cell>
          <cell r="T20" t="str">
            <v>S</v>
          </cell>
          <cell r="U20">
            <v>22.92</v>
          </cell>
          <cell r="V20">
            <v>15.76</v>
          </cell>
          <cell r="W20">
            <v>6.54E-2</v>
          </cell>
          <cell r="Y20" t="str">
            <v>S</v>
          </cell>
          <cell r="Z20">
            <v>14.52</v>
          </cell>
          <cell r="AA20">
            <v>5.76</v>
          </cell>
        </row>
      </sheetData>
      <sheetData sheetId="21">
        <row r="15">
          <cell r="D15">
            <v>18.600000000000001</v>
          </cell>
          <cell r="E15">
            <v>3.31</v>
          </cell>
          <cell r="H15">
            <v>6.14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315</v>
          </cell>
        </row>
        <row r="19">
          <cell r="D19">
            <v>18.5</v>
          </cell>
          <cell r="E19">
            <v>1.34</v>
          </cell>
          <cell r="F19">
            <v>3.93</v>
          </cell>
          <cell r="G19">
            <v>66</v>
          </cell>
          <cell r="H19">
            <v>6.85</v>
          </cell>
          <cell r="I19" t="str">
            <v>X</v>
          </cell>
          <cell r="J19">
            <v>33.409999999999997</v>
          </cell>
          <cell r="K19">
            <v>146</v>
          </cell>
          <cell r="L19">
            <v>11.1</v>
          </cell>
          <cell r="M19">
            <v>301.63</v>
          </cell>
          <cell r="Q19">
            <v>316.55</v>
          </cell>
          <cell r="R19">
            <v>0.76790000000000003</v>
          </cell>
          <cell r="S19">
            <v>5.0000000000000001E-3</v>
          </cell>
          <cell r="T19" t="str">
            <v>S</v>
          </cell>
          <cell r="U19">
            <v>24</v>
          </cell>
          <cell r="V19">
            <v>13</v>
          </cell>
          <cell r="W19">
            <v>2.7E-2</v>
          </cell>
          <cell r="X19">
            <v>300</v>
          </cell>
          <cell r="Y19" t="str">
            <v>S</v>
          </cell>
          <cell r="Z19">
            <v>14.85</v>
          </cell>
          <cell r="AA19">
            <v>1.4</v>
          </cell>
          <cell r="AB19">
            <v>3</v>
          </cell>
        </row>
        <row r="20">
          <cell r="D20">
            <v>18.3</v>
          </cell>
          <cell r="E20">
            <v>2.61</v>
          </cell>
          <cell r="F20">
            <v>9.7100000000000009</v>
          </cell>
          <cell r="G20">
            <v>111</v>
          </cell>
          <cell r="H20">
            <v>7.07</v>
          </cell>
          <cell r="I20" t="str">
            <v>X</v>
          </cell>
          <cell r="J20">
            <v>33.049999999999997</v>
          </cell>
          <cell r="K20">
            <v>143</v>
          </cell>
          <cell r="L20">
            <v>12.52</v>
          </cell>
          <cell r="M20">
            <v>710.42</v>
          </cell>
          <cell r="Q20">
            <v>566.95000000000005</v>
          </cell>
          <cell r="R20">
            <v>1.2524</v>
          </cell>
          <cell r="S20">
            <v>4.0000000000000001E-3</v>
          </cell>
          <cell r="T20" t="str">
            <v>S</v>
          </cell>
          <cell r="U20">
            <v>23</v>
          </cell>
          <cell r="V20">
            <v>13</v>
          </cell>
          <cell r="W20">
            <v>8.7099999999999997E-2</v>
          </cell>
          <cell r="Y20" t="str">
            <v>S</v>
          </cell>
          <cell r="Z20">
            <v>13.08</v>
          </cell>
          <cell r="AA20">
            <v>5.83</v>
          </cell>
        </row>
      </sheetData>
      <sheetData sheetId="22">
        <row r="15">
          <cell r="D15">
            <v>18.7</v>
          </cell>
          <cell r="E15">
            <v>3.28</v>
          </cell>
          <cell r="H15">
            <v>6.21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18.100000000000001</v>
          </cell>
          <cell r="E19">
            <v>1.24</v>
          </cell>
          <cell r="F19">
            <v>3.99</v>
          </cell>
          <cell r="G19">
            <v>64</v>
          </cell>
          <cell r="H19">
            <v>6.82</v>
          </cell>
          <cell r="I19" t="str">
            <v>X</v>
          </cell>
          <cell r="J19">
            <v>33.11</v>
          </cell>
          <cell r="K19">
            <v>150</v>
          </cell>
          <cell r="L19">
            <v>11.73</v>
          </cell>
          <cell r="M19">
            <v>209.42</v>
          </cell>
          <cell r="Q19">
            <v>363.56</v>
          </cell>
          <cell r="R19">
            <v>0.71989999999999998</v>
          </cell>
          <cell r="S19">
            <v>6.0000000000000001E-3</v>
          </cell>
          <cell r="T19" t="str">
            <v>S</v>
          </cell>
          <cell r="U19">
            <v>25.84</v>
          </cell>
          <cell r="V19">
            <v>17.12</v>
          </cell>
          <cell r="W19">
            <v>2.46E-2</v>
          </cell>
          <cell r="X19">
            <v>305</v>
          </cell>
          <cell r="Y19" t="str">
            <v>S</v>
          </cell>
          <cell r="Z19">
            <v>14.81</v>
          </cell>
          <cell r="AA19">
            <v>9.1300000000000008</v>
          </cell>
          <cell r="AB19">
            <v>2.8</v>
          </cell>
        </row>
        <row r="20">
          <cell r="D20">
            <v>18.2</v>
          </cell>
          <cell r="E20">
            <v>2.87</v>
          </cell>
          <cell r="F20">
            <v>7.56</v>
          </cell>
          <cell r="G20">
            <v>84</v>
          </cell>
          <cell r="H20">
            <v>7.05</v>
          </cell>
          <cell r="I20" t="str">
            <v>X</v>
          </cell>
          <cell r="J20">
            <v>33.03</v>
          </cell>
          <cell r="K20">
            <v>137</v>
          </cell>
          <cell r="L20">
            <v>12.82</v>
          </cell>
          <cell r="M20">
            <v>656.65</v>
          </cell>
          <cell r="Q20">
            <v>497.95</v>
          </cell>
          <cell r="R20">
            <v>1.0117</v>
          </cell>
          <cell r="S20">
            <v>8.0000000000000002E-3</v>
          </cell>
          <cell r="T20" t="str">
            <v>S</v>
          </cell>
          <cell r="U20">
            <v>23.28</v>
          </cell>
          <cell r="V20">
            <v>15.4</v>
          </cell>
          <cell r="W20">
            <v>5.5500000000000001E-2</v>
          </cell>
          <cell r="Y20" t="str">
            <v>S</v>
          </cell>
          <cell r="Z20" t="str">
            <v>X</v>
          </cell>
          <cell r="AA20">
            <v>5.47</v>
          </cell>
        </row>
      </sheetData>
      <sheetData sheetId="23">
        <row r="15">
          <cell r="D15">
            <v>19.100000000000001</v>
          </cell>
          <cell r="E15">
            <v>3.31</v>
          </cell>
          <cell r="H15">
            <v>6.37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18.8</v>
          </cell>
          <cell r="E19">
            <v>1.22</v>
          </cell>
          <cell r="F19">
            <v>3.83</v>
          </cell>
          <cell r="G19">
            <v>67</v>
          </cell>
          <cell r="H19">
            <v>6.81</v>
          </cell>
          <cell r="I19" t="str">
            <v>X</v>
          </cell>
          <cell r="J19">
            <v>32.67</v>
          </cell>
          <cell r="K19">
            <v>138</v>
          </cell>
          <cell r="L19">
            <v>10.86</v>
          </cell>
          <cell r="M19">
            <v>305.37</v>
          </cell>
          <cell r="Q19">
            <v>275.97000000000003</v>
          </cell>
          <cell r="R19">
            <v>0.66600000000000004</v>
          </cell>
          <cell r="S19">
            <v>5.0000000000000001E-3</v>
          </cell>
          <cell r="T19">
            <v>0.16700000000000001</v>
          </cell>
          <cell r="U19">
            <v>36.68</v>
          </cell>
          <cell r="V19">
            <v>19.16</v>
          </cell>
          <cell r="W19">
            <v>2.8299999999999999E-2</v>
          </cell>
          <cell r="X19">
            <v>305</v>
          </cell>
          <cell r="Y19">
            <v>0.52900000000000003</v>
          </cell>
          <cell r="Z19">
            <v>10.65</v>
          </cell>
          <cell r="AA19">
            <v>5.08</v>
          </cell>
          <cell r="AB19">
            <v>3.7</v>
          </cell>
        </row>
        <row r="20">
          <cell r="D20">
            <v>18.3</v>
          </cell>
          <cell r="E20">
            <v>2.73</v>
          </cell>
          <cell r="F20">
            <v>7.08</v>
          </cell>
          <cell r="G20">
            <v>97</v>
          </cell>
          <cell r="H20">
            <v>7.01</v>
          </cell>
          <cell r="I20" t="str">
            <v>X</v>
          </cell>
          <cell r="J20">
            <v>30.61</v>
          </cell>
          <cell r="K20">
            <v>130</v>
          </cell>
          <cell r="L20">
            <v>11.54</v>
          </cell>
          <cell r="M20">
            <v>606.51</v>
          </cell>
          <cell r="Q20">
            <v>404</v>
          </cell>
          <cell r="R20">
            <v>0.84179999999999999</v>
          </cell>
          <cell r="S20">
            <v>4.0000000000000001E-3</v>
          </cell>
          <cell r="T20">
            <v>0.128</v>
          </cell>
          <cell r="U20">
            <v>35.36</v>
          </cell>
          <cell r="V20">
            <v>23.12</v>
          </cell>
          <cell r="W20">
            <v>4.9700000000000001E-2</v>
          </cell>
          <cell r="Y20">
            <v>0.65500000000000003</v>
          </cell>
          <cell r="Z20">
            <v>12.65</v>
          </cell>
          <cell r="AA20">
            <v>5.63</v>
          </cell>
        </row>
      </sheetData>
      <sheetData sheetId="24">
        <row r="15">
          <cell r="D15">
            <v>18.8</v>
          </cell>
          <cell r="E15">
            <v>3.36</v>
          </cell>
          <cell r="H15">
            <v>6.3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18.5</v>
          </cell>
          <cell r="E19">
            <v>1.1499999999999999</v>
          </cell>
          <cell r="F19">
            <v>3.98</v>
          </cell>
          <cell r="G19">
            <v>66</v>
          </cell>
          <cell r="H19">
            <v>6.81</v>
          </cell>
          <cell r="I19" t="str">
            <v>X</v>
          </cell>
          <cell r="J19">
            <v>32.06</v>
          </cell>
          <cell r="K19">
            <v>132</v>
          </cell>
          <cell r="L19">
            <v>10.36</v>
          </cell>
          <cell r="M19">
            <v>299.08</v>
          </cell>
          <cell r="Q19">
            <v>328.23</v>
          </cell>
          <cell r="R19">
            <v>0.65139999999999998</v>
          </cell>
          <cell r="S19">
            <v>4.0000000000000001E-3</v>
          </cell>
          <cell r="T19" t="str">
            <v>S</v>
          </cell>
          <cell r="U19">
            <v>28.44</v>
          </cell>
          <cell r="V19">
            <v>18.2</v>
          </cell>
          <cell r="W19">
            <v>3.3799999999999997E-2</v>
          </cell>
          <cell r="X19">
            <v>300</v>
          </cell>
          <cell r="Y19" t="str">
            <v>S</v>
          </cell>
          <cell r="Z19" t="str">
            <v>X</v>
          </cell>
          <cell r="AA19">
            <v>5.08</v>
          </cell>
          <cell r="AB19">
            <v>4.5</v>
          </cell>
        </row>
        <row r="20">
          <cell r="D20">
            <v>18.8</v>
          </cell>
          <cell r="E20">
            <v>2.38</v>
          </cell>
          <cell r="F20">
            <v>6.79</v>
          </cell>
          <cell r="G20">
            <v>95</v>
          </cell>
          <cell r="H20">
            <v>6.97</v>
          </cell>
          <cell r="I20" t="str">
            <v>X</v>
          </cell>
          <cell r="J20">
            <v>31.47</v>
          </cell>
          <cell r="K20">
            <v>138</v>
          </cell>
          <cell r="L20">
            <v>12.6</v>
          </cell>
          <cell r="M20">
            <v>695.55</v>
          </cell>
          <cell r="Q20">
            <v>631.13</v>
          </cell>
          <cell r="R20">
            <v>1.0081</v>
          </cell>
          <cell r="S20">
            <v>4.0000000000000001E-3</v>
          </cell>
          <cell r="T20" t="str">
            <v>S</v>
          </cell>
          <cell r="U20">
            <v>34.24</v>
          </cell>
          <cell r="V20">
            <v>22.8</v>
          </cell>
          <cell r="W20">
            <v>8.9300000000000004E-2</v>
          </cell>
          <cell r="Y20" t="str">
            <v>S</v>
          </cell>
          <cell r="Z20" t="str">
            <v>X</v>
          </cell>
          <cell r="AA20">
            <v>5.48</v>
          </cell>
        </row>
      </sheetData>
      <sheetData sheetId="25">
        <row r="15">
          <cell r="D15">
            <v>17.600000000000001</v>
          </cell>
          <cell r="E15">
            <v>3.42</v>
          </cell>
          <cell r="H15">
            <v>6.49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17.8</v>
          </cell>
          <cell r="E19">
            <v>1.1299999999999999</v>
          </cell>
          <cell r="F19">
            <v>4.88</v>
          </cell>
          <cell r="G19">
            <v>77</v>
          </cell>
          <cell r="H19">
            <v>6.82</v>
          </cell>
          <cell r="I19" t="str">
            <v>X</v>
          </cell>
          <cell r="J19">
            <v>33.270000000000003</v>
          </cell>
          <cell r="K19">
            <v>135</v>
          </cell>
          <cell r="L19">
            <v>10.96</v>
          </cell>
          <cell r="M19">
            <v>315.2</v>
          </cell>
          <cell r="Q19">
            <v>472.22</v>
          </cell>
          <cell r="R19">
            <v>0.52449999999999997</v>
          </cell>
          <cell r="S19">
            <v>2E-3</v>
          </cell>
          <cell r="T19" t="str">
            <v>S</v>
          </cell>
          <cell r="U19">
            <v>25.2</v>
          </cell>
          <cell r="V19">
            <v>19.079999999999998</v>
          </cell>
          <cell r="W19">
            <v>4.7100000000000003E-2</v>
          </cell>
          <cell r="X19">
            <v>300</v>
          </cell>
          <cell r="Y19" t="str">
            <v>S</v>
          </cell>
          <cell r="Z19">
            <v>14.3</v>
          </cell>
          <cell r="AA19">
            <v>5.25</v>
          </cell>
          <cell r="AB19">
            <v>2.37</v>
          </cell>
        </row>
        <row r="20">
          <cell r="D20">
            <v>17.2</v>
          </cell>
          <cell r="E20">
            <v>2.52</v>
          </cell>
          <cell r="F20">
            <v>6.36</v>
          </cell>
          <cell r="G20">
            <v>93</v>
          </cell>
          <cell r="H20">
            <v>6.96</v>
          </cell>
          <cell r="I20" t="str">
            <v>X</v>
          </cell>
          <cell r="J20">
            <v>31.43</v>
          </cell>
          <cell r="K20">
            <v>137</v>
          </cell>
          <cell r="L20">
            <v>11.65</v>
          </cell>
          <cell r="M20">
            <v>599.80999999999995</v>
          </cell>
          <cell r="Q20">
            <v>645.66999999999996</v>
          </cell>
          <cell r="R20">
            <v>1.01</v>
          </cell>
          <cell r="S20">
            <v>3.0000000000000001E-3</v>
          </cell>
          <cell r="T20" t="str">
            <v>S</v>
          </cell>
          <cell r="U20">
            <v>28.16</v>
          </cell>
          <cell r="V20">
            <v>18.2</v>
          </cell>
          <cell r="W20">
            <v>5.62E-2</v>
          </cell>
          <cell r="Y20" t="str">
            <v>S</v>
          </cell>
          <cell r="Z20">
            <v>11.66</v>
          </cell>
          <cell r="AA20">
            <v>5.66</v>
          </cell>
        </row>
      </sheetData>
      <sheetData sheetId="26">
        <row r="15">
          <cell r="D15">
            <v>17.399999999999999</v>
          </cell>
          <cell r="E15">
            <v>5.65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16.8</v>
          </cell>
          <cell r="E19">
            <v>1.59</v>
          </cell>
          <cell r="F19">
            <v>5.89</v>
          </cell>
          <cell r="G19">
            <v>83</v>
          </cell>
          <cell r="H19">
            <v>6.84</v>
          </cell>
          <cell r="I19" t="str">
            <v>X</v>
          </cell>
          <cell r="J19">
            <v>30.68</v>
          </cell>
          <cell r="K19">
            <v>135</v>
          </cell>
          <cell r="L19">
            <v>11.1</v>
          </cell>
          <cell r="M19">
            <v>434.4</v>
          </cell>
          <cell r="Q19">
            <v>463</v>
          </cell>
          <cell r="R19">
            <v>0.76800000000000002</v>
          </cell>
          <cell r="S19">
            <v>8.0000000000000002E-3</v>
          </cell>
          <cell r="T19" t="str">
            <v>S</v>
          </cell>
          <cell r="U19">
            <v>28</v>
          </cell>
          <cell r="V19">
            <v>18</v>
          </cell>
          <cell r="W19">
            <v>4.58E-2</v>
          </cell>
          <cell r="X19">
            <v>300</v>
          </cell>
          <cell r="Y19" t="str">
            <v>S</v>
          </cell>
          <cell r="Z19">
            <v>9.23</v>
          </cell>
          <cell r="AA19">
            <v>5.12</v>
          </cell>
          <cell r="AB19">
            <v>6</v>
          </cell>
        </row>
        <row r="20">
          <cell r="D20">
            <v>17.100000000000001</v>
          </cell>
          <cell r="E20">
            <v>2.14</v>
          </cell>
          <cell r="F20">
            <v>7.25</v>
          </cell>
          <cell r="G20">
            <v>95</v>
          </cell>
          <cell r="H20">
            <v>6.92</v>
          </cell>
          <cell r="I20" t="str">
            <v>X</v>
          </cell>
          <cell r="J20">
            <v>29.81</v>
          </cell>
          <cell r="K20">
            <v>129</v>
          </cell>
          <cell r="L20">
            <v>10.96</v>
          </cell>
          <cell r="M20">
            <v>548.1</v>
          </cell>
          <cell r="Q20">
            <v>977</v>
          </cell>
          <cell r="R20">
            <v>0.85699999999999998</v>
          </cell>
          <cell r="S20">
            <v>7.0000000000000001E-3</v>
          </cell>
          <cell r="T20" t="str">
            <v>S</v>
          </cell>
          <cell r="U20">
            <v>29</v>
          </cell>
          <cell r="V20">
            <v>17</v>
          </cell>
          <cell r="W20">
            <v>5.5599999999999997E-2</v>
          </cell>
          <cell r="Y20" t="str">
            <v>S</v>
          </cell>
          <cell r="Z20">
            <v>17.72</v>
          </cell>
          <cell r="AA20">
            <v>5.74</v>
          </cell>
        </row>
      </sheetData>
      <sheetData sheetId="27">
        <row r="15">
          <cell r="D15">
            <v>17.399999999999999</v>
          </cell>
          <cell r="E15">
            <v>3.4</v>
          </cell>
          <cell r="H15">
            <v>6.31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17.399999999999999</v>
          </cell>
          <cell r="E19">
            <v>1.43</v>
          </cell>
          <cell r="F19">
            <v>4.51</v>
          </cell>
          <cell r="G19">
            <v>67</v>
          </cell>
          <cell r="H19">
            <v>6.79</v>
          </cell>
          <cell r="I19" t="str">
            <v>X</v>
          </cell>
          <cell r="J19">
            <v>31.62</v>
          </cell>
          <cell r="K19">
            <v>135</v>
          </cell>
          <cell r="L19">
            <v>9.99</v>
          </cell>
          <cell r="M19">
            <v>322.39999999999998</v>
          </cell>
          <cell r="Q19">
            <v>477</v>
          </cell>
          <cell r="R19">
            <v>0.45400000000000001</v>
          </cell>
          <cell r="S19">
            <v>5.0000000000000001E-3</v>
          </cell>
          <cell r="T19" t="str">
            <v>S</v>
          </cell>
          <cell r="U19">
            <v>23.52</v>
          </cell>
          <cell r="V19">
            <v>16.239999999999998</v>
          </cell>
          <cell r="W19">
            <v>3.1E-2</v>
          </cell>
          <cell r="X19">
            <v>310</v>
          </cell>
          <cell r="Y19" t="str">
            <v>S</v>
          </cell>
          <cell r="Z19">
            <v>11.94</v>
          </cell>
          <cell r="AA19">
            <v>8.5500000000000007</v>
          </cell>
          <cell r="AB19">
            <v>4.0999999999999996</v>
          </cell>
        </row>
        <row r="20">
          <cell r="D20">
            <v>17.100000000000001</v>
          </cell>
          <cell r="E20">
            <v>1.78</v>
          </cell>
          <cell r="F20">
            <v>7.13</v>
          </cell>
          <cell r="G20">
            <v>91</v>
          </cell>
          <cell r="H20">
            <v>6.94</v>
          </cell>
          <cell r="I20" t="str">
            <v>X</v>
          </cell>
          <cell r="J20">
            <v>31.85</v>
          </cell>
          <cell r="K20">
            <v>136</v>
          </cell>
          <cell r="L20">
            <v>11.94</v>
          </cell>
          <cell r="M20">
            <v>575.07000000000005</v>
          </cell>
          <cell r="Q20">
            <v>968</v>
          </cell>
          <cell r="R20">
            <v>0.95530000000000004</v>
          </cell>
          <cell r="S20">
            <v>6.0000000000000001E-3</v>
          </cell>
          <cell r="T20" t="str">
            <v>S</v>
          </cell>
          <cell r="U20">
            <v>27.36</v>
          </cell>
          <cell r="V20">
            <v>15.4</v>
          </cell>
          <cell r="W20">
            <v>6.7699999999999996E-2</v>
          </cell>
          <cell r="Y20" t="str">
            <v>S</v>
          </cell>
          <cell r="Z20">
            <v>7.16</v>
          </cell>
          <cell r="AA20">
            <v>6.08</v>
          </cell>
        </row>
      </sheetData>
      <sheetData sheetId="28">
        <row r="15">
          <cell r="D15">
            <v>17.2</v>
          </cell>
          <cell r="E15">
            <v>3.28</v>
          </cell>
          <cell r="H15">
            <v>6.2</v>
          </cell>
          <cell r="N15">
            <v>0</v>
          </cell>
          <cell r="O15">
            <v>0</v>
          </cell>
          <cell r="P15">
            <v>0</v>
          </cell>
          <cell r="X15">
            <v>320</v>
          </cell>
        </row>
        <row r="19">
          <cell r="D19">
            <v>17.8</v>
          </cell>
          <cell r="E19">
            <v>1.1200000000000001</v>
          </cell>
          <cell r="F19">
            <v>3.77</v>
          </cell>
          <cell r="G19">
            <v>67</v>
          </cell>
          <cell r="H19">
            <v>6.79</v>
          </cell>
          <cell r="I19" t="str">
            <v>X</v>
          </cell>
          <cell r="J19">
            <v>31.83</v>
          </cell>
          <cell r="K19">
            <v>136</v>
          </cell>
          <cell r="L19">
            <v>10.49</v>
          </cell>
          <cell r="M19">
            <v>294.10000000000002</v>
          </cell>
          <cell r="Q19">
            <v>638.29999999999995</v>
          </cell>
          <cell r="R19">
            <v>0.70369999999999999</v>
          </cell>
          <cell r="S19">
            <v>2E-3</v>
          </cell>
          <cell r="T19">
            <v>0.61</v>
          </cell>
          <cell r="U19">
            <v>27.24</v>
          </cell>
          <cell r="V19">
            <v>17.96</v>
          </cell>
          <cell r="W19">
            <v>3.7699999999999997E-2</v>
          </cell>
          <cell r="X19">
            <v>305</v>
          </cell>
          <cell r="Y19">
            <v>0.52</v>
          </cell>
          <cell r="Z19">
            <v>12.98</v>
          </cell>
          <cell r="AA19">
            <v>5.7</v>
          </cell>
          <cell r="AB19">
            <v>4.5999999999999996</v>
          </cell>
        </row>
        <row r="20">
          <cell r="D20">
            <v>17.600000000000001</v>
          </cell>
          <cell r="E20">
            <v>2.13</v>
          </cell>
          <cell r="F20">
            <v>6.54</v>
          </cell>
          <cell r="G20">
            <v>95</v>
          </cell>
          <cell r="H20">
            <v>7.02</v>
          </cell>
          <cell r="I20" t="str">
            <v>X</v>
          </cell>
          <cell r="J20">
            <v>35.58</v>
          </cell>
          <cell r="K20">
            <v>135</v>
          </cell>
          <cell r="L20">
            <v>11.61</v>
          </cell>
          <cell r="M20">
            <v>606.79999999999995</v>
          </cell>
          <cell r="Q20">
            <v>1010.5</v>
          </cell>
          <cell r="R20">
            <v>1.0458000000000001</v>
          </cell>
          <cell r="S20" t="str">
            <v>ND</v>
          </cell>
          <cell r="T20">
            <v>0.2</v>
          </cell>
          <cell r="U20">
            <v>27.6</v>
          </cell>
          <cell r="V20">
            <v>17.96</v>
          </cell>
          <cell r="W20">
            <v>6.0100000000000001E-2</v>
          </cell>
          <cell r="Y20">
            <v>0.56000000000000005</v>
          </cell>
          <cell r="Z20">
            <v>11.49</v>
          </cell>
          <cell r="AA20">
            <v>5.41</v>
          </cell>
        </row>
      </sheetData>
      <sheetData sheetId="29">
        <row r="15">
          <cell r="D15">
            <v>18.100000000000001</v>
          </cell>
          <cell r="E15">
            <v>3.99</v>
          </cell>
          <cell r="H15">
            <v>6.19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18.100000000000001</v>
          </cell>
          <cell r="E19">
            <v>1.29</v>
          </cell>
          <cell r="F19">
            <v>5.7</v>
          </cell>
          <cell r="G19">
            <v>58</v>
          </cell>
          <cell r="H19">
            <v>6.84</v>
          </cell>
          <cell r="I19" t="str">
            <v>X</v>
          </cell>
          <cell r="J19">
            <v>34.51</v>
          </cell>
          <cell r="K19">
            <v>137</v>
          </cell>
          <cell r="L19">
            <v>9.92</v>
          </cell>
          <cell r="M19">
            <v>259.60000000000002</v>
          </cell>
          <cell r="Q19">
            <v>626</v>
          </cell>
          <cell r="R19">
            <v>0.74350000000000005</v>
          </cell>
          <cell r="S19">
            <v>4.0000000000000001E-3</v>
          </cell>
          <cell r="T19" t="str">
            <v>S</v>
          </cell>
          <cell r="U19">
            <v>21.96</v>
          </cell>
          <cell r="V19">
            <v>15.96</v>
          </cell>
          <cell r="W19">
            <v>3.4599999999999999E-2</v>
          </cell>
          <cell r="X19">
            <v>305</v>
          </cell>
          <cell r="Y19" t="str">
            <v>S</v>
          </cell>
          <cell r="Z19">
            <v>12.44</v>
          </cell>
          <cell r="AA19">
            <v>5.35</v>
          </cell>
          <cell r="AB19">
            <v>3.26</v>
          </cell>
        </row>
        <row r="20">
          <cell r="D20">
            <v>17.7</v>
          </cell>
          <cell r="E20">
            <v>1.82</v>
          </cell>
          <cell r="F20">
            <v>7.73</v>
          </cell>
          <cell r="G20">
            <v>83</v>
          </cell>
          <cell r="H20">
            <v>6.97</v>
          </cell>
          <cell r="I20" t="str">
            <v>X</v>
          </cell>
          <cell r="J20">
            <v>35.840000000000003</v>
          </cell>
          <cell r="K20">
            <v>147</v>
          </cell>
          <cell r="L20">
            <v>12.67</v>
          </cell>
          <cell r="M20">
            <v>592.79999999999995</v>
          </cell>
          <cell r="Q20">
            <v>991</v>
          </cell>
          <cell r="R20">
            <v>1.0116000000000001</v>
          </cell>
          <cell r="S20">
            <v>5.0000000000000001E-3</v>
          </cell>
          <cell r="T20" t="str">
            <v>S</v>
          </cell>
          <cell r="U20">
            <v>22.96</v>
          </cell>
          <cell r="V20">
            <v>17.2</v>
          </cell>
          <cell r="W20">
            <v>5.3499999999999999E-2</v>
          </cell>
          <cell r="Y20" t="str">
            <v>S</v>
          </cell>
          <cell r="Z20">
            <v>12.95</v>
          </cell>
          <cell r="AA20">
            <v>5.61</v>
          </cell>
        </row>
      </sheetData>
      <sheetData sheetId="30">
        <row r="15">
          <cell r="D15">
            <v>17.8</v>
          </cell>
          <cell r="E15">
            <v>3.36</v>
          </cell>
          <cell r="H15">
            <v>6.34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17.8</v>
          </cell>
          <cell r="E19">
            <v>1.29</v>
          </cell>
          <cell r="F19">
            <v>4.5</v>
          </cell>
          <cell r="G19">
            <v>85</v>
          </cell>
          <cell r="H19">
            <v>6.82</v>
          </cell>
          <cell r="I19" t="str">
            <v>X</v>
          </cell>
          <cell r="J19">
            <v>35.69</v>
          </cell>
          <cell r="K19">
            <v>144</v>
          </cell>
          <cell r="L19">
            <v>10.33</v>
          </cell>
          <cell r="M19">
            <v>295.5</v>
          </cell>
          <cell r="Q19">
            <v>673.22</v>
          </cell>
          <cell r="R19">
            <v>0.81</v>
          </cell>
          <cell r="S19">
            <v>4.0000000000000001E-3</v>
          </cell>
          <cell r="T19" t="str">
            <v>S</v>
          </cell>
          <cell r="U19">
            <v>29</v>
          </cell>
          <cell r="V19">
            <v>20</v>
          </cell>
          <cell r="W19">
            <v>4.4999999999999998E-2</v>
          </cell>
          <cell r="X19">
            <v>310</v>
          </cell>
          <cell r="Y19" t="str">
            <v>S</v>
          </cell>
          <cell r="Z19">
            <v>13.54</v>
          </cell>
          <cell r="AA19">
            <v>5.22</v>
          </cell>
          <cell r="AB19">
            <v>2</v>
          </cell>
        </row>
        <row r="20">
          <cell r="D20">
            <v>17.600000000000001</v>
          </cell>
          <cell r="E20">
            <v>2.0299999999999998</v>
          </cell>
          <cell r="F20">
            <v>21.6</v>
          </cell>
          <cell r="G20">
            <v>268</v>
          </cell>
          <cell r="H20">
            <v>6.78</v>
          </cell>
          <cell r="I20" t="str">
            <v>X</v>
          </cell>
          <cell r="J20">
            <v>25.44</v>
          </cell>
          <cell r="K20">
            <v>143</v>
          </cell>
          <cell r="L20">
            <v>15.66</v>
          </cell>
          <cell r="M20">
            <v>427.8</v>
          </cell>
          <cell r="Q20">
            <v>1058.9000000000001</v>
          </cell>
          <cell r="R20">
            <v>1.45</v>
          </cell>
          <cell r="S20">
            <v>1.2999999999999999E-2</v>
          </cell>
          <cell r="T20" t="str">
            <v>S</v>
          </cell>
          <cell r="U20">
            <v>29</v>
          </cell>
          <cell r="V20">
            <v>17</v>
          </cell>
          <cell r="W20">
            <v>6.9000000000000006E-2</v>
          </cell>
          <cell r="Y20" t="str">
            <v>S</v>
          </cell>
          <cell r="Z20">
            <v>15.33</v>
          </cell>
          <cell r="AA20">
            <v>7.3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BOCATOMA SUR"/>
      <sheetName val="SEG PUENTE ADOBES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18</v>
          </cell>
          <cell r="E15">
            <v>3.26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17.600000000000001</v>
          </cell>
          <cell r="E19">
            <v>1.24</v>
          </cell>
          <cell r="F19">
            <v>11</v>
          </cell>
          <cell r="G19">
            <v>147</v>
          </cell>
          <cell r="H19">
            <v>6.75</v>
          </cell>
          <cell r="I19" t="str">
            <v>X</v>
          </cell>
          <cell r="J19">
            <v>30.65</v>
          </cell>
          <cell r="K19">
            <v>143</v>
          </cell>
          <cell r="L19">
            <v>11.99</v>
          </cell>
          <cell r="M19">
            <v>332.6</v>
          </cell>
          <cell r="Q19">
            <v>979</v>
          </cell>
          <cell r="R19">
            <v>1.7054</v>
          </cell>
          <cell r="S19">
            <v>0.01</v>
          </cell>
          <cell r="T19" t="str">
            <v>S</v>
          </cell>
          <cell r="U19">
            <v>23.2</v>
          </cell>
          <cell r="V19">
            <v>18.37</v>
          </cell>
          <cell r="W19">
            <v>6.8699999999999997E-2</v>
          </cell>
          <cell r="X19">
            <v>315</v>
          </cell>
          <cell r="Y19" t="str">
            <v>S</v>
          </cell>
          <cell r="Z19">
            <v>14.32</v>
          </cell>
          <cell r="AA19">
            <v>5.91</v>
          </cell>
          <cell r="AB19">
            <v>10</v>
          </cell>
        </row>
        <row r="20">
          <cell r="D20">
            <v>17.5</v>
          </cell>
          <cell r="E20">
            <v>2.21</v>
          </cell>
          <cell r="F20">
            <v>10.9</v>
          </cell>
          <cell r="G20">
            <v>148</v>
          </cell>
          <cell r="H20">
            <v>6.86</v>
          </cell>
          <cell r="I20" t="str">
            <v>X</v>
          </cell>
          <cell r="J20">
            <v>31.64</v>
          </cell>
          <cell r="K20">
            <v>144</v>
          </cell>
          <cell r="L20">
            <v>15.44</v>
          </cell>
          <cell r="M20">
            <v>552.70000000000005</v>
          </cell>
          <cell r="Q20">
            <v>1104</v>
          </cell>
          <cell r="R20">
            <v>1.1689000000000001</v>
          </cell>
          <cell r="S20">
            <v>8.0000000000000002E-3</v>
          </cell>
          <cell r="T20" t="str">
            <v>S</v>
          </cell>
          <cell r="U20">
            <v>26.57</v>
          </cell>
          <cell r="V20">
            <v>18.88</v>
          </cell>
          <cell r="W20">
            <v>5.3499999999999999E-2</v>
          </cell>
          <cell r="Y20" t="str">
            <v>S</v>
          </cell>
          <cell r="Z20">
            <v>12.51</v>
          </cell>
          <cell r="AA20">
            <v>7.29</v>
          </cell>
        </row>
      </sheetData>
      <sheetData sheetId="1">
        <row r="15">
          <cell r="D15">
            <v>18.8</v>
          </cell>
          <cell r="E15">
            <v>3.72</v>
          </cell>
          <cell r="H15">
            <v>5.88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370</v>
          </cell>
        </row>
        <row r="19">
          <cell r="D19">
            <v>18</v>
          </cell>
          <cell r="E19">
            <v>1.1100000000000001</v>
          </cell>
          <cell r="F19">
            <v>7.63</v>
          </cell>
          <cell r="G19">
            <v>115</v>
          </cell>
          <cell r="H19">
            <v>6.66</v>
          </cell>
          <cell r="I19" t="str">
            <v>X</v>
          </cell>
          <cell r="J19">
            <v>30.68</v>
          </cell>
          <cell r="K19">
            <v>140</v>
          </cell>
          <cell r="L19">
            <v>12.27</v>
          </cell>
          <cell r="M19">
            <v>215.3</v>
          </cell>
          <cell r="Q19">
            <v>827.9</v>
          </cell>
          <cell r="R19">
            <v>0.59760000000000002</v>
          </cell>
          <cell r="S19">
            <v>8.0000000000000002E-3</v>
          </cell>
          <cell r="T19" t="str">
            <v>S</v>
          </cell>
          <cell r="U19">
            <v>26.24</v>
          </cell>
          <cell r="V19">
            <v>18.760000000000002</v>
          </cell>
          <cell r="W19">
            <v>3.6299999999999999E-2</v>
          </cell>
          <cell r="X19">
            <v>316</v>
          </cell>
          <cell r="Y19" t="str">
            <v>S</v>
          </cell>
          <cell r="Z19">
            <v>12.82</v>
          </cell>
          <cell r="AA19">
            <v>6.6</v>
          </cell>
          <cell r="AB19">
            <v>6</v>
          </cell>
        </row>
        <row r="20">
          <cell r="D20">
            <v>18</v>
          </cell>
          <cell r="E20">
            <v>2.9</v>
          </cell>
          <cell r="F20">
            <v>14.1</v>
          </cell>
          <cell r="G20">
            <v>171</v>
          </cell>
          <cell r="H20">
            <v>6.81</v>
          </cell>
          <cell r="I20" t="str">
            <v>X</v>
          </cell>
          <cell r="J20">
            <v>28.31</v>
          </cell>
          <cell r="K20">
            <v>127</v>
          </cell>
          <cell r="L20">
            <v>13.94</v>
          </cell>
          <cell r="M20">
            <v>428.84</v>
          </cell>
          <cell r="Q20">
            <v>966.6</v>
          </cell>
          <cell r="R20">
            <v>1.3130999999999999</v>
          </cell>
          <cell r="S20">
            <v>1.0999999999999999E-2</v>
          </cell>
          <cell r="T20" t="str">
            <v>S</v>
          </cell>
          <cell r="U20">
            <v>22.52</v>
          </cell>
          <cell r="V20">
            <v>17.552</v>
          </cell>
          <cell r="W20">
            <v>0.13780000000000001</v>
          </cell>
          <cell r="Y20" t="str">
            <v>S</v>
          </cell>
          <cell r="Z20">
            <v>12.21</v>
          </cell>
          <cell r="AA20">
            <v>7.17</v>
          </cell>
        </row>
      </sheetData>
      <sheetData sheetId="2">
        <row r="15">
          <cell r="D15">
            <v>18.5</v>
          </cell>
          <cell r="E15">
            <v>3.4</v>
          </cell>
          <cell r="H15">
            <v>6.02</v>
          </cell>
          <cell r="N15">
            <v>0.32</v>
          </cell>
          <cell r="O15">
            <v>0.64</v>
          </cell>
          <cell r="P15">
            <v>0.32</v>
          </cell>
          <cell r="X15">
            <v>380</v>
          </cell>
        </row>
        <row r="19">
          <cell r="D19">
            <v>18.899999999999999</v>
          </cell>
          <cell r="E19">
            <v>1.06</v>
          </cell>
          <cell r="F19">
            <v>6.93</v>
          </cell>
          <cell r="G19">
            <v>108</v>
          </cell>
          <cell r="H19">
            <v>6.69</v>
          </cell>
          <cell r="I19" t="str">
            <v>X</v>
          </cell>
          <cell r="J19">
            <v>30.22</v>
          </cell>
          <cell r="K19">
            <v>134</v>
          </cell>
          <cell r="L19">
            <v>11.97</v>
          </cell>
          <cell r="M19">
            <v>242.15</v>
          </cell>
          <cell r="Q19">
            <v>641.4</v>
          </cell>
          <cell r="R19">
            <v>0.90529999999999999</v>
          </cell>
          <cell r="S19">
            <v>1.7999999999999999E-2</v>
          </cell>
          <cell r="T19" t="str">
            <v>S</v>
          </cell>
          <cell r="U19">
            <v>22.8</v>
          </cell>
          <cell r="V19">
            <v>17.64</v>
          </cell>
          <cell r="W19">
            <v>4.3400000000000001E-2</v>
          </cell>
          <cell r="X19">
            <v>320</v>
          </cell>
          <cell r="Y19" t="str">
            <v>S</v>
          </cell>
          <cell r="Z19">
            <v>11.05</v>
          </cell>
          <cell r="AA19">
            <v>6.4</v>
          </cell>
          <cell r="AB19">
            <v>6.12</v>
          </cell>
        </row>
        <row r="20">
          <cell r="D20">
            <v>18.8</v>
          </cell>
          <cell r="E20">
            <v>2.36</v>
          </cell>
          <cell r="F20">
            <v>10.5</v>
          </cell>
          <cell r="G20">
            <v>144</v>
          </cell>
          <cell r="H20">
            <v>6.89</v>
          </cell>
          <cell r="I20" t="str">
            <v>X</v>
          </cell>
          <cell r="J20">
            <v>32.74</v>
          </cell>
          <cell r="K20">
            <v>154</v>
          </cell>
          <cell r="L20">
            <v>14.96</v>
          </cell>
          <cell r="M20">
            <v>654.46</v>
          </cell>
          <cell r="Q20">
            <v>1020.8</v>
          </cell>
          <cell r="R20">
            <v>1.1787000000000001</v>
          </cell>
          <cell r="S20">
            <v>7.0000000000000001E-3</v>
          </cell>
          <cell r="T20" t="str">
            <v>S</v>
          </cell>
          <cell r="U20">
            <v>24.4</v>
          </cell>
          <cell r="V20">
            <v>18.64</v>
          </cell>
          <cell r="W20">
            <v>7.5499999999999998E-2</v>
          </cell>
          <cell r="Y20" t="str">
            <v>S</v>
          </cell>
          <cell r="Z20">
            <v>15.13</v>
          </cell>
          <cell r="AA20">
            <v>7.21</v>
          </cell>
        </row>
      </sheetData>
      <sheetData sheetId="3">
        <row r="15">
          <cell r="D15">
            <v>17.899999999999999</v>
          </cell>
          <cell r="E15">
            <v>3.52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18.600000000000001</v>
          </cell>
          <cell r="E19">
            <v>1.07</v>
          </cell>
          <cell r="F19">
            <v>7.08</v>
          </cell>
          <cell r="G19">
            <v>114</v>
          </cell>
          <cell r="H19">
            <v>6.68</v>
          </cell>
          <cell r="I19" t="str">
            <v>X</v>
          </cell>
          <cell r="J19">
            <v>31.88</v>
          </cell>
          <cell r="K19">
            <v>133</v>
          </cell>
          <cell r="L19">
            <v>12.94</v>
          </cell>
          <cell r="M19">
            <v>306.83999999999997</v>
          </cell>
          <cell r="Q19">
            <v>678.72</v>
          </cell>
          <cell r="R19">
            <v>0.92779999999999996</v>
          </cell>
          <cell r="S19">
            <v>8.0000000000000002E-3</v>
          </cell>
          <cell r="T19" t="str">
            <v>S</v>
          </cell>
          <cell r="U19">
            <v>23.08</v>
          </cell>
          <cell r="V19">
            <v>18.28</v>
          </cell>
          <cell r="W19">
            <v>4.9599999999999998E-2</v>
          </cell>
          <cell r="X19">
            <v>320</v>
          </cell>
          <cell r="Y19" t="str">
            <v>S</v>
          </cell>
          <cell r="Z19">
            <v>12.04</v>
          </cell>
          <cell r="AA19">
            <v>6.47</v>
          </cell>
          <cell r="AB19">
            <v>6.71</v>
          </cell>
        </row>
        <row r="20">
          <cell r="D20">
            <v>18.399999999999999</v>
          </cell>
          <cell r="E20">
            <v>2.06</v>
          </cell>
          <cell r="F20">
            <v>9.5399999999999991</v>
          </cell>
          <cell r="G20">
            <v>134</v>
          </cell>
          <cell r="H20">
            <v>6.92</v>
          </cell>
          <cell r="I20" t="str">
            <v>X</v>
          </cell>
          <cell r="J20">
            <v>35.6</v>
          </cell>
          <cell r="K20">
            <v>144</v>
          </cell>
          <cell r="L20">
            <v>12.83</v>
          </cell>
          <cell r="M20">
            <v>682.65</v>
          </cell>
          <cell r="Q20">
            <v>1204.9000000000001</v>
          </cell>
          <cell r="R20">
            <v>0.85129999999999995</v>
          </cell>
          <cell r="S20">
            <v>8.9999999999999993E-3</v>
          </cell>
          <cell r="T20" t="str">
            <v>S</v>
          </cell>
          <cell r="U20">
            <v>21.32</v>
          </cell>
          <cell r="V20">
            <v>17.84</v>
          </cell>
          <cell r="W20">
            <v>6.2E-2</v>
          </cell>
          <cell r="Y20" t="str">
            <v>S</v>
          </cell>
          <cell r="Z20">
            <v>13.18</v>
          </cell>
          <cell r="AA20">
            <v>6.43</v>
          </cell>
        </row>
      </sheetData>
      <sheetData sheetId="4">
        <row r="15">
          <cell r="D15">
            <v>17.8</v>
          </cell>
          <cell r="E15">
            <v>3.29</v>
          </cell>
          <cell r="H15">
            <v>6.05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17.2</v>
          </cell>
          <cell r="E19">
            <v>0.91</v>
          </cell>
          <cell r="F19">
            <v>5.7</v>
          </cell>
          <cell r="G19">
            <v>92</v>
          </cell>
          <cell r="H19">
            <v>6.76</v>
          </cell>
          <cell r="I19" t="str">
            <v>X</v>
          </cell>
          <cell r="J19">
            <v>33.47</v>
          </cell>
          <cell r="K19">
            <v>138</v>
          </cell>
          <cell r="L19">
            <v>11.35</v>
          </cell>
          <cell r="M19">
            <v>322.39999999999998</v>
          </cell>
          <cell r="Q19">
            <v>682</v>
          </cell>
          <cell r="R19">
            <v>0.86619999999999997</v>
          </cell>
          <cell r="S19">
            <v>3.0000000000000001E-3</v>
          </cell>
          <cell r="T19">
            <v>7.5999999999999998E-2</v>
          </cell>
          <cell r="U19">
            <v>23.56</v>
          </cell>
          <cell r="V19">
            <v>17.48</v>
          </cell>
          <cell r="W19">
            <v>4.82E-2</v>
          </cell>
          <cell r="X19">
            <v>310</v>
          </cell>
          <cell r="Y19">
            <v>0.60299999999999998</v>
          </cell>
          <cell r="Z19">
            <v>12.46</v>
          </cell>
          <cell r="AA19">
            <v>6.02</v>
          </cell>
          <cell r="AB19">
            <v>4.13</v>
          </cell>
        </row>
        <row r="20">
          <cell r="D20">
            <v>17.7</v>
          </cell>
          <cell r="E20">
            <v>1.67</v>
          </cell>
          <cell r="F20">
            <v>8.31</v>
          </cell>
          <cell r="G20">
            <v>103</v>
          </cell>
          <cell r="H20">
            <v>6.99</v>
          </cell>
          <cell r="I20" t="str">
            <v>X</v>
          </cell>
          <cell r="J20">
            <v>39.799999999999997</v>
          </cell>
          <cell r="K20">
            <v>163</v>
          </cell>
          <cell r="L20">
            <v>12.59</v>
          </cell>
          <cell r="M20">
            <v>569.4</v>
          </cell>
          <cell r="Q20">
            <v>1122</v>
          </cell>
          <cell r="R20">
            <v>0.87760000000000005</v>
          </cell>
          <cell r="S20">
            <v>2E-3</v>
          </cell>
          <cell r="T20">
            <v>0.54600000000000004</v>
          </cell>
          <cell r="U20">
            <v>26.96</v>
          </cell>
          <cell r="V20">
            <v>19.600000000000001</v>
          </cell>
          <cell r="W20">
            <v>5.79E-2</v>
          </cell>
          <cell r="Y20">
            <v>0.83699999999999997</v>
          </cell>
          <cell r="Z20">
            <v>15.23</v>
          </cell>
          <cell r="AA20">
            <v>6.46</v>
          </cell>
        </row>
      </sheetData>
      <sheetData sheetId="5">
        <row r="15">
          <cell r="D15">
            <v>18.2</v>
          </cell>
          <cell r="E15">
            <v>3.24</v>
          </cell>
          <cell r="H15">
            <v>6.25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17.3</v>
          </cell>
          <cell r="E19">
            <v>0.97</v>
          </cell>
          <cell r="F19">
            <v>9.6199999999999992</v>
          </cell>
          <cell r="G19">
            <v>148</v>
          </cell>
          <cell r="H19">
            <v>6.84</v>
          </cell>
          <cell r="I19" t="str">
            <v>X</v>
          </cell>
          <cell r="J19">
            <v>36.409999999999997</v>
          </cell>
          <cell r="K19">
            <v>151</v>
          </cell>
          <cell r="L19">
            <v>11.93</v>
          </cell>
          <cell r="M19">
            <v>407.88</v>
          </cell>
          <cell r="Q19">
            <v>981.58</v>
          </cell>
          <cell r="R19">
            <v>0.92500000000000004</v>
          </cell>
          <cell r="S19">
            <v>8.0000000000000002E-3</v>
          </cell>
          <cell r="T19" t="str">
            <v>S</v>
          </cell>
          <cell r="U19">
            <v>27.24</v>
          </cell>
          <cell r="V19">
            <v>20.78</v>
          </cell>
          <cell r="W19">
            <v>5.96E-2</v>
          </cell>
          <cell r="X19">
            <v>310</v>
          </cell>
          <cell r="Y19" t="str">
            <v>S</v>
          </cell>
          <cell r="Z19">
            <v>13.78</v>
          </cell>
          <cell r="AA19">
            <v>5.93</v>
          </cell>
          <cell r="AB19">
            <v>11.8</v>
          </cell>
        </row>
        <row r="20">
          <cell r="D20">
            <v>17.5</v>
          </cell>
          <cell r="E20">
            <v>2.5499999999999998</v>
          </cell>
          <cell r="F20">
            <v>128</v>
          </cell>
          <cell r="G20">
            <v>1218</v>
          </cell>
          <cell r="H20">
            <v>6.6</v>
          </cell>
          <cell r="I20" t="str">
            <v>X</v>
          </cell>
          <cell r="J20">
            <v>15.51</v>
          </cell>
          <cell r="K20">
            <v>97</v>
          </cell>
          <cell r="L20">
            <v>24.17</v>
          </cell>
          <cell r="M20">
            <v>346.43</v>
          </cell>
          <cell r="Q20">
            <v>795.67</v>
          </cell>
          <cell r="R20">
            <v>2.69</v>
          </cell>
          <cell r="S20">
            <v>5.7000000000000002E-2</v>
          </cell>
          <cell r="T20" t="str">
            <v>S</v>
          </cell>
          <cell r="U20">
            <v>32.200000000000003</v>
          </cell>
          <cell r="V20">
            <v>16.420000000000002</v>
          </cell>
          <cell r="W20">
            <v>9.9400000000000002E-2</v>
          </cell>
          <cell r="Y20" t="str">
            <v>S</v>
          </cell>
          <cell r="Z20">
            <v>10.38</v>
          </cell>
          <cell r="AA20">
            <v>9.19</v>
          </cell>
        </row>
      </sheetData>
      <sheetData sheetId="6">
        <row r="14">
          <cell r="D14">
            <v>19</v>
          </cell>
          <cell r="E14">
            <v>6.23</v>
          </cell>
        </row>
        <row r="15">
          <cell r="H15">
            <v>5.78</v>
          </cell>
          <cell r="N15">
            <v>0.16</v>
          </cell>
          <cell r="P15">
            <v>4.0000000000000008E-2</v>
          </cell>
          <cell r="X15">
            <v>380</v>
          </cell>
        </row>
        <row r="19">
          <cell r="D19">
            <v>16.899999999999999</v>
          </cell>
          <cell r="E19">
            <v>1.0900000000000001</v>
          </cell>
          <cell r="F19">
            <v>71.099999999999994</v>
          </cell>
          <cell r="G19">
            <v>674</v>
          </cell>
          <cell r="H19">
            <v>6.66</v>
          </cell>
          <cell r="I19" t="str">
            <v>X</v>
          </cell>
          <cell r="J19">
            <v>22.74</v>
          </cell>
          <cell r="K19">
            <v>117</v>
          </cell>
          <cell r="L19">
            <v>17.54</v>
          </cell>
          <cell r="M19">
            <v>274.27999999999997</v>
          </cell>
          <cell r="Q19">
            <v>829.46</v>
          </cell>
          <cell r="R19">
            <v>2.4550000000000001</v>
          </cell>
          <cell r="S19">
            <v>4.2000000000000003E-2</v>
          </cell>
          <cell r="T19" t="str">
            <v>S</v>
          </cell>
          <cell r="U19">
            <v>31.84</v>
          </cell>
          <cell r="V19">
            <v>16</v>
          </cell>
          <cell r="W19">
            <v>6.8000000000000005E-2</v>
          </cell>
          <cell r="X19">
            <v>315</v>
          </cell>
          <cell r="Y19" t="str">
            <v>S</v>
          </cell>
          <cell r="Z19">
            <v>12.47</v>
          </cell>
          <cell r="AA19">
            <v>8.4700000000000006</v>
          </cell>
          <cell r="AB19">
            <v>35.6</v>
          </cell>
        </row>
        <row r="20">
          <cell r="D20">
            <v>16.899999999999999</v>
          </cell>
          <cell r="E20">
            <v>2.2999999999999998</v>
          </cell>
          <cell r="F20">
            <v>38.200000000000003</v>
          </cell>
          <cell r="G20">
            <v>408</v>
          </cell>
          <cell r="H20">
            <v>6.8</v>
          </cell>
          <cell r="I20" t="str">
            <v>X</v>
          </cell>
          <cell r="J20">
            <v>26.98</v>
          </cell>
          <cell r="K20">
            <v>135</v>
          </cell>
          <cell r="L20">
            <v>19.079999999999998</v>
          </cell>
          <cell r="M20">
            <v>341.58</v>
          </cell>
          <cell r="Q20">
            <v>1011.9</v>
          </cell>
          <cell r="R20">
            <v>1.4691000000000001</v>
          </cell>
          <cell r="S20">
            <v>3.5000000000000003E-2</v>
          </cell>
          <cell r="T20" t="str">
            <v>S</v>
          </cell>
          <cell r="U20">
            <v>30</v>
          </cell>
          <cell r="V20">
            <v>18</v>
          </cell>
          <cell r="W20">
            <v>6.88E-2</v>
          </cell>
          <cell r="Y20" t="str">
            <v>S</v>
          </cell>
          <cell r="Z20">
            <v>11.2</v>
          </cell>
          <cell r="AA20">
            <v>8.61</v>
          </cell>
        </row>
      </sheetData>
      <sheetData sheetId="7">
        <row r="15">
          <cell r="D15">
            <v>17.5</v>
          </cell>
          <cell r="E15">
            <v>3.63</v>
          </cell>
          <cell r="H15">
            <v>5.91</v>
          </cell>
          <cell r="N15">
            <v>0.27</v>
          </cell>
          <cell r="O15">
            <v>0.54</v>
          </cell>
          <cell r="P15">
            <v>0.27</v>
          </cell>
          <cell r="X15">
            <v>380</v>
          </cell>
        </row>
        <row r="19">
          <cell r="D19">
            <v>17</v>
          </cell>
          <cell r="E19">
            <v>1.44</v>
          </cell>
          <cell r="F19">
            <v>32.799999999999997</v>
          </cell>
          <cell r="G19">
            <v>349</v>
          </cell>
          <cell r="H19">
            <v>6.63</v>
          </cell>
          <cell r="I19">
            <v>9.3847675568743814</v>
          </cell>
          <cell r="J19">
            <v>18.510000000000002</v>
          </cell>
          <cell r="K19">
            <v>131</v>
          </cell>
          <cell r="L19">
            <v>13.35</v>
          </cell>
          <cell r="M19">
            <v>230.31</v>
          </cell>
          <cell r="Q19">
            <v>795.65</v>
          </cell>
          <cell r="R19">
            <v>1.5831</v>
          </cell>
          <cell r="S19">
            <v>7.0000000000000001E-3</v>
          </cell>
          <cell r="T19" t="str">
            <v>S</v>
          </cell>
          <cell r="U19">
            <v>32.56</v>
          </cell>
          <cell r="V19">
            <v>19.36</v>
          </cell>
          <cell r="W19">
            <v>5.5800000000000002E-2</v>
          </cell>
          <cell r="X19">
            <v>315</v>
          </cell>
          <cell r="Y19" t="str">
            <v>S</v>
          </cell>
          <cell r="Z19">
            <v>13.01</v>
          </cell>
          <cell r="AA19">
            <v>7.73</v>
          </cell>
          <cell r="AB19">
            <v>20.399999999999999</v>
          </cell>
        </row>
        <row r="20">
          <cell r="D20">
            <v>17.5</v>
          </cell>
          <cell r="E20">
            <v>2.5299999999999998</v>
          </cell>
          <cell r="F20">
            <v>24.5</v>
          </cell>
          <cell r="G20">
            <v>268</v>
          </cell>
          <cell r="H20">
            <v>6.86</v>
          </cell>
          <cell r="I20">
            <v>9.5746785361028692</v>
          </cell>
          <cell r="J20">
            <v>30.93</v>
          </cell>
          <cell r="K20">
            <v>151</v>
          </cell>
          <cell r="L20">
            <v>16.100000000000001</v>
          </cell>
          <cell r="M20">
            <v>454.34</v>
          </cell>
          <cell r="Q20">
            <v>1288.9000000000001</v>
          </cell>
          <cell r="R20">
            <v>1.4373</v>
          </cell>
          <cell r="S20">
            <v>1.9E-2</v>
          </cell>
          <cell r="T20" t="str">
            <v>S</v>
          </cell>
          <cell r="U20">
            <v>33.76</v>
          </cell>
          <cell r="V20">
            <v>21.24</v>
          </cell>
          <cell r="W20">
            <v>6.9699999999999998E-2</v>
          </cell>
          <cell r="Y20" t="str">
            <v>S</v>
          </cell>
          <cell r="Z20">
            <v>12.65</v>
          </cell>
          <cell r="AA20">
            <v>7.62</v>
          </cell>
        </row>
      </sheetData>
      <sheetData sheetId="8">
        <row r="15">
          <cell r="D15">
            <v>18.399999999999999</v>
          </cell>
          <cell r="E15">
            <v>3.37</v>
          </cell>
          <cell r="H15">
            <v>6.25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17.899999999999999</v>
          </cell>
          <cell r="E19">
            <v>1.0900000000000001</v>
          </cell>
          <cell r="F19">
            <v>14.5</v>
          </cell>
          <cell r="G19">
            <v>176</v>
          </cell>
          <cell r="H19">
            <v>6.65</v>
          </cell>
          <cell r="I19" t="str">
            <v>X</v>
          </cell>
          <cell r="J19">
            <v>28.54</v>
          </cell>
          <cell r="K19">
            <v>148</v>
          </cell>
          <cell r="L19">
            <v>13.18</v>
          </cell>
          <cell r="M19">
            <v>212.84</v>
          </cell>
          <cell r="Q19">
            <v>846</v>
          </cell>
          <cell r="R19">
            <v>1.21</v>
          </cell>
          <cell r="S19">
            <v>1.7000000000000001E-2</v>
          </cell>
          <cell r="T19" t="str">
            <v>S</v>
          </cell>
          <cell r="U19">
            <v>31</v>
          </cell>
          <cell r="V19">
            <v>19.16</v>
          </cell>
          <cell r="W19">
            <v>4.48E-2</v>
          </cell>
          <cell r="X19">
            <v>300</v>
          </cell>
          <cell r="Y19" t="str">
            <v>S</v>
          </cell>
          <cell r="Z19">
            <v>15.12</v>
          </cell>
          <cell r="AA19">
            <v>6.93</v>
          </cell>
          <cell r="AB19">
            <v>15.07</v>
          </cell>
        </row>
        <row r="20">
          <cell r="D20">
            <v>18.899999999999999</v>
          </cell>
          <cell r="E20">
            <v>2.5299999999999998</v>
          </cell>
          <cell r="F20">
            <v>18.3</v>
          </cell>
          <cell r="G20">
            <v>212</v>
          </cell>
          <cell r="H20">
            <v>6.96</v>
          </cell>
          <cell r="I20" t="str">
            <v>X</v>
          </cell>
          <cell r="J20">
            <v>33.1</v>
          </cell>
          <cell r="K20">
            <v>158</v>
          </cell>
          <cell r="L20">
            <v>14.37</v>
          </cell>
          <cell r="M20">
            <v>541.70000000000005</v>
          </cell>
          <cell r="Q20">
            <v>1413</v>
          </cell>
          <cell r="R20">
            <v>1.48</v>
          </cell>
          <cell r="S20">
            <v>8.9999999999999993E-3</v>
          </cell>
          <cell r="T20" t="str">
            <v>S</v>
          </cell>
          <cell r="U20">
            <v>29.68</v>
          </cell>
          <cell r="V20">
            <v>20.64</v>
          </cell>
          <cell r="W20">
            <v>9.6699999999999994E-2</v>
          </cell>
          <cell r="Y20" t="str">
            <v>S</v>
          </cell>
          <cell r="Z20">
            <v>16.149999999999999</v>
          </cell>
          <cell r="AA20">
            <v>7.69</v>
          </cell>
        </row>
      </sheetData>
      <sheetData sheetId="9">
        <row r="19">
          <cell r="D19">
            <v>17.7</v>
          </cell>
          <cell r="E19">
            <v>1.18</v>
          </cell>
          <cell r="F19">
            <v>12.8</v>
          </cell>
          <cell r="G19">
            <v>167</v>
          </cell>
          <cell r="H19">
            <v>6.76</v>
          </cell>
          <cell r="I19" t="str">
            <v>X</v>
          </cell>
          <cell r="J19">
            <v>29.96</v>
          </cell>
          <cell r="K19">
            <v>154</v>
          </cell>
          <cell r="L19">
            <v>13.95</v>
          </cell>
          <cell r="M19">
            <v>322.70999999999998</v>
          </cell>
          <cell r="Q19">
            <v>1003</v>
          </cell>
          <cell r="R19">
            <v>0.80800000000000005</v>
          </cell>
          <cell r="S19">
            <v>8.9999999999999993E-3</v>
          </cell>
          <cell r="T19" t="str">
            <v>S</v>
          </cell>
          <cell r="U19">
            <v>30.28</v>
          </cell>
          <cell r="V19">
            <v>19.16</v>
          </cell>
          <cell r="W19">
            <v>4.3999999999999997E-2</v>
          </cell>
          <cell r="X19">
            <v>305</v>
          </cell>
          <cell r="Y19" t="str">
            <v>S</v>
          </cell>
          <cell r="Z19">
            <v>17.27</v>
          </cell>
          <cell r="AA19">
            <v>6.82</v>
          </cell>
          <cell r="AB19">
            <v>12.57</v>
          </cell>
        </row>
        <row r="20">
          <cell r="D20">
            <v>17.899999999999999</v>
          </cell>
          <cell r="E20">
            <v>2.2999999999999998</v>
          </cell>
          <cell r="F20">
            <v>12.8</v>
          </cell>
          <cell r="G20">
            <v>165</v>
          </cell>
          <cell r="H20">
            <v>7.01</v>
          </cell>
          <cell r="I20" t="str">
            <v>X</v>
          </cell>
          <cell r="J20">
            <v>37.869999999999997</v>
          </cell>
          <cell r="K20">
            <v>170</v>
          </cell>
          <cell r="L20">
            <v>12.81</v>
          </cell>
          <cell r="M20">
            <v>653.14</v>
          </cell>
          <cell r="Q20">
            <v>1646</v>
          </cell>
          <cell r="R20">
            <v>1.0384</v>
          </cell>
          <cell r="S20">
            <v>0.01</v>
          </cell>
          <cell r="T20" t="str">
            <v>S</v>
          </cell>
          <cell r="U20">
            <v>29.68</v>
          </cell>
          <cell r="V20">
            <v>21.96</v>
          </cell>
          <cell r="W20">
            <v>7.7600000000000002E-2</v>
          </cell>
          <cell r="Y20" t="str">
            <v>S</v>
          </cell>
          <cell r="Z20">
            <v>16.53</v>
          </cell>
          <cell r="AA20">
            <v>7.35</v>
          </cell>
        </row>
      </sheetData>
      <sheetData sheetId="10">
        <row r="15">
          <cell r="D15">
            <v>17.600000000000001</v>
          </cell>
          <cell r="E15">
            <v>3.45</v>
          </cell>
          <cell r="H15">
            <v>6.25</v>
          </cell>
          <cell r="N15">
            <v>0.3</v>
          </cell>
          <cell r="O15">
            <v>0.56000000000000005</v>
          </cell>
          <cell r="P15">
            <v>0.26000000000000006</v>
          </cell>
          <cell r="X15">
            <v>340</v>
          </cell>
        </row>
        <row r="19">
          <cell r="D19">
            <v>17.399999999999999</v>
          </cell>
          <cell r="E19">
            <v>1.22</v>
          </cell>
          <cell r="F19">
            <v>9.5500000000000007</v>
          </cell>
          <cell r="G19">
            <v>26</v>
          </cell>
          <cell r="H19">
            <v>6.77</v>
          </cell>
          <cell r="I19" t="str">
            <v>X</v>
          </cell>
          <cell r="J19">
            <v>32.130000000000003</v>
          </cell>
          <cell r="K19">
            <v>149</v>
          </cell>
          <cell r="L19">
            <v>12.29</v>
          </cell>
          <cell r="M19">
            <v>338.9</v>
          </cell>
          <cell r="Q19">
            <v>957</v>
          </cell>
          <cell r="R19">
            <v>1.0991</v>
          </cell>
          <cell r="S19">
            <v>1.4E-2</v>
          </cell>
          <cell r="T19" t="str">
            <v>S</v>
          </cell>
          <cell r="U19">
            <v>29.04</v>
          </cell>
          <cell r="V19">
            <v>18.72</v>
          </cell>
          <cell r="W19">
            <v>5.7099999999999998E-2</v>
          </cell>
          <cell r="X19">
            <v>295</v>
          </cell>
          <cell r="Y19" t="str">
            <v>S</v>
          </cell>
          <cell r="Z19">
            <v>14.4</v>
          </cell>
          <cell r="AA19">
            <v>6.37</v>
          </cell>
          <cell r="AB19">
            <v>5.75</v>
          </cell>
        </row>
        <row r="20">
          <cell r="D20">
            <v>17.5</v>
          </cell>
          <cell r="E20">
            <v>2.14</v>
          </cell>
          <cell r="F20">
            <v>9.2899999999999991</v>
          </cell>
          <cell r="G20">
            <v>128</v>
          </cell>
          <cell r="H20">
            <v>6.94</v>
          </cell>
          <cell r="I20" t="str">
            <v>X</v>
          </cell>
          <cell r="J20">
            <v>36.22</v>
          </cell>
          <cell r="K20">
            <v>169</v>
          </cell>
          <cell r="L20">
            <v>12.01</v>
          </cell>
          <cell r="M20">
            <v>513.1</v>
          </cell>
          <cell r="Q20">
            <v>1514</v>
          </cell>
          <cell r="R20">
            <v>1.1972</v>
          </cell>
          <cell r="S20">
            <v>8.0000000000000002E-3</v>
          </cell>
          <cell r="T20" t="str">
            <v>S</v>
          </cell>
          <cell r="U20">
            <v>31.16</v>
          </cell>
          <cell r="V20">
            <v>19.48</v>
          </cell>
          <cell r="W20">
            <v>7.1300000000000002E-2</v>
          </cell>
          <cell r="Y20" t="str">
            <v>S</v>
          </cell>
          <cell r="Z20">
            <v>17.75</v>
          </cell>
          <cell r="AA20">
            <v>6.29</v>
          </cell>
        </row>
      </sheetData>
      <sheetData sheetId="11">
        <row r="15">
          <cell r="D15">
            <v>18.600000000000001</v>
          </cell>
          <cell r="E15">
            <v>4.18</v>
          </cell>
          <cell r="H15">
            <v>6.45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16.399999999999999</v>
          </cell>
          <cell r="E19">
            <v>1.1299999999999999</v>
          </cell>
          <cell r="T19">
            <v>0.78</v>
          </cell>
          <cell r="Y19">
            <v>0.59399999999999997</v>
          </cell>
          <cell r="AA19">
            <v>6.14</v>
          </cell>
          <cell r="AB19">
            <v>10.71</v>
          </cell>
        </row>
        <row r="20">
          <cell r="E20">
            <v>1.92</v>
          </cell>
          <cell r="F20">
            <v>9.4700000000000006</v>
          </cell>
          <cell r="G20">
            <v>123</v>
          </cell>
          <cell r="H20">
            <v>6.97</v>
          </cell>
          <cell r="I20" t="str">
            <v>X</v>
          </cell>
          <cell r="J20">
            <v>33.43</v>
          </cell>
          <cell r="K20">
            <v>132</v>
          </cell>
          <cell r="L20">
            <v>11.15</v>
          </cell>
          <cell r="M20">
            <v>375.3</v>
          </cell>
          <cell r="Q20">
            <v>1251.5999999999999</v>
          </cell>
          <cell r="R20">
            <v>1.3044</v>
          </cell>
          <cell r="S20">
            <v>8.9999999999999993E-3</v>
          </cell>
          <cell r="U20">
            <v>26.88</v>
          </cell>
          <cell r="V20">
            <v>16.64</v>
          </cell>
          <cell r="W20">
            <v>8.1699999999999995E-2</v>
          </cell>
          <cell r="X20">
            <v>290</v>
          </cell>
          <cell r="Z20">
            <v>12.08</v>
          </cell>
        </row>
        <row r="21">
          <cell r="D21">
            <v>16.399999999999999</v>
          </cell>
          <cell r="E21">
            <v>2.81</v>
          </cell>
          <cell r="F21">
            <v>10.199999999999999</v>
          </cell>
          <cell r="G21">
            <v>136</v>
          </cell>
          <cell r="H21">
            <v>7.02</v>
          </cell>
          <cell r="J21">
            <v>32.96</v>
          </cell>
          <cell r="K21">
            <v>130</v>
          </cell>
        </row>
      </sheetData>
      <sheetData sheetId="12">
        <row r="15">
          <cell r="D15">
            <v>17.5</v>
          </cell>
          <cell r="E15">
            <v>3.38</v>
          </cell>
          <cell r="H15">
            <v>6.33</v>
          </cell>
          <cell r="N15">
            <v>0.19</v>
          </cell>
          <cell r="O15">
            <v>0.87</v>
          </cell>
          <cell r="P15">
            <v>0.67999999999999994</v>
          </cell>
          <cell r="X15">
            <v>380</v>
          </cell>
        </row>
        <row r="19">
          <cell r="D19">
            <v>17.399999999999999</v>
          </cell>
          <cell r="E19">
            <v>1.44</v>
          </cell>
          <cell r="F19">
            <v>7.39</v>
          </cell>
          <cell r="G19">
            <v>116</v>
          </cell>
          <cell r="H19">
            <v>6.79</v>
          </cell>
          <cell r="I19" t="str">
            <v>X</v>
          </cell>
          <cell r="J19">
            <v>35.21</v>
          </cell>
          <cell r="K19">
            <v>140</v>
          </cell>
          <cell r="L19">
            <v>9.86</v>
          </cell>
          <cell r="M19">
            <v>239.13</v>
          </cell>
          <cell r="Q19">
            <v>1072</v>
          </cell>
          <cell r="R19">
            <v>0.73550000000000004</v>
          </cell>
          <cell r="S19">
            <v>6.0000000000000001E-3</v>
          </cell>
          <cell r="T19" t="str">
            <v>S</v>
          </cell>
          <cell r="U19">
            <v>27</v>
          </cell>
          <cell r="V19">
            <v>21</v>
          </cell>
          <cell r="W19">
            <v>4.0800000000000003E-2</v>
          </cell>
          <cell r="X19">
            <v>300</v>
          </cell>
          <cell r="Y19" t="str">
            <v>S</v>
          </cell>
          <cell r="Z19">
            <v>12.74</v>
          </cell>
          <cell r="AA19">
            <v>5.7</v>
          </cell>
          <cell r="AB19">
            <v>5.71</v>
          </cell>
        </row>
        <row r="20">
          <cell r="D20">
            <v>17.3</v>
          </cell>
          <cell r="E20">
            <v>1.99</v>
          </cell>
          <cell r="F20">
            <v>12.1</v>
          </cell>
          <cell r="G20">
            <v>149</v>
          </cell>
          <cell r="H20">
            <v>6.86</v>
          </cell>
          <cell r="I20" t="str">
            <v>X</v>
          </cell>
          <cell r="J20">
            <v>26.76</v>
          </cell>
          <cell r="K20">
            <v>128</v>
          </cell>
          <cell r="L20">
            <v>10.46</v>
          </cell>
          <cell r="M20">
            <v>309.97000000000003</v>
          </cell>
          <cell r="Q20">
            <v>956</v>
          </cell>
          <cell r="R20">
            <v>1.1619999999999999</v>
          </cell>
          <cell r="S20">
            <v>8.9999999999999993E-3</v>
          </cell>
          <cell r="T20" t="str">
            <v>S</v>
          </cell>
          <cell r="U20">
            <v>26</v>
          </cell>
          <cell r="V20">
            <v>15</v>
          </cell>
          <cell r="W20">
            <v>7.5899999999999995E-2</v>
          </cell>
          <cell r="Y20" t="str">
            <v>S</v>
          </cell>
          <cell r="Z20">
            <v>15.26</v>
          </cell>
          <cell r="AA20">
            <v>6.16</v>
          </cell>
        </row>
      </sheetData>
      <sheetData sheetId="13">
        <row r="15">
          <cell r="D15">
            <v>17.600000000000001</v>
          </cell>
          <cell r="E15">
            <v>3.48</v>
          </cell>
          <cell r="H15">
            <v>6.07</v>
          </cell>
          <cell r="N15">
            <v>0.24</v>
          </cell>
          <cell r="O15">
            <v>0.65</v>
          </cell>
          <cell r="P15">
            <v>0.41000000000000003</v>
          </cell>
          <cell r="X15">
            <v>385</v>
          </cell>
        </row>
        <row r="19">
          <cell r="D19">
            <v>17.2</v>
          </cell>
          <cell r="E19">
            <v>1.64</v>
          </cell>
          <cell r="F19">
            <v>8.49</v>
          </cell>
          <cell r="G19">
            <v>122</v>
          </cell>
          <cell r="H19">
            <v>6.79</v>
          </cell>
          <cell r="I19" t="str">
            <v>X</v>
          </cell>
          <cell r="J19">
            <v>32.93</v>
          </cell>
          <cell r="K19">
            <v>131</v>
          </cell>
          <cell r="L19">
            <v>9.41</v>
          </cell>
          <cell r="M19">
            <v>234.82</v>
          </cell>
          <cell r="Q19">
            <v>810</v>
          </cell>
          <cell r="R19">
            <v>1.0055000000000001</v>
          </cell>
          <cell r="S19">
            <v>6.0000000000000001E-3</v>
          </cell>
          <cell r="T19" t="str">
            <v>S</v>
          </cell>
          <cell r="U19">
            <v>26.32</v>
          </cell>
          <cell r="V19">
            <v>20.32</v>
          </cell>
          <cell r="W19">
            <v>6.6199999999999995E-2</v>
          </cell>
          <cell r="X19">
            <v>315</v>
          </cell>
          <cell r="Y19" t="str">
            <v>S</v>
          </cell>
          <cell r="Z19">
            <v>13.89</v>
          </cell>
          <cell r="AA19">
            <v>5.75</v>
          </cell>
          <cell r="AB19">
            <v>5.43</v>
          </cell>
        </row>
        <row r="20">
          <cell r="D20">
            <v>17.2</v>
          </cell>
          <cell r="E20">
            <v>2.48</v>
          </cell>
          <cell r="F20">
            <v>14.7</v>
          </cell>
          <cell r="G20">
            <v>196</v>
          </cell>
          <cell r="H20">
            <v>6.86</v>
          </cell>
          <cell r="I20" t="str">
            <v>X</v>
          </cell>
          <cell r="J20">
            <v>28.27</v>
          </cell>
          <cell r="K20">
            <v>123</v>
          </cell>
          <cell r="L20">
            <v>14.27</v>
          </cell>
          <cell r="M20">
            <v>416.74</v>
          </cell>
          <cell r="Q20">
            <v>1145</v>
          </cell>
          <cell r="R20">
            <v>1.2068000000000001</v>
          </cell>
          <cell r="S20">
            <v>1.4E-2</v>
          </cell>
          <cell r="T20" t="str">
            <v>S</v>
          </cell>
          <cell r="U20">
            <v>24.68</v>
          </cell>
          <cell r="V20">
            <v>15.32</v>
          </cell>
          <cell r="W20">
            <v>6.3399999999999998E-2</v>
          </cell>
          <cell r="Y20" t="str">
            <v>S</v>
          </cell>
          <cell r="Z20">
            <v>12.32</v>
          </cell>
          <cell r="AA20">
            <v>6.89</v>
          </cell>
        </row>
      </sheetData>
      <sheetData sheetId="14">
        <row r="15">
          <cell r="D15">
            <v>18.5</v>
          </cell>
          <cell r="E15">
            <v>3.68</v>
          </cell>
          <cell r="H15">
            <v>6.18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17.7</v>
          </cell>
          <cell r="E19">
            <v>5.41</v>
          </cell>
          <cell r="F19">
            <v>10.6</v>
          </cell>
          <cell r="G19">
            <v>146</v>
          </cell>
          <cell r="H19">
            <v>7.14</v>
          </cell>
          <cell r="I19" t="str">
            <v>X</v>
          </cell>
          <cell r="J19">
            <v>27.93</v>
          </cell>
          <cell r="K19">
            <v>122</v>
          </cell>
          <cell r="L19">
            <v>10.95</v>
          </cell>
          <cell r="M19">
            <v>158.41999999999999</v>
          </cell>
          <cell r="Q19">
            <v>637.63</v>
          </cell>
          <cell r="R19">
            <v>1.0185</v>
          </cell>
          <cell r="S19">
            <v>5.0000000000000001E-3</v>
          </cell>
          <cell r="T19" t="str">
            <v>S</v>
          </cell>
          <cell r="U19">
            <v>24</v>
          </cell>
          <cell r="V19">
            <v>16</v>
          </cell>
          <cell r="W19">
            <v>3.73E-2</v>
          </cell>
          <cell r="X19">
            <v>300</v>
          </cell>
          <cell r="Y19" t="str">
            <v>S</v>
          </cell>
          <cell r="Z19">
            <v>12.1</v>
          </cell>
          <cell r="AA19">
            <v>6.39</v>
          </cell>
          <cell r="AB19">
            <v>8.43</v>
          </cell>
        </row>
        <row r="20">
          <cell r="D20">
            <v>18.2</v>
          </cell>
          <cell r="E20">
            <v>2.59</v>
          </cell>
          <cell r="F20">
            <v>11.1</v>
          </cell>
          <cell r="G20">
            <v>151</v>
          </cell>
          <cell r="H20">
            <v>6.94</v>
          </cell>
          <cell r="I20" t="str">
            <v>X</v>
          </cell>
          <cell r="J20">
            <v>34.14</v>
          </cell>
          <cell r="K20">
            <v>148</v>
          </cell>
          <cell r="L20">
            <v>12.5</v>
          </cell>
          <cell r="M20">
            <v>523.01</v>
          </cell>
          <cell r="Q20">
            <v>1040.4000000000001</v>
          </cell>
          <cell r="R20">
            <v>1.1328</v>
          </cell>
          <cell r="S20">
            <v>0.01</v>
          </cell>
          <cell r="T20" t="str">
            <v>S</v>
          </cell>
          <cell r="U20">
            <v>24</v>
          </cell>
          <cell r="V20">
            <v>17</v>
          </cell>
          <cell r="W20">
            <v>7.3499999999999996E-2</v>
          </cell>
          <cell r="Y20" t="str">
            <v>S</v>
          </cell>
          <cell r="Z20">
            <v>13.66</v>
          </cell>
          <cell r="AA20">
            <v>6.32</v>
          </cell>
        </row>
      </sheetData>
      <sheetData sheetId="15">
        <row r="15">
          <cell r="D15">
            <v>16.7</v>
          </cell>
          <cell r="E15">
            <v>3.53</v>
          </cell>
          <cell r="H15">
            <v>6.17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17.2</v>
          </cell>
          <cell r="E19">
            <v>1.1499999999999999</v>
          </cell>
          <cell r="F19">
            <v>6.84</v>
          </cell>
          <cell r="G19">
            <v>107</v>
          </cell>
          <cell r="H19">
            <v>6.69</v>
          </cell>
          <cell r="I19" t="str">
            <v>X</v>
          </cell>
          <cell r="J19">
            <v>30.74</v>
          </cell>
          <cell r="K19">
            <v>135</v>
          </cell>
          <cell r="L19">
            <v>11.54</v>
          </cell>
          <cell r="M19">
            <v>2118.16</v>
          </cell>
          <cell r="Q19">
            <v>708.6</v>
          </cell>
          <cell r="R19">
            <v>0.74939999999999996</v>
          </cell>
          <cell r="S19">
            <v>3.0000000000000001E-3</v>
          </cell>
          <cell r="T19" t="str">
            <v>S</v>
          </cell>
          <cell r="U19">
            <v>25</v>
          </cell>
          <cell r="V19">
            <v>16</v>
          </cell>
          <cell r="W19">
            <v>2.5499999999999998E-2</v>
          </cell>
          <cell r="X19">
            <v>320</v>
          </cell>
          <cell r="Y19" t="str">
            <v>S</v>
          </cell>
          <cell r="Z19">
            <v>12.68</v>
          </cell>
          <cell r="AA19">
            <v>5.9</v>
          </cell>
          <cell r="AB19">
            <v>4.8600000000000003</v>
          </cell>
        </row>
        <row r="20">
          <cell r="D20">
            <v>16.100000000000001</v>
          </cell>
          <cell r="E20">
            <v>2.5099999999999998</v>
          </cell>
          <cell r="F20">
            <v>18.100000000000001</v>
          </cell>
          <cell r="G20">
            <v>193</v>
          </cell>
          <cell r="H20">
            <v>6.98</v>
          </cell>
          <cell r="I20" t="str">
            <v>X</v>
          </cell>
          <cell r="J20">
            <v>36.729999999999997</v>
          </cell>
          <cell r="K20">
            <v>157</v>
          </cell>
          <cell r="L20">
            <v>12.61</v>
          </cell>
          <cell r="M20">
            <v>583.46</v>
          </cell>
          <cell r="Q20">
            <v>1602.8</v>
          </cell>
          <cell r="R20">
            <v>1.2726</v>
          </cell>
          <cell r="S20">
            <v>8.0000000000000002E-3</v>
          </cell>
          <cell r="T20" t="str">
            <v>S</v>
          </cell>
          <cell r="U20">
            <v>28</v>
          </cell>
          <cell r="V20">
            <v>22</v>
          </cell>
          <cell r="W20">
            <v>8.5800000000000001E-2</v>
          </cell>
          <cell r="Y20" t="str">
            <v>S</v>
          </cell>
          <cell r="Z20">
            <v>13.54</v>
          </cell>
          <cell r="AA20">
            <v>6.76</v>
          </cell>
        </row>
      </sheetData>
      <sheetData sheetId="16">
        <row r="15">
          <cell r="D15">
            <v>17.100000000000001</v>
          </cell>
          <cell r="E15">
            <v>3.58</v>
          </cell>
          <cell r="H15">
            <v>6.38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D19">
            <v>17</v>
          </cell>
          <cell r="E19">
            <v>1.17</v>
          </cell>
          <cell r="F19">
            <v>9.41</v>
          </cell>
          <cell r="G19">
            <v>138</v>
          </cell>
          <cell r="H19">
            <v>6.75</v>
          </cell>
          <cell r="I19" t="str">
            <v>X</v>
          </cell>
          <cell r="J19">
            <v>33.6</v>
          </cell>
          <cell r="K19">
            <v>144</v>
          </cell>
          <cell r="L19">
            <v>10.24</v>
          </cell>
          <cell r="M19">
            <v>306.5</v>
          </cell>
          <cell r="Q19">
            <v>969.28</v>
          </cell>
          <cell r="R19">
            <v>0.94469999999999998</v>
          </cell>
          <cell r="S19">
            <v>8.9999999999999993E-3</v>
          </cell>
          <cell r="T19" t="str">
            <v>S</v>
          </cell>
          <cell r="U19">
            <v>27.48</v>
          </cell>
          <cell r="V19">
            <v>19.16</v>
          </cell>
          <cell r="W19">
            <v>4.8800000000000003E-2</v>
          </cell>
          <cell r="X19">
            <v>315</v>
          </cell>
          <cell r="Y19" t="str">
            <v>S</v>
          </cell>
          <cell r="Z19">
            <v>13.02</v>
          </cell>
          <cell r="AA19">
            <v>5.97</v>
          </cell>
        </row>
        <row r="20">
          <cell r="D20">
            <v>17</v>
          </cell>
          <cell r="E20">
            <v>2.11</v>
          </cell>
          <cell r="F20">
            <v>12.4</v>
          </cell>
          <cell r="G20">
            <v>164</v>
          </cell>
          <cell r="H20">
            <v>6.92</v>
          </cell>
          <cell r="I20" t="str">
            <v>X</v>
          </cell>
          <cell r="J20">
            <v>35.04</v>
          </cell>
          <cell r="K20">
            <v>160</v>
          </cell>
          <cell r="L20">
            <v>15.06</v>
          </cell>
          <cell r="M20">
            <v>508.43</v>
          </cell>
          <cell r="Q20">
            <v>1162.4000000000001</v>
          </cell>
          <cell r="R20">
            <v>1.2063999999999999</v>
          </cell>
          <cell r="S20">
            <v>1.2E-2</v>
          </cell>
          <cell r="T20" t="str">
            <v>S</v>
          </cell>
          <cell r="U20">
            <v>37.24</v>
          </cell>
          <cell r="V20">
            <v>19.36</v>
          </cell>
          <cell r="W20">
            <v>7.3899999999999993E-2</v>
          </cell>
          <cell r="Y20" t="str">
            <v>S</v>
          </cell>
          <cell r="Z20">
            <v>13.57</v>
          </cell>
          <cell r="AA20">
            <v>7.33</v>
          </cell>
        </row>
      </sheetData>
      <sheetData sheetId="17">
        <row r="15">
          <cell r="D15">
            <v>18</v>
          </cell>
          <cell r="E15">
            <v>6.18</v>
          </cell>
          <cell r="H15">
            <v>6.32</v>
          </cell>
          <cell r="N15">
            <v>0.27</v>
          </cell>
          <cell r="O15">
            <v>0.76</v>
          </cell>
          <cell r="P15">
            <v>0.49</v>
          </cell>
          <cell r="X15">
            <v>360</v>
          </cell>
        </row>
        <row r="19">
          <cell r="D19">
            <v>17.5</v>
          </cell>
          <cell r="E19">
            <v>1.1100000000000001</v>
          </cell>
          <cell r="F19">
            <v>10.3</v>
          </cell>
          <cell r="G19">
            <v>138</v>
          </cell>
          <cell r="H19">
            <v>6.78</v>
          </cell>
          <cell r="I19" t="str">
            <v>X</v>
          </cell>
          <cell r="J19">
            <v>33.26</v>
          </cell>
          <cell r="K19">
            <v>185</v>
          </cell>
          <cell r="L19">
            <v>11.29</v>
          </cell>
          <cell r="M19">
            <v>287.64</v>
          </cell>
          <cell r="Q19">
            <v>1077.2</v>
          </cell>
          <cell r="R19">
            <v>1.1499999999999999</v>
          </cell>
          <cell r="S19">
            <v>1E-3</v>
          </cell>
          <cell r="T19" t="str">
            <v>S</v>
          </cell>
          <cell r="U19">
            <v>27</v>
          </cell>
          <cell r="V19">
            <v>19</v>
          </cell>
          <cell r="W19">
            <v>6.8000000000000005E-2</v>
          </cell>
          <cell r="X19">
            <v>300</v>
          </cell>
          <cell r="Y19" t="str">
            <v>S</v>
          </cell>
          <cell r="Z19">
            <v>12.55</v>
          </cell>
          <cell r="AA19">
            <v>8.0399999999999991</v>
          </cell>
          <cell r="AB19">
            <v>9</v>
          </cell>
        </row>
        <row r="20">
          <cell r="D20">
            <v>17</v>
          </cell>
          <cell r="E20">
            <v>2.5099999999999998</v>
          </cell>
          <cell r="F20">
            <v>27.4</v>
          </cell>
          <cell r="G20">
            <v>318</v>
          </cell>
          <cell r="H20">
            <v>6.72</v>
          </cell>
          <cell r="I20" t="str">
            <v>X</v>
          </cell>
          <cell r="J20">
            <v>21.3</v>
          </cell>
          <cell r="K20">
            <v>109</v>
          </cell>
          <cell r="L20">
            <v>17.100000000000001</v>
          </cell>
          <cell r="M20">
            <v>275.87</v>
          </cell>
          <cell r="Q20">
            <v>696.98</v>
          </cell>
          <cell r="R20">
            <v>1.61</v>
          </cell>
          <cell r="S20">
            <v>5.0000000000000001E-3</v>
          </cell>
          <cell r="T20" t="str">
            <v>S</v>
          </cell>
          <cell r="U20">
            <v>21</v>
          </cell>
          <cell r="V20">
            <v>18</v>
          </cell>
          <cell r="W20">
            <v>5.1999999999999998E-2</v>
          </cell>
          <cell r="Y20" t="str">
            <v>S</v>
          </cell>
          <cell r="Z20">
            <v>11.09</v>
          </cell>
          <cell r="AA20">
            <v>8.39</v>
          </cell>
        </row>
      </sheetData>
      <sheetData sheetId="18">
        <row r="15">
          <cell r="D15">
            <v>18.3</v>
          </cell>
          <cell r="E15">
            <v>3.37</v>
          </cell>
          <cell r="H15">
            <v>6.2</v>
          </cell>
          <cell r="N15">
            <v>0.13</v>
          </cell>
          <cell r="O15">
            <v>0.49</v>
          </cell>
          <cell r="P15">
            <v>0.36</v>
          </cell>
          <cell r="X15">
            <v>370</v>
          </cell>
        </row>
        <row r="19">
          <cell r="D19">
            <v>18.5</v>
          </cell>
          <cell r="E19">
            <v>1.1599999999999999</v>
          </cell>
          <cell r="F19">
            <v>14.9</v>
          </cell>
          <cell r="G19">
            <v>194</v>
          </cell>
          <cell r="H19">
            <v>6.7</v>
          </cell>
          <cell r="I19" t="str">
            <v>X</v>
          </cell>
          <cell r="J19">
            <v>28.49</v>
          </cell>
          <cell r="K19">
            <v>129</v>
          </cell>
          <cell r="L19">
            <v>13.88</v>
          </cell>
          <cell r="M19">
            <v>250.98</v>
          </cell>
          <cell r="Q19">
            <v>833.03</v>
          </cell>
          <cell r="R19">
            <v>1.18</v>
          </cell>
          <cell r="S19">
            <v>1.6E-2</v>
          </cell>
          <cell r="T19" t="str">
            <v>S</v>
          </cell>
          <cell r="U19">
            <v>26.66</v>
          </cell>
          <cell r="V19">
            <v>23.44</v>
          </cell>
          <cell r="W19">
            <v>5.1999999999999998E-2</v>
          </cell>
          <cell r="X19">
            <v>310</v>
          </cell>
          <cell r="Y19" t="str">
            <v>S</v>
          </cell>
          <cell r="Z19">
            <v>12.68</v>
          </cell>
          <cell r="AA19">
            <v>8.7799999999999994</v>
          </cell>
          <cell r="AB19">
            <v>5.77</v>
          </cell>
        </row>
        <row r="20">
          <cell r="D20">
            <v>18.3</v>
          </cell>
          <cell r="E20">
            <v>2.38</v>
          </cell>
          <cell r="F20">
            <v>16.899999999999999</v>
          </cell>
          <cell r="G20">
            <v>213</v>
          </cell>
          <cell r="H20">
            <v>6.87</v>
          </cell>
          <cell r="I20" t="str">
            <v>X</v>
          </cell>
          <cell r="J20">
            <v>30.49</v>
          </cell>
          <cell r="K20">
            <v>137</v>
          </cell>
          <cell r="L20">
            <v>16.260000000000002</v>
          </cell>
          <cell r="M20">
            <v>405.59</v>
          </cell>
          <cell r="Q20">
            <v>1095.8</v>
          </cell>
          <cell r="R20">
            <v>1.35</v>
          </cell>
          <cell r="S20">
            <v>1.7000000000000001E-2</v>
          </cell>
          <cell r="T20" t="str">
            <v>S</v>
          </cell>
          <cell r="U20">
            <v>27.24</v>
          </cell>
          <cell r="V20">
            <v>23.48</v>
          </cell>
          <cell r="W20">
            <v>6.0999999999999999E-2</v>
          </cell>
          <cell r="Y20" t="str">
            <v>S</v>
          </cell>
          <cell r="Z20">
            <v>11.86</v>
          </cell>
          <cell r="AA20">
            <v>7.87</v>
          </cell>
        </row>
      </sheetData>
      <sheetData sheetId="19">
        <row r="15">
          <cell r="D15">
            <v>17.2</v>
          </cell>
          <cell r="E15">
            <v>3.31</v>
          </cell>
          <cell r="H15">
            <v>6.12</v>
          </cell>
          <cell r="N15">
            <v>0.14000000000000001</v>
          </cell>
          <cell r="O15">
            <v>0.7</v>
          </cell>
          <cell r="P15">
            <v>0.55999999999999994</v>
          </cell>
          <cell r="X15">
            <v>360</v>
          </cell>
        </row>
        <row r="19">
          <cell r="D19">
            <v>17.2</v>
          </cell>
          <cell r="E19">
            <v>1.22</v>
          </cell>
          <cell r="F19">
            <v>10.7</v>
          </cell>
          <cell r="G19">
            <v>141</v>
          </cell>
          <cell r="H19">
            <v>6.63</v>
          </cell>
          <cell r="I19" t="str">
            <v>X</v>
          </cell>
          <cell r="J19">
            <v>28.91</v>
          </cell>
          <cell r="K19">
            <v>130</v>
          </cell>
          <cell r="L19">
            <v>12.64</v>
          </cell>
          <cell r="M19">
            <v>170.7</v>
          </cell>
          <cell r="Q19">
            <v>681</v>
          </cell>
          <cell r="R19">
            <v>1.3</v>
          </cell>
          <cell r="S19">
            <v>7.0000000000000001E-3</v>
          </cell>
          <cell r="T19" t="str">
            <v>ND</v>
          </cell>
          <cell r="U19">
            <v>34.479999999999997</v>
          </cell>
          <cell r="V19">
            <v>22.76</v>
          </cell>
          <cell r="W19">
            <v>7.9000000000000001E-2</v>
          </cell>
          <cell r="X19">
            <v>305</v>
          </cell>
          <cell r="Y19">
            <v>0.66100000000000003</v>
          </cell>
          <cell r="Z19">
            <v>12.3</v>
          </cell>
          <cell r="AA19">
            <v>6.21</v>
          </cell>
          <cell r="AB19">
            <v>10.3</v>
          </cell>
        </row>
        <row r="20">
          <cell r="D20">
            <v>17.3</v>
          </cell>
          <cell r="E20">
            <v>2.5299999999999998</v>
          </cell>
          <cell r="F20">
            <v>14.1</v>
          </cell>
          <cell r="G20">
            <v>165</v>
          </cell>
          <cell r="H20">
            <v>6.91</v>
          </cell>
          <cell r="I20" t="str">
            <v>X</v>
          </cell>
          <cell r="J20">
            <v>34.04</v>
          </cell>
          <cell r="K20">
            <v>148</v>
          </cell>
          <cell r="L20">
            <v>14.74</v>
          </cell>
          <cell r="M20">
            <v>471.63</v>
          </cell>
          <cell r="Q20">
            <v>1274</v>
          </cell>
          <cell r="R20">
            <v>1.25</v>
          </cell>
          <cell r="S20">
            <v>2.1000000000000001E-2</v>
          </cell>
          <cell r="T20">
            <v>0.03</v>
          </cell>
          <cell r="U20">
            <v>33</v>
          </cell>
          <cell r="V20">
            <v>20</v>
          </cell>
          <cell r="W20">
            <v>5.6000000000000001E-2</v>
          </cell>
          <cell r="Y20">
            <v>0.84699999999999998</v>
          </cell>
          <cell r="Z20">
            <v>15.07</v>
          </cell>
          <cell r="AA20">
            <v>4.6900000000000004</v>
          </cell>
        </row>
      </sheetData>
      <sheetData sheetId="20">
        <row r="15">
          <cell r="D15">
            <v>17.399999999999999</v>
          </cell>
          <cell r="E15">
            <v>3.86</v>
          </cell>
          <cell r="H15">
            <v>6.09</v>
          </cell>
          <cell r="N15">
            <v>0.26</v>
          </cell>
          <cell r="O15">
            <v>0.71</v>
          </cell>
          <cell r="P15">
            <v>0.44999999999999996</v>
          </cell>
          <cell r="X15">
            <v>360</v>
          </cell>
        </row>
        <row r="19">
          <cell r="D19">
            <v>16.899999999999999</v>
          </cell>
          <cell r="E19">
            <v>1.28</v>
          </cell>
          <cell r="F19">
            <v>9.8699999999999992</v>
          </cell>
          <cell r="G19">
            <v>117</v>
          </cell>
          <cell r="H19">
            <v>6.68</v>
          </cell>
          <cell r="I19" t="str">
            <v>X</v>
          </cell>
          <cell r="J19">
            <v>29.78</v>
          </cell>
          <cell r="K19">
            <v>151</v>
          </cell>
          <cell r="L19">
            <v>11.89</v>
          </cell>
          <cell r="M19">
            <v>236.3</v>
          </cell>
          <cell r="Q19">
            <v>858.32</v>
          </cell>
          <cell r="R19">
            <v>1.0275000000000001</v>
          </cell>
          <cell r="S19">
            <v>5.0000000000000001E-3</v>
          </cell>
          <cell r="T19" t="str">
            <v>S</v>
          </cell>
          <cell r="U19">
            <v>29.68</v>
          </cell>
          <cell r="V19">
            <v>19.2</v>
          </cell>
          <cell r="W19">
            <v>5.3499999999999999E-2</v>
          </cell>
          <cell r="X19">
            <v>304</v>
          </cell>
          <cell r="Y19" t="str">
            <v>S</v>
          </cell>
          <cell r="Z19">
            <v>13.37</v>
          </cell>
          <cell r="AA19">
            <v>6.92</v>
          </cell>
          <cell r="AB19">
            <v>5</v>
          </cell>
        </row>
        <row r="20">
          <cell r="D20">
            <v>16.3</v>
          </cell>
          <cell r="E20">
            <v>2.0299999999999998</v>
          </cell>
          <cell r="F20">
            <v>9.74</v>
          </cell>
          <cell r="G20">
            <v>116</v>
          </cell>
          <cell r="H20">
            <v>6.97</v>
          </cell>
          <cell r="I20" t="str">
            <v>X</v>
          </cell>
          <cell r="J20">
            <v>35.590000000000003</v>
          </cell>
          <cell r="K20">
            <v>153</v>
          </cell>
          <cell r="L20">
            <v>13.19</v>
          </cell>
          <cell r="M20">
            <v>386.2</v>
          </cell>
          <cell r="Q20">
            <v>1367</v>
          </cell>
          <cell r="R20">
            <v>1.1000000000000001</v>
          </cell>
          <cell r="S20">
            <v>8.0000000000000002E-3</v>
          </cell>
          <cell r="T20" t="str">
            <v>S</v>
          </cell>
          <cell r="U20">
            <v>30.44</v>
          </cell>
          <cell r="V20">
            <v>21.56</v>
          </cell>
          <cell r="W20">
            <v>6.8699999999999997E-2</v>
          </cell>
          <cell r="Y20" t="str">
            <v>S</v>
          </cell>
          <cell r="Z20">
            <v>14.73</v>
          </cell>
          <cell r="AA20">
            <v>6.82</v>
          </cell>
        </row>
      </sheetData>
      <sheetData sheetId="21">
        <row r="15">
          <cell r="D15">
            <v>17.5</v>
          </cell>
          <cell r="E15">
            <v>3.41</v>
          </cell>
          <cell r="H15">
            <v>6.21</v>
          </cell>
          <cell r="N15">
            <v>0.27</v>
          </cell>
          <cell r="O15">
            <v>0.56000000000000005</v>
          </cell>
          <cell r="P15">
            <v>0.29000000000000004</v>
          </cell>
          <cell r="X15">
            <v>385</v>
          </cell>
        </row>
        <row r="19">
          <cell r="D19">
            <v>17.5</v>
          </cell>
          <cell r="E19">
            <v>0.99</v>
          </cell>
          <cell r="F19">
            <v>8.02</v>
          </cell>
          <cell r="G19">
            <v>121</v>
          </cell>
          <cell r="H19">
            <v>6.81</v>
          </cell>
          <cell r="I19" t="str">
            <v>X</v>
          </cell>
          <cell r="J19">
            <v>33.15</v>
          </cell>
          <cell r="K19">
            <v>158</v>
          </cell>
          <cell r="L19">
            <v>12.59</v>
          </cell>
          <cell r="M19">
            <v>282.93</v>
          </cell>
          <cell r="Q19">
            <v>807.49</v>
          </cell>
          <cell r="R19">
            <v>1.1984999999999999</v>
          </cell>
          <cell r="S19">
            <v>1.2E-2</v>
          </cell>
          <cell r="T19" t="str">
            <v>X</v>
          </cell>
          <cell r="U19">
            <v>26</v>
          </cell>
          <cell r="V19">
            <v>17</v>
          </cell>
          <cell r="W19">
            <v>6.5199999999999994E-2</v>
          </cell>
          <cell r="X19">
            <v>300</v>
          </cell>
          <cell r="Y19" t="str">
            <v>X</v>
          </cell>
          <cell r="Z19">
            <v>12.84</v>
          </cell>
          <cell r="AA19">
            <v>6.38</v>
          </cell>
          <cell r="AB19">
            <v>6.85</v>
          </cell>
        </row>
        <row r="20">
          <cell r="D20">
            <v>17.600000000000001</v>
          </cell>
          <cell r="E20">
            <v>1.91</v>
          </cell>
          <cell r="F20">
            <v>8.1999999999999993</v>
          </cell>
          <cell r="G20">
            <v>122</v>
          </cell>
          <cell r="H20">
            <v>7</v>
          </cell>
          <cell r="I20" t="str">
            <v>X</v>
          </cell>
          <cell r="J20">
            <v>36.83</v>
          </cell>
          <cell r="K20">
            <v>157</v>
          </cell>
          <cell r="L20">
            <v>11.61</v>
          </cell>
          <cell r="M20">
            <v>273.10000000000002</v>
          </cell>
          <cell r="Q20">
            <v>1439.4</v>
          </cell>
          <cell r="R20">
            <v>1.0359</v>
          </cell>
          <cell r="S20">
            <v>1.0999999999999999E-2</v>
          </cell>
          <cell r="T20" t="str">
            <v>X</v>
          </cell>
          <cell r="U20">
            <v>29</v>
          </cell>
          <cell r="V20">
            <v>19</v>
          </cell>
          <cell r="W20">
            <v>6.2700000000000006E-2</v>
          </cell>
          <cell r="Y20" t="str">
            <v>X</v>
          </cell>
          <cell r="Z20">
            <v>10.29</v>
          </cell>
          <cell r="AA20">
            <v>5.97</v>
          </cell>
        </row>
      </sheetData>
      <sheetData sheetId="22">
        <row r="15">
          <cell r="D15">
            <v>17.3</v>
          </cell>
          <cell r="E15">
            <v>3.32</v>
          </cell>
          <cell r="H15">
            <v>6.28</v>
          </cell>
          <cell r="N15">
            <v>7.0000000000000007E-2</v>
          </cell>
          <cell r="O15">
            <v>0.51</v>
          </cell>
          <cell r="P15">
            <v>0.44</v>
          </cell>
          <cell r="X15">
            <v>380</v>
          </cell>
        </row>
        <row r="19">
          <cell r="D19">
            <v>17</v>
          </cell>
          <cell r="E19">
            <v>1.18</v>
          </cell>
          <cell r="F19">
            <v>6.33</v>
          </cell>
          <cell r="G19">
            <v>103</v>
          </cell>
          <cell r="H19">
            <v>6.77</v>
          </cell>
          <cell r="I19" t="str">
            <v>X</v>
          </cell>
          <cell r="J19">
            <v>33.76</v>
          </cell>
          <cell r="K19">
            <v>140</v>
          </cell>
          <cell r="L19">
            <v>13.44</v>
          </cell>
          <cell r="M19">
            <v>228.14</v>
          </cell>
          <cell r="Q19">
            <v>918.96</v>
          </cell>
          <cell r="R19">
            <v>0.99390000000000001</v>
          </cell>
          <cell r="S19">
            <v>1E-3</v>
          </cell>
          <cell r="T19" t="str">
            <v>X</v>
          </cell>
          <cell r="U19">
            <v>30.76</v>
          </cell>
          <cell r="V19">
            <v>19.2</v>
          </cell>
          <cell r="W19">
            <v>5.3499999999999999E-2</v>
          </cell>
          <cell r="X19">
            <v>305</v>
          </cell>
          <cell r="Y19" t="str">
            <v>X</v>
          </cell>
          <cell r="Z19">
            <v>14.79</v>
          </cell>
          <cell r="AA19">
            <v>4.5599999999999996</v>
          </cell>
          <cell r="AB19">
            <v>5.57</v>
          </cell>
        </row>
        <row r="20">
          <cell r="D20">
            <v>17.2</v>
          </cell>
          <cell r="E20">
            <v>1.79</v>
          </cell>
          <cell r="F20">
            <v>9.1300000000000008</v>
          </cell>
          <cell r="G20">
            <v>120</v>
          </cell>
          <cell r="H20">
            <v>6.99</v>
          </cell>
          <cell r="I20" t="str">
            <v>X</v>
          </cell>
          <cell r="J20">
            <v>38.58</v>
          </cell>
          <cell r="K20">
            <v>166</v>
          </cell>
          <cell r="L20">
            <v>12.54</v>
          </cell>
          <cell r="M20">
            <v>388.35</v>
          </cell>
          <cell r="Q20">
            <v>1550.8</v>
          </cell>
          <cell r="R20">
            <v>1.1153</v>
          </cell>
          <cell r="S20">
            <v>1E-3</v>
          </cell>
          <cell r="T20" t="str">
            <v>X</v>
          </cell>
          <cell r="U20">
            <v>35.520000000000003</v>
          </cell>
          <cell r="V20">
            <v>19.48</v>
          </cell>
          <cell r="W20">
            <v>7.2900000000000006E-2</v>
          </cell>
          <cell r="Y20" t="str">
            <v>X</v>
          </cell>
          <cell r="Z20">
            <v>17.170000000000002</v>
          </cell>
          <cell r="AA20">
            <v>3.88</v>
          </cell>
        </row>
      </sheetData>
      <sheetData sheetId="23">
        <row r="15">
          <cell r="D15">
            <v>16.899999999999999</v>
          </cell>
          <cell r="E15">
            <v>3.34</v>
          </cell>
          <cell r="H15">
            <v>6.42</v>
          </cell>
          <cell r="N15">
            <v>0.12</v>
          </cell>
          <cell r="O15">
            <v>0.74</v>
          </cell>
          <cell r="P15">
            <v>0.62</v>
          </cell>
          <cell r="X15">
            <v>365</v>
          </cell>
        </row>
        <row r="19">
          <cell r="D19">
            <v>16.8</v>
          </cell>
          <cell r="E19">
            <v>1.24</v>
          </cell>
          <cell r="F19">
            <v>7.43</v>
          </cell>
          <cell r="G19">
            <v>112</v>
          </cell>
          <cell r="H19">
            <v>6.81</v>
          </cell>
          <cell r="I19" t="str">
            <v>X</v>
          </cell>
          <cell r="J19">
            <v>35.729999999999997</v>
          </cell>
          <cell r="K19">
            <v>145</v>
          </cell>
          <cell r="L19">
            <v>9.33</v>
          </cell>
          <cell r="M19">
            <v>233.6</v>
          </cell>
          <cell r="Q19">
            <v>895</v>
          </cell>
          <cell r="R19">
            <v>1.17</v>
          </cell>
          <cell r="S19">
            <v>1.2999999999999999E-2</v>
          </cell>
          <cell r="T19" t="str">
            <v>S</v>
          </cell>
          <cell r="U19">
            <v>33.32</v>
          </cell>
          <cell r="V19">
            <v>20.32</v>
          </cell>
          <cell r="W19">
            <v>6.7500000000000004E-2</v>
          </cell>
          <cell r="X19">
            <v>305</v>
          </cell>
          <cell r="Y19" t="str">
            <v>S</v>
          </cell>
          <cell r="Z19">
            <v>13.33</v>
          </cell>
          <cell r="AA19">
            <v>4.25</v>
          </cell>
          <cell r="AB19">
            <v>5.49</v>
          </cell>
        </row>
        <row r="20">
          <cell r="D20">
            <v>16.8</v>
          </cell>
          <cell r="E20">
            <v>1.91</v>
          </cell>
          <cell r="F20">
            <v>8.27</v>
          </cell>
          <cell r="G20">
            <v>113</v>
          </cell>
          <cell r="H20">
            <v>7.01</v>
          </cell>
          <cell r="I20" t="str">
            <v>X</v>
          </cell>
          <cell r="J20">
            <v>37.01</v>
          </cell>
          <cell r="K20">
            <v>146</v>
          </cell>
          <cell r="L20">
            <v>10.66</v>
          </cell>
          <cell r="M20">
            <v>348.3</v>
          </cell>
          <cell r="Q20">
            <v>1012</v>
          </cell>
          <cell r="R20">
            <v>1.39</v>
          </cell>
          <cell r="S20">
            <v>8.9999999999999993E-3</v>
          </cell>
          <cell r="T20" t="str">
            <v>S</v>
          </cell>
          <cell r="U20">
            <v>30.44</v>
          </cell>
          <cell r="V20">
            <v>20.010000000000002</v>
          </cell>
          <cell r="W20">
            <v>9.0200000000000002E-2</v>
          </cell>
          <cell r="Y20" t="str">
            <v>S</v>
          </cell>
          <cell r="Z20">
            <v>12.76</v>
          </cell>
          <cell r="AA20">
            <v>4.72</v>
          </cell>
        </row>
      </sheetData>
      <sheetData sheetId="24">
        <row r="15">
          <cell r="D15">
            <v>17.2</v>
          </cell>
          <cell r="E15">
            <v>3.95</v>
          </cell>
          <cell r="H15">
            <v>6.4</v>
          </cell>
          <cell r="N15">
            <v>0.23</v>
          </cell>
          <cell r="O15">
            <v>0.79</v>
          </cell>
          <cell r="P15">
            <v>0.56000000000000005</v>
          </cell>
          <cell r="X15">
            <v>360</v>
          </cell>
        </row>
        <row r="19">
          <cell r="D19">
            <v>17.5</v>
          </cell>
          <cell r="E19">
            <v>1.1100000000000001</v>
          </cell>
          <cell r="F19">
            <v>6.16</v>
          </cell>
          <cell r="G19">
            <v>94</v>
          </cell>
          <cell r="H19">
            <v>6.81</v>
          </cell>
          <cell r="I19">
            <v>3.6320000000000001</v>
          </cell>
          <cell r="J19">
            <v>35.33</v>
          </cell>
          <cell r="K19">
            <v>148</v>
          </cell>
          <cell r="L19">
            <v>9.3800000000000008</v>
          </cell>
          <cell r="M19">
            <v>248.26</v>
          </cell>
          <cell r="Q19">
            <v>1066</v>
          </cell>
          <cell r="R19">
            <v>0.96709999999999996</v>
          </cell>
          <cell r="S19" t="str">
            <v>ND</v>
          </cell>
          <cell r="T19" t="str">
            <v>S</v>
          </cell>
          <cell r="U19">
            <v>29</v>
          </cell>
          <cell r="V19">
            <v>20</v>
          </cell>
          <cell r="W19">
            <v>5.8799999999999998E-2</v>
          </cell>
          <cell r="X19">
            <v>305</v>
          </cell>
          <cell r="Y19" t="str">
            <v>S</v>
          </cell>
          <cell r="Z19">
            <v>13.64</v>
          </cell>
          <cell r="AA19" t="str">
            <v>X</v>
          </cell>
          <cell r="AB19">
            <v>14.6</v>
          </cell>
        </row>
        <row r="20">
          <cell r="D20">
            <v>17.600000000000001</v>
          </cell>
          <cell r="E20">
            <v>1.92</v>
          </cell>
          <cell r="F20">
            <v>13.7</v>
          </cell>
          <cell r="G20">
            <v>148</v>
          </cell>
          <cell r="H20">
            <v>6.92</v>
          </cell>
          <cell r="I20">
            <v>5.4240000000000004</v>
          </cell>
          <cell r="J20">
            <v>29.6</v>
          </cell>
          <cell r="K20">
            <v>138</v>
          </cell>
          <cell r="L20">
            <v>11.45</v>
          </cell>
          <cell r="M20">
            <v>314.29000000000002</v>
          </cell>
          <cell r="Q20">
            <v>1207</v>
          </cell>
          <cell r="R20">
            <v>1.2475000000000001</v>
          </cell>
          <cell r="S20">
            <v>0.01</v>
          </cell>
          <cell r="T20" t="str">
            <v>S</v>
          </cell>
          <cell r="U20">
            <v>28</v>
          </cell>
          <cell r="V20">
            <v>18</v>
          </cell>
          <cell r="W20">
            <v>7.0599999999999996E-2</v>
          </cell>
          <cell r="Y20" t="str">
            <v>S</v>
          </cell>
          <cell r="Z20">
            <v>13.93</v>
          </cell>
          <cell r="AA20" t="str">
            <v>X</v>
          </cell>
        </row>
      </sheetData>
      <sheetData sheetId="25">
        <row r="15">
          <cell r="D15">
            <v>17.5</v>
          </cell>
          <cell r="E15">
            <v>3.43</v>
          </cell>
          <cell r="H15">
            <v>6.4</v>
          </cell>
          <cell r="N15">
            <v>0.55000000000000004</v>
          </cell>
          <cell r="O15">
            <v>0.78</v>
          </cell>
          <cell r="P15">
            <v>0.22999999999999998</v>
          </cell>
          <cell r="X15">
            <v>345</v>
          </cell>
        </row>
        <row r="19">
          <cell r="D19">
            <v>17.3</v>
          </cell>
          <cell r="E19">
            <v>2.12</v>
          </cell>
          <cell r="F19">
            <v>8.06</v>
          </cell>
          <cell r="G19">
            <v>115</v>
          </cell>
          <cell r="H19">
            <v>6.78</v>
          </cell>
          <cell r="I19" t="str">
            <v>X</v>
          </cell>
          <cell r="J19">
            <v>32.28</v>
          </cell>
          <cell r="K19">
            <v>141</v>
          </cell>
          <cell r="L19">
            <v>11.1</v>
          </cell>
          <cell r="M19">
            <v>247.34</v>
          </cell>
          <cell r="Q19">
            <v>1054.9000000000001</v>
          </cell>
          <cell r="R19">
            <v>0.89</v>
          </cell>
          <cell r="S19">
            <v>7.0000000000000001E-3</v>
          </cell>
          <cell r="T19">
            <v>0.26600000000000001</v>
          </cell>
          <cell r="U19">
            <v>30</v>
          </cell>
          <cell r="V19">
            <v>18.2</v>
          </cell>
          <cell r="W19">
            <v>0.05</v>
          </cell>
          <cell r="X19">
            <v>310</v>
          </cell>
          <cell r="Y19">
            <v>0.57899999999999996</v>
          </cell>
          <cell r="Z19">
            <v>14.08</v>
          </cell>
          <cell r="AA19">
            <v>2.91</v>
          </cell>
          <cell r="AB19">
            <v>4.4000000000000004</v>
          </cell>
        </row>
        <row r="20">
          <cell r="D20">
            <v>16.899999999999999</v>
          </cell>
          <cell r="E20">
            <v>2.42</v>
          </cell>
          <cell r="F20">
            <v>17.100000000000001</v>
          </cell>
          <cell r="G20">
            <v>202</v>
          </cell>
          <cell r="H20">
            <v>6.89</v>
          </cell>
          <cell r="I20" t="str">
            <v>X</v>
          </cell>
          <cell r="J20">
            <v>28.17</v>
          </cell>
          <cell r="K20">
            <v>125</v>
          </cell>
          <cell r="L20">
            <v>14.32</v>
          </cell>
          <cell r="M20">
            <v>321.82</v>
          </cell>
          <cell r="Q20">
            <v>817</v>
          </cell>
          <cell r="R20">
            <v>1.3560000000000001</v>
          </cell>
          <cell r="S20">
            <v>2.4E-2</v>
          </cell>
          <cell r="T20" t="str">
            <v>ND</v>
          </cell>
          <cell r="U20">
            <v>29</v>
          </cell>
          <cell r="V20">
            <v>18.760000000000002</v>
          </cell>
          <cell r="W20">
            <v>6.8599999999999994E-2</v>
          </cell>
          <cell r="Y20">
            <v>0.66900000000000004</v>
          </cell>
          <cell r="Z20">
            <v>12.09</v>
          </cell>
          <cell r="AA20">
            <v>3.53</v>
          </cell>
        </row>
      </sheetData>
      <sheetData sheetId="26">
        <row r="15">
          <cell r="D15">
            <v>16.8</v>
          </cell>
          <cell r="E15">
            <v>3.48</v>
          </cell>
          <cell r="H15">
            <v>6.2</v>
          </cell>
          <cell r="N15">
            <v>0.3</v>
          </cell>
          <cell r="O15">
            <v>0.87</v>
          </cell>
          <cell r="P15">
            <v>0.57000000000000006</v>
          </cell>
          <cell r="X15">
            <v>380</v>
          </cell>
        </row>
        <row r="19">
          <cell r="D19">
            <v>16.3</v>
          </cell>
          <cell r="E19">
            <v>1.29</v>
          </cell>
          <cell r="F19">
            <v>9.6</v>
          </cell>
          <cell r="G19">
            <v>142</v>
          </cell>
          <cell r="H19">
            <v>6.73</v>
          </cell>
          <cell r="I19">
            <v>7.8068410462776674</v>
          </cell>
          <cell r="J19">
            <v>29.48</v>
          </cell>
          <cell r="K19">
            <v>130</v>
          </cell>
          <cell r="L19">
            <v>11.62</v>
          </cell>
          <cell r="M19">
            <v>191.4</v>
          </cell>
          <cell r="Q19">
            <v>878.4</v>
          </cell>
          <cell r="R19">
            <v>0.97599999999999998</v>
          </cell>
          <cell r="S19">
            <v>1.4999999999999999E-2</v>
          </cell>
          <cell r="T19" t="str">
            <v>S</v>
          </cell>
          <cell r="U19">
            <v>31</v>
          </cell>
          <cell r="V19">
            <v>28</v>
          </cell>
          <cell r="W19">
            <v>4.65E-2</v>
          </cell>
          <cell r="X19">
            <v>302</v>
          </cell>
          <cell r="Y19" t="str">
            <v>S</v>
          </cell>
          <cell r="Z19">
            <v>12.78</v>
          </cell>
          <cell r="AA19" t="str">
            <v>X</v>
          </cell>
          <cell r="AB19">
            <v>6.43</v>
          </cell>
        </row>
        <row r="20">
          <cell r="D20">
            <v>15.7</v>
          </cell>
          <cell r="E20">
            <v>2.21</v>
          </cell>
          <cell r="F20">
            <v>14.1</v>
          </cell>
          <cell r="G20">
            <v>189</v>
          </cell>
          <cell r="H20">
            <v>6.84</v>
          </cell>
          <cell r="I20">
            <v>7.2434607645875255</v>
          </cell>
          <cell r="J20">
            <v>27.04</v>
          </cell>
          <cell r="K20">
            <v>126</v>
          </cell>
          <cell r="L20">
            <v>13.36</v>
          </cell>
          <cell r="M20">
            <v>263.3</v>
          </cell>
          <cell r="Q20">
            <v>1202</v>
          </cell>
          <cell r="R20">
            <v>1.248</v>
          </cell>
          <cell r="S20">
            <v>1.0999999999999999E-2</v>
          </cell>
          <cell r="T20" t="str">
            <v>S</v>
          </cell>
          <cell r="U20">
            <v>28</v>
          </cell>
          <cell r="V20">
            <v>19</v>
          </cell>
          <cell r="W20">
            <v>6.08E-2</v>
          </cell>
          <cell r="Y20" t="str">
            <v>S</v>
          </cell>
          <cell r="Z20">
            <v>13.72</v>
          </cell>
          <cell r="AA20" t="str">
            <v>X</v>
          </cell>
        </row>
      </sheetData>
      <sheetData sheetId="27">
        <row r="15">
          <cell r="D15">
            <v>17.399999999999999</v>
          </cell>
          <cell r="E15">
            <v>3.65</v>
          </cell>
          <cell r="H15">
            <v>6.29</v>
          </cell>
          <cell r="N15">
            <v>0.23</v>
          </cell>
          <cell r="O15">
            <v>0.68</v>
          </cell>
          <cell r="P15">
            <v>0.45000000000000007</v>
          </cell>
          <cell r="X15">
            <v>405</v>
          </cell>
        </row>
        <row r="19">
          <cell r="D19">
            <v>16.3</v>
          </cell>
          <cell r="E19">
            <v>2.13</v>
          </cell>
          <cell r="F19">
            <v>10.8</v>
          </cell>
          <cell r="G19">
            <v>144</v>
          </cell>
          <cell r="H19">
            <v>6.75</v>
          </cell>
          <cell r="I19">
            <v>7.0039525691699618</v>
          </cell>
          <cell r="J19">
            <v>29.1</v>
          </cell>
          <cell r="K19">
            <v>121</v>
          </cell>
          <cell r="L19">
            <v>12.28</v>
          </cell>
          <cell r="M19">
            <v>206.4</v>
          </cell>
          <cell r="Q19">
            <v>592</v>
          </cell>
          <cell r="R19">
            <v>1.4079999999999999</v>
          </cell>
          <cell r="S19">
            <v>0.01</v>
          </cell>
          <cell r="T19" t="str">
            <v>S</v>
          </cell>
          <cell r="U19">
            <v>24.72</v>
          </cell>
          <cell r="V19">
            <v>16.559999999999999</v>
          </cell>
          <cell r="W19">
            <v>5.0200000000000002E-2</v>
          </cell>
          <cell r="X19">
            <v>310</v>
          </cell>
          <cell r="Y19" t="str">
            <v>S</v>
          </cell>
          <cell r="Z19">
            <v>11.67</v>
          </cell>
          <cell r="AA19" t="str">
            <v>X</v>
          </cell>
          <cell r="AB19">
            <v>8.19</v>
          </cell>
        </row>
        <row r="20">
          <cell r="D20">
            <v>17.5</v>
          </cell>
          <cell r="E20">
            <v>2.1800000000000002</v>
          </cell>
          <cell r="F20">
            <v>17.2</v>
          </cell>
          <cell r="G20">
            <v>204</v>
          </cell>
          <cell r="H20">
            <v>6.85</v>
          </cell>
          <cell r="I20">
            <v>7.5098814229249014</v>
          </cell>
          <cell r="J20">
            <v>27.46</v>
          </cell>
          <cell r="K20">
            <v>118</v>
          </cell>
          <cell r="L20">
            <v>13.46</v>
          </cell>
          <cell r="M20">
            <v>267.5</v>
          </cell>
          <cell r="Q20">
            <v>656</v>
          </cell>
          <cell r="R20">
            <v>1.2290000000000001</v>
          </cell>
          <cell r="S20">
            <v>0.01</v>
          </cell>
          <cell r="T20" t="str">
            <v>S</v>
          </cell>
          <cell r="U20">
            <v>30.44</v>
          </cell>
          <cell r="V20">
            <v>17.600000000000001</v>
          </cell>
          <cell r="W20">
            <v>4.8000000000000001E-2</v>
          </cell>
          <cell r="Y20" t="str">
            <v>S</v>
          </cell>
          <cell r="Z20">
            <v>13.45</v>
          </cell>
          <cell r="AA20" t="str">
            <v>X</v>
          </cell>
        </row>
      </sheetData>
      <sheetData sheetId="28">
        <row r="15">
          <cell r="D15">
            <v>16.899999999999999</v>
          </cell>
          <cell r="E15">
            <v>3.42</v>
          </cell>
          <cell r="H15">
            <v>6.21</v>
          </cell>
          <cell r="N15">
            <v>0.33</v>
          </cell>
          <cell r="O15">
            <v>0.82</v>
          </cell>
          <cell r="P15">
            <v>0.48999999999999994</v>
          </cell>
          <cell r="X15">
            <v>420</v>
          </cell>
        </row>
        <row r="19">
          <cell r="D19">
            <v>16.7</v>
          </cell>
          <cell r="E19">
            <v>1.04</v>
          </cell>
          <cell r="F19">
            <v>9.1</v>
          </cell>
          <cell r="G19">
            <v>126</v>
          </cell>
          <cell r="H19">
            <v>6.69</v>
          </cell>
          <cell r="I19">
            <v>8.4838709677419359</v>
          </cell>
          <cell r="J19">
            <v>28.22</v>
          </cell>
          <cell r="K19">
            <v>114</v>
          </cell>
          <cell r="L19">
            <v>11.3</v>
          </cell>
          <cell r="M19">
            <v>147.63999999999999</v>
          </cell>
          <cell r="Q19">
            <v>684.96</v>
          </cell>
          <cell r="R19">
            <v>1.619</v>
          </cell>
          <cell r="S19">
            <v>1.2E-2</v>
          </cell>
          <cell r="T19" t="str">
            <v>S</v>
          </cell>
          <cell r="U19">
            <v>28</v>
          </cell>
          <cell r="V19">
            <v>18</v>
          </cell>
          <cell r="W19">
            <v>4.2099999999999999E-2</v>
          </cell>
          <cell r="X19">
            <v>305</v>
          </cell>
          <cell r="Y19" t="str">
            <v>S</v>
          </cell>
          <cell r="Z19">
            <v>13.01</v>
          </cell>
          <cell r="AA19">
            <v>18.25</v>
          </cell>
          <cell r="AB19">
            <v>4.4400000000000004</v>
          </cell>
        </row>
        <row r="20">
          <cell r="D20">
            <v>17</v>
          </cell>
          <cell r="E20">
            <v>2.46</v>
          </cell>
          <cell r="F20">
            <v>12.7</v>
          </cell>
          <cell r="G20">
            <v>174</v>
          </cell>
          <cell r="H20">
            <v>6.96</v>
          </cell>
          <cell r="I20">
            <v>7.1451612903225801</v>
          </cell>
          <cell r="J20">
            <v>32.83</v>
          </cell>
          <cell r="K20">
            <v>137</v>
          </cell>
          <cell r="L20">
            <v>14.94</v>
          </cell>
          <cell r="M20">
            <v>378.24</v>
          </cell>
          <cell r="Q20">
            <v>1210.9000000000001</v>
          </cell>
          <cell r="R20">
            <v>1.3285</v>
          </cell>
          <cell r="S20">
            <v>1.7000000000000001E-2</v>
          </cell>
          <cell r="T20" t="str">
            <v>S</v>
          </cell>
          <cell r="U20">
            <v>27</v>
          </cell>
          <cell r="V20">
            <v>22</v>
          </cell>
          <cell r="W20">
            <v>6.1600000000000002E-2</v>
          </cell>
          <cell r="Y20" t="str">
            <v>S</v>
          </cell>
          <cell r="Z20">
            <v>15.44</v>
          </cell>
          <cell r="AA20">
            <v>12.47</v>
          </cell>
        </row>
      </sheetData>
      <sheetData sheetId="29">
        <row r="15">
          <cell r="D15">
            <v>17.899999999999999</v>
          </cell>
          <cell r="E15">
            <v>3.27</v>
          </cell>
          <cell r="H15">
            <v>6.16</v>
          </cell>
          <cell r="N15">
            <v>0.23</v>
          </cell>
          <cell r="O15">
            <v>0.67</v>
          </cell>
          <cell r="P15">
            <v>0.44000000000000006</v>
          </cell>
          <cell r="X15">
            <v>400</v>
          </cell>
        </row>
        <row r="19">
          <cell r="D19">
            <v>18.2</v>
          </cell>
          <cell r="E19">
            <v>0.82</v>
          </cell>
          <cell r="F19">
            <v>9.09</v>
          </cell>
          <cell r="G19">
            <v>133</v>
          </cell>
          <cell r="H19">
            <v>6.71</v>
          </cell>
          <cell r="I19" t="str">
            <v>X</v>
          </cell>
          <cell r="J19">
            <v>30.8</v>
          </cell>
          <cell r="K19">
            <v>128</v>
          </cell>
          <cell r="L19">
            <v>11.91</v>
          </cell>
          <cell r="M19">
            <v>183.01</v>
          </cell>
          <cell r="Q19">
            <v>642</v>
          </cell>
          <cell r="R19">
            <v>1.1499999999999999</v>
          </cell>
          <cell r="S19">
            <v>1.2999999999999999E-2</v>
          </cell>
          <cell r="T19" t="str">
            <v>S</v>
          </cell>
          <cell r="U19">
            <v>26.88</v>
          </cell>
          <cell r="V19">
            <v>20.28</v>
          </cell>
          <cell r="W19">
            <v>5.3999999999999999E-2</v>
          </cell>
          <cell r="X19">
            <v>315</v>
          </cell>
          <cell r="Y19" t="str">
            <v>S</v>
          </cell>
          <cell r="Z19">
            <v>14.4</v>
          </cell>
          <cell r="AA19">
            <v>8.83</v>
          </cell>
          <cell r="AB19">
            <v>7.84</v>
          </cell>
        </row>
        <row r="20">
          <cell r="D20">
            <v>17.600000000000001</v>
          </cell>
          <cell r="E20">
            <v>1.88</v>
          </cell>
          <cell r="F20">
            <v>8.18</v>
          </cell>
          <cell r="G20">
            <v>119</v>
          </cell>
          <cell r="H20">
            <v>6.98</v>
          </cell>
          <cell r="I20" t="str">
            <v>X</v>
          </cell>
          <cell r="J20">
            <v>36.83</v>
          </cell>
          <cell r="K20">
            <v>150</v>
          </cell>
          <cell r="L20">
            <v>13.41</v>
          </cell>
          <cell r="M20">
            <v>420.61</v>
          </cell>
          <cell r="Q20">
            <v>1389</v>
          </cell>
          <cell r="R20">
            <v>1.1364000000000001</v>
          </cell>
          <cell r="S20">
            <v>8.0000000000000002E-3</v>
          </cell>
          <cell r="T20" t="str">
            <v>S</v>
          </cell>
          <cell r="U20">
            <v>32.200000000000003</v>
          </cell>
          <cell r="V20">
            <v>25.64</v>
          </cell>
          <cell r="W20">
            <v>7.6600000000000001E-2</v>
          </cell>
          <cell r="Y20" t="str">
            <v>S</v>
          </cell>
          <cell r="Z20">
            <v>17.29</v>
          </cell>
          <cell r="AA20">
            <v>8.07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17.8</v>
          </cell>
          <cell r="E15">
            <v>3.54</v>
          </cell>
          <cell r="H15">
            <v>6.29</v>
          </cell>
          <cell r="N15">
            <v>0.21</v>
          </cell>
          <cell r="O15">
            <v>1.02</v>
          </cell>
          <cell r="P15">
            <v>0.81</v>
          </cell>
          <cell r="X15">
            <v>390</v>
          </cell>
        </row>
        <row r="19">
          <cell r="AA19">
            <v>7.68</v>
          </cell>
        </row>
        <row r="20">
          <cell r="D20">
            <v>17.399999999999999</v>
          </cell>
          <cell r="E20">
            <v>1.8</v>
          </cell>
          <cell r="F20">
            <v>8.86</v>
          </cell>
          <cell r="G20">
            <v>113</v>
          </cell>
          <cell r="H20">
            <v>6.88</v>
          </cell>
          <cell r="I20" t="str">
            <v>X</v>
          </cell>
          <cell r="J20">
            <v>31.74</v>
          </cell>
          <cell r="K20">
            <v>152</v>
          </cell>
          <cell r="L20">
            <v>11.38</v>
          </cell>
          <cell r="M20">
            <v>397.2</v>
          </cell>
          <cell r="Q20">
            <v>1510</v>
          </cell>
          <cell r="R20">
            <v>1.1399999999999999</v>
          </cell>
          <cell r="S20">
            <v>0.03</v>
          </cell>
          <cell r="T20" t="str">
            <v>S</v>
          </cell>
          <cell r="U20">
            <v>30</v>
          </cell>
          <cell r="V20">
            <v>21</v>
          </cell>
          <cell r="W20">
            <v>6.5100000000000005E-2</v>
          </cell>
          <cell r="X20">
            <v>300</v>
          </cell>
          <cell r="Y20" t="str">
            <v>S</v>
          </cell>
          <cell r="Z20">
            <v>20.81</v>
          </cell>
          <cell r="AA20">
            <v>7.83</v>
          </cell>
        </row>
      </sheetData>
      <sheetData sheetId="1">
        <row r="15">
          <cell r="D15">
            <v>18.3</v>
          </cell>
          <cell r="E15">
            <v>3.39</v>
          </cell>
          <cell r="H15">
            <v>6.3</v>
          </cell>
          <cell r="N15">
            <v>0.22</v>
          </cell>
          <cell r="O15">
            <v>0.88</v>
          </cell>
          <cell r="P15">
            <v>0.66</v>
          </cell>
          <cell r="X15">
            <v>405</v>
          </cell>
        </row>
        <row r="19">
          <cell r="AA19" t="str">
            <v>X</v>
          </cell>
        </row>
        <row r="20">
          <cell r="D20">
            <v>17.399999999999999</v>
          </cell>
          <cell r="E20">
            <v>1.98</v>
          </cell>
          <cell r="F20">
            <v>7.99</v>
          </cell>
          <cell r="G20">
            <v>110</v>
          </cell>
          <cell r="H20">
            <v>6.99</v>
          </cell>
          <cell r="I20">
            <v>6.0458624127617151</v>
          </cell>
          <cell r="J20">
            <v>35.89</v>
          </cell>
          <cell r="K20">
            <v>152</v>
          </cell>
          <cell r="L20">
            <v>11.54</v>
          </cell>
          <cell r="M20">
            <v>456.9</v>
          </cell>
          <cell r="Q20">
            <v>1584</v>
          </cell>
          <cell r="R20">
            <v>0.99</v>
          </cell>
          <cell r="S20" t="str">
            <v>ND</v>
          </cell>
          <cell r="T20" t="str">
            <v>S</v>
          </cell>
          <cell r="U20">
            <v>30.08</v>
          </cell>
          <cell r="V20">
            <v>17.52</v>
          </cell>
          <cell r="W20">
            <v>6.4199999999999993E-2</v>
          </cell>
          <cell r="X20">
            <v>295</v>
          </cell>
          <cell r="Y20" t="str">
            <v>S</v>
          </cell>
          <cell r="Z20">
            <v>15.05</v>
          </cell>
          <cell r="AA20" t="str">
            <v>X</v>
          </cell>
        </row>
      </sheetData>
      <sheetData sheetId="2">
        <row r="15">
          <cell r="D15">
            <v>17.100000000000001</v>
          </cell>
          <cell r="E15">
            <v>3.42</v>
          </cell>
          <cell r="H15">
            <v>6.24</v>
          </cell>
          <cell r="N15">
            <v>0.2</v>
          </cell>
          <cell r="O15">
            <v>0.82</v>
          </cell>
          <cell r="P15">
            <v>0.61999999999999988</v>
          </cell>
          <cell r="X15">
            <v>405</v>
          </cell>
        </row>
        <row r="19">
          <cell r="AA19" t="str">
            <v>X</v>
          </cell>
        </row>
        <row r="20">
          <cell r="D20">
            <v>19.899999999999999</v>
          </cell>
          <cell r="E20">
            <v>2.77</v>
          </cell>
          <cell r="F20">
            <v>9.8699999999999992</v>
          </cell>
          <cell r="G20">
            <v>129</v>
          </cell>
          <cell r="H20">
            <v>7.02</v>
          </cell>
          <cell r="I20">
            <v>4.585170340681362</v>
          </cell>
          <cell r="J20">
            <v>32.630000000000003</v>
          </cell>
          <cell r="K20">
            <v>136</v>
          </cell>
          <cell r="L20">
            <v>11.2</v>
          </cell>
          <cell r="M20">
            <v>583</v>
          </cell>
          <cell r="Q20">
            <v>1247</v>
          </cell>
          <cell r="R20">
            <v>1.1499999999999999</v>
          </cell>
          <cell r="S20">
            <v>2.5000000000000001E-2</v>
          </cell>
          <cell r="T20" t="str">
            <v>S</v>
          </cell>
          <cell r="U20">
            <v>26.56</v>
          </cell>
          <cell r="V20">
            <v>16.88</v>
          </cell>
          <cell r="W20">
            <v>5.6800000000000003E-2</v>
          </cell>
          <cell r="X20">
            <v>270</v>
          </cell>
          <cell r="Y20" t="str">
            <v>S</v>
          </cell>
          <cell r="Z20">
            <v>12.89</v>
          </cell>
          <cell r="AA20" t="str">
            <v>X</v>
          </cell>
        </row>
      </sheetData>
      <sheetData sheetId="3">
        <row r="15">
          <cell r="D15">
            <v>18.5</v>
          </cell>
          <cell r="E15">
            <v>3.4</v>
          </cell>
          <cell r="H15">
            <v>6.3</v>
          </cell>
          <cell r="N15">
            <v>0.18</v>
          </cell>
          <cell r="O15">
            <v>0.76</v>
          </cell>
          <cell r="P15">
            <v>0.58000000000000007</v>
          </cell>
          <cell r="X15">
            <v>380</v>
          </cell>
        </row>
        <row r="19">
          <cell r="AA19" t="str">
            <v>X</v>
          </cell>
        </row>
        <row r="20">
          <cell r="D20">
            <v>17.899999999999999</v>
          </cell>
          <cell r="E20">
            <v>2.82</v>
          </cell>
          <cell r="F20">
            <v>8.26</v>
          </cell>
          <cell r="G20">
            <v>106</v>
          </cell>
          <cell r="H20">
            <v>7.03</v>
          </cell>
          <cell r="I20">
            <v>5.0299401197604787</v>
          </cell>
          <cell r="J20">
            <v>32.78</v>
          </cell>
          <cell r="K20">
            <v>138.30000000000001</v>
          </cell>
          <cell r="L20">
            <v>10.75</v>
          </cell>
          <cell r="M20">
            <v>521.94000000000005</v>
          </cell>
          <cell r="Q20">
            <v>818.86</v>
          </cell>
          <cell r="R20">
            <v>1.1100000000000001</v>
          </cell>
          <cell r="S20">
            <v>0.01</v>
          </cell>
          <cell r="T20" t="str">
            <v>S</v>
          </cell>
          <cell r="U20">
            <v>23</v>
          </cell>
          <cell r="V20">
            <v>16</v>
          </cell>
          <cell r="W20">
            <v>7.9500000000000001E-2</v>
          </cell>
          <cell r="X20">
            <v>315</v>
          </cell>
          <cell r="Y20" t="str">
            <v>S</v>
          </cell>
          <cell r="Z20">
            <v>13.61</v>
          </cell>
          <cell r="AA20" t="str">
            <v>X</v>
          </cell>
        </row>
      </sheetData>
      <sheetData sheetId="4">
        <row r="15">
          <cell r="D15">
            <v>18</v>
          </cell>
          <cell r="E15">
            <v>3.25</v>
          </cell>
          <cell r="H15">
            <v>6.05</v>
          </cell>
          <cell r="N15">
            <v>0.46</v>
          </cell>
          <cell r="O15">
            <v>0.54</v>
          </cell>
          <cell r="P15">
            <v>8.0000000000000016E-2</v>
          </cell>
          <cell r="X15">
            <v>415</v>
          </cell>
        </row>
        <row r="19">
          <cell r="AA19" t="str">
            <v>X</v>
          </cell>
        </row>
        <row r="20">
          <cell r="D20">
            <v>18.100000000000001</v>
          </cell>
          <cell r="E20">
            <v>2.4</v>
          </cell>
          <cell r="F20">
            <v>9.2200000000000006</v>
          </cell>
          <cell r="G20">
            <v>117</v>
          </cell>
          <cell r="H20">
            <v>6.95</v>
          </cell>
          <cell r="I20">
            <v>5.9880239520958085</v>
          </cell>
          <cell r="J20">
            <v>33.5</v>
          </cell>
          <cell r="K20">
            <v>151</v>
          </cell>
          <cell r="L20">
            <v>11.99</v>
          </cell>
          <cell r="M20">
            <v>507.37</v>
          </cell>
          <cell r="Q20">
            <v>960</v>
          </cell>
          <cell r="R20">
            <v>1.05</v>
          </cell>
          <cell r="S20">
            <v>7.0000000000000001E-3</v>
          </cell>
          <cell r="T20">
            <v>0.47099999999999997</v>
          </cell>
          <cell r="U20">
            <v>28.8</v>
          </cell>
          <cell r="V20">
            <v>17.64</v>
          </cell>
          <cell r="W20">
            <v>6.25E-2</v>
          </cell>
          <cell r="X20">
            <v>305</v>
          </cell>
          <cell r="Y20">
            <v>0.58399999999999996</v>
          </cell>
          <cell r="Z20">
            <v>16.45</v>
          </cell>
          <cell r="AA20" t="str">
            <v>X</v>
          </cell>
        </row>
      </sheetData>
      <sheetData sheetId="5">
        <row r="15">
          <cell r="D15">
            <v>16.899999999999999</v>
          </cell>
          <cell r="E15">
            <v>3.57</v>
          </cell>
          <cell r="H15">
            <v>6.22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360</v>
          </cell>
        </row>
        <row r="19">
          <cell r="AA19" t="str">
            <v>X</v>
          </cell>
        </row>
        <row r="20">
          <cell r="D20">
            <v>16.600000000000001</v>
          </cell>
          <cell r="E20">
            <v>3.03</v>
          </cell>
          <cell r="F20">
            <v>10.5</v>
          </cell>
          <cell r="G20">
            <v>107</v>
          </cell>
          <cell r="H20">
            <v>7.06</v>
          </cell>
          <cell r="I20">
            <v>5.6903096903096904</v>
          </cell>
          <cell r="J20">
            <v>35.9</v>
          </cell>
          <cell r="K20">
            <v>157</v>
          </cell>
          <cell r="L20">
            <v>12.16</v>
          </cell>
          <cell r="M20">
            <v>561.73</v>
          </cell>
          <cell r="Q20">
            <v>1361</v>
          </cell>
          <cell r="R20">
            <v>0.98</v>
          </cell>
          <cell r="S20">
            <v>8.9999999999999993E-3</v>
          </cell>
          <cell r="T20" t="str">
            <v>S</v>
          </cell>
          <cell r="U20">
            <v>27</v>
          </cell>
          <cell r="V20">
            <v>19</v>
          </cell>
          <cell r="W20">
            <v>7.4899999999999994E-2</v>
          </cell>
          <cell r="X20">
            <v>325</v>
          </cell>
          <cell r="Y20" t="str">
            <v>S</v>
          </cell>
          <cell r="Z20">
            <v>13.71</v>
          </cell>
          <cell r="AA20" t="str">
            <v>X</v>
          </cell>
        </row>
      </sheetData>
      <sheetData sheetId="6">
        <row r="14">
          <cell r="D14">
            <v>17.399999999999999</v>
          </cell>
          <cell r="E14">
            <v>6.15</v>
          </cell>
          <cell r="N14">
            <v>1.65</v>
          </cell>
          <cell r="O14">
            <v>2.17</v>
          </cell>
          <cell r="P14">
            <v>0.52</v>
          </cell>
          <cell r="X14">
            <v>620</v>
          </cell>
        </row>
        <row r="15">
          <cell r="H15">
            <v>6.34</v>
          </cell>
          <cell r="N15" t="str">
            <v>X</v>
          </cell>
          <cell r="P15" t="str">
            <v>X</v>
          </cell>
          <cell r="X15">
            <v>350</v>
          </cell>
        </row>
        <row r="19">
          <cell r="AA19" t="str">
            <v>X</v>
          </cell>
        </row>
        <row r="20">
          <cell r="D20">
            <v>16.7</v>
          </cell>
          <cell r="E20">
            <v>2.87</v>
          </cell>
          <cell r="F20">
            <v>17.399999999999999</v>
          </cell>
          <cell r="G20">
            <v>198</v>
          </cell>
          <cell r="H20">
            <v>6.89</v>
          </cell>
          <cell r="I20">
            <v>6.265734265734265</v>
          </cell>
          <cell r="J20">
            <v>26.68</v>
          </cell>
          <cell r="K20">
            <v>158</v>
          </cell>
          <cell r="L20">
            <v>14.31</v>
          </cell>
          <cell r="M20">
            <v>465.54</v>
          </cell>
          <cell r="Q20">
            <v>1060</v>
          </cell>
          <cell r="R20">
            <v>1.49</v>
          </cell>
          <cell r="S20">
            <v>1.2999999999999999E-2</v>
          </cell>
          <cell r="T20" t="str">
            <v>S</v>
          </cell>
          <cell r="U20">
            <v>29.12</v>
          </cell>
          <cell r="V20">
            <v>21.24</v>
          </cell>
          <cell r="W20">
            <v>7.3300000000000004E-2</v>
          </cell>
          <cell r="X20">
            <v>310</v>
          </cell>
          <cell r="Y20" t="str">
            <v>S</v>
          </cell>
          <cell r="Z20">
            <v>19.54</v>
          </cell>
          <cell r="AA20" t="str">
            <v>X</v>
          </cell>
        </row>
      </sheetData>
      <sheetData sheetId="7">
        <row r="15">
          <cell r="D15">
            <v>16.8</v>
          </cell>
          <cell r="E15">
            <v>3.88</v>
          </cell>
          <cell r="H15">
            <v>6.09</v>
          </cell>
          <cell r="N15">
            <v>0.22</v>
          </cell>
          <cell r="O15">
            <v>0.76</v>
          </cell>
          <cell r="P15">
            <v>0.54</v>
          </cell>
          <cell r="X15">
            <v>375</v>
          </cell>
        </row>
        <row r="19">
          <cell r="AA19" t="str">
            <v>X</v>
          </cell>
        </row>
        <row r="20">
          <cell r="D20">
            <v>16.5</v>
          </cell>
          <cell r="E20">
            <v>3.12</v>
          </cell>
          <cell r="F20">
            <v>23.3</v>
          </cell>
          <cell r="G20">
            <v>286</v>
          </cell>
          <cell r="H20">
            <v>6.88</v>
          </cell>
          <cell r="I20">
            <v>8.649949849548646</v>
          </cell>
          <cell r="J20">
            <v>36.71</v>
          </cell>
          <cell r="K20">
            <v>250</v>
          </cell>
          <cell r="L20">
            <v>19.489999999999998</v>
          </cell>
          <cell r="M20">
            <v>467.4</v>
          </cell>
          <cell r="Q20">
            <v>816.47</v>
          </cell>
          <cell r="R20">
            <v>1.07</v>
          </cell>
          <cell r="S20">
            <v>2.8000000000000001E-2</v>
          </cell>
          <cell r="T20" t="str">
            <v>S</v>
          </cell>
          <cell r="U20">
            <v>28.48</v>
          </cell>
          <cell r="V20">
            <v>22.56</v>
          </cell>
          <cell r="W20">
            <v>6.8000000000000005E-2</v>
          </cell>
          <cell r="X20">
            <v>310</v>
          </cell>
          <cell r="Y20" t="str">
            <v>S</v>
          </cell>
          <cell r="Z20">
            <v>15.63</v>
          </cell>
          <cell r="AA20" t="str">
            <v>X</v>
          </cell>
        </row>
      </sheetData>
      <sheetData sheetId="8">
        <row r="15">
          <cell r="D15">
            <v>16.3</v>
          </cell>
          <cell r="E15">
            <v>4.0199999999999996</v>
          </cell>
          <cell r="H15">
            <v>6.36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AA19" t="str">
            <v>X</v>
          </cell>
        </row>
        <row r="20">
          <cell r="D20">
            <v>16.100000000000001</v>
          </cell>
          <cell r="E20">
            <v>3.81</v>
          </cell>
          <cell r="F20">
            <v>14.3</v>
          </cell>
          <cell r="G20">
            <v>160</v>
          </cell>
          <cell r="H20">
            <v>6.95</v>
          </cell>
          <cell r="I20">
            <v>5.8211055276381911</v>
          </cell>
          <cell r="J20">
            <v>31.32</v>
          </cell>
          <cell r="K20">
            <v>158</v>
          </cell>
          <cell r="L20">
            <v>14.29</v>
          </cell>
          <cell r="M20">
            <v>482.7</v>
          </cell>
          <cell r="Q20">
            <v>792.6</v>
          </cell>
          <cell r="R20">
            <v>1.29</v>
          </cell>
          <cell r="S20">
            <v>1.0999999999999999E-2</v>
          </cell>
          <cell r="T20" t="str">
            <v>S</v>
          </cell>
          <cell r="U20">
            <v>30.02</v>
          </cell>
          <cell r="V20">
            <v>19.72</v>
          </cell>
          <cell r="W20">
            <v>6.9500000000000006E-2</v>
          </cell>
          <cell r="X20">
            <v>300</v>
          </cell>
          <cell r="Y20" t="str">
            <v>S</v>
          </cell>
          <cell r="Z20">
            <v>14.1</v>
          </cell>
          <cell r="AA20" t="str">
            <v>X</v>
          </cell>
        </row>
      </sheetData>
      <sheetData sheetId="9">
        <row r="19">
          <cell r="AA19" t="str">
            <v>X</v>
          </cell>
        </row>
        <row r="20">
          <cell r="D20">
            <v>17.2</v>
          </cell>
          <cell r="E20">
            <v>2.83</v>
          </cell>
          <cell r="F20">
            <v>9.86</v>
          </cell>
          <cell r="G20">
            <v>130</v>
          </cell>
          <cell r="H20">
            <v>7.06</v>
          </cell>
          <cell r="I20">
            <v>5.4638124362895004</v>
          </cell>
          <cell r="J20">
            <v>36.049999999999997</v>
          </cell>
          <cell r="K20">
            <v>137</v>
          </cell>
          <cell r="L20">
            <v>13.1</v>
          </cell>
          <cell r="M20">
            <v>515.29999999999995</v>
          </cell>
          <cell r="Q20">
            <v>828</v>
          </cell>
          <cell r="R20">
            <v>1.1160000000000001</v>
          </cell>
          <cell r="S20">
            <v>5.0000000000000001E-3</v>
          </cell>
          <cell r="T20">
            <v>5.0000000000000001E-3</v>
          </cell>
          <cell r="U20">
            <v>24.68</v>
          </cell>
          <cell r="V20">
            <v>16.36</v>
          </cell>
          <cell r="W20">
            <v>6.1499999999999999E-2</v>
          </cell>
          <cell r="X20">
            <v>295</v>
          </cell>
          <cell r="Y20">
            <v>0.67</v>
          </cell>
          <cell r="Z20">
            <v>13.78</v>
          </cell>
          <cell r="AA20" t="str">
            <v>X</v>
          </cell>
        </row>
      </sheetData>
      <sheetData sheetId="10">
        <row r="15">
          <cell r="D15">
            <v>16</v>
          </cell>
          <cell r="E15">
            <v>5.61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19">
          <cell r="AA19" t="str">
            <v>X</v>
          </cell>
        </row>
        <row r="20">
          <cell r="D20">
            <v>16.100000000000001</v>
          </cell>
          <cell r="E20">
            <v>3.11</v>
          </cell>
          <cell r="F20">
            <v>9.77</v>
          </cell>
          <cell r="G20">
            <v>119</v>
          </cell>
          <cell r="H20">
            <v>7.04</v>
          </cell>
          <cell r="I20">
            <v>4.8911088911088916</v>
          </cell>
          <cell r="J20">
            <v>39.880000000000003</v>
          </cell>
          <cell r="K20">
            <v>140</v>
          </cell>
          <cell r="L20">
            <v>12.76</v>
          </cell>
          <cell r="M20">
            <v>570.29999999999995</v>
          </cell>
          <cell r="Q20">
            <v>1090</v>
          </cell>
          <cell r="R20">
            <v>1.036</v>
          </cell>
          <cell r="S20">
            <v>1.4999999999999999E-2</v>
          </cell>
          <cell r="T20" t="str">
            <v>S</v>
          </cell>
          <cell r="U20">
            <v>27.4</v>
          </cell>
          <cell r="V20">
            <v>21.56</v>
          </cell>
          <cell r="W20">
            <v>6.0499999999999998E-2</v>
          </cell>
          <cell r="X20">
            <v>300</v>
          </cell>
          <cell r="Y20" t="str">
            <v>S</v>
          </cell>
          <cell r="Z20">
            <v>17.93</v>
          </cell>
          <cell r="AA20" t="str">
            <v>X</v>
          </cell>
        </row>
      </sheetData>
      <sheetData sheetId="11">
        <row r="15">
          <cell r="D15">
            <v>16.399999999999999</v>
          </cell>
          <cell r="E15">
            <v>3.62</v>
          </cell>
          <cell r="H15">
            <v>6.3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350</v>
          </cell>
        </row>
        <row r="20">
          <cell r="D20">
            <v>16.2</v>
          </cell>
          <cell r="E20">
            <v>3</v>
          </cell>
          <cell r="F20">
            <v>8.39</v>
          </cell>
          <cell r="G20">
            <v>108</v>
          </cell>
          <cell r="H20">
            <v>7.02</v>
          </cell>
          <cell r="I20">
            <v>6.1760000000000002</v>
          </cell>
          <cell r="J20">
            <v>36.299999999999997</v>
          </cell>
          <cell r="K20">
            <v>158</v>
          </cell>
          <cell r="L20">
            <v>12</v>
          </cell>
          <cell r="M20">
            <v>573.64</v>
          </cell>
          <cell r="Q20">
            <v>1018</v>
          </cell>
          <cell r="R20">
            <v>1.0375000000000001</v>
          </cell>
          <cell r="S20">
            <v>1E-3</v>
          </cell>
          <cell r="T20" t="str">
            <v>S</v>
          </cell>
          <cell r="U20">
            <v>29.12</v>
          </cell>
          <cell r="V20">
            <v>17.84</v>
          </cell>
          <cell r="W20">
            <v>7.9799999999999996E-2</v>
          </cell>
          <cell r="X20">
            <v>315</v>
          </cell>
          <cell r="Y20" t="str">
            <v>S</v>
          </cell>
          <cell r="Z20">
            <v>16.149999999999999</v>
          </cell>
          <cell r="AA20" t="str">
            <v>X</v>
          </cell>
        </row>
      </sheetData>
      <sheetData sheetId="12">
        <row r="15">
          <cell r="D15">
            <v>16</v>
          </cell>
          <cell r="E15">
            <v>3.81</v>
          </cell>
          <cell r="H15">
            <v>6.24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>
            <v>13.22</v>
          </cell>
        </row>
        <row r="20">
          <cell r="D20">
            <v>15.6</v>
          </cell>
          <cell r="E20">
            <v>2.73</v>
          </cell>
          <cell r="F20">
            <v>8.7799999999999994</v>
          </cell>
          <cell r="G20">
            <v>100</v>
          </cell>
          <cell r="H20">
            <v>7</v>
          </cell>
          <cell r="I20" t="str">
            <v>X</v>
          </cell>
          <cell r="J20">
            <v>31.9</v>
          </cell>
          <cell r="K20">
            <v>145</v>
          </cell>
          <cell r="L20">
            <v>11.5</v>
          </cell>
          <cell r="M20">
            <v>481.62</v>
          </cell>
          <cell r="Q20">
            <v>833</v>
          </cell>
          <cell r="R20">
            <v>0.84</v>
          </cell>
          <cell r="S20">
            <v>8.9999999999999993E-3</v>
          </cell>
          <cell r="T20" t="str">
            <v>S</v>
          </cell>
          <cell r="U20">
            <v>26.56</v>
          </cell>
          <cell r="V20">
            <v>18.2</v>
          </cell>
          <cell r="W20">
            <v>5.2299999999999999E-2</v>
          </cell>
          <cell r="X20">
            <v>310</v>
          </cell>
          <cell r="Y20" t="str">
            <v>S</v>
          </cell>
          <cell r="Z20">
            <v>16.93</v>
          </cell>
          <cell r="AA20">
            <v>9.08</v>
          </cell>
        </row>
      </sheetData>
      <sheetData sheetId="13">
        <row r="15">
          <cell r="D15">
            <v>16.5</v>
          </cell>
          <cell r="E15">
            <v>3.84</v>
          </cell>
          <cell r="H15">
            <v>6.3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>
            <v>12.62</v>
          </cell>
        </row>
        <row r="20">
          <cell r="D20">
            <v>16.3</v>
          </cell>
          <cell r="E20">
            <v>1.79</v>
          </cell>
          <cell r="F20">
            <v>7.72</v>
          </cell>
          <cell r="G20">
            <v>94</v>
          </cell>
          <cell r="H20">
            <v>6.95</v>
          </cell>
          <cell r="I20" t="str">
            <v>X</v>
          </cell>
          <cell r="J20">
            <v>31.55</v>
          </cell>
          <cell r="K20">
            <v>131</v>
          </cell>
          <cell r="L20">
            <v>10.8</v>
          </cell>
          <cell r="M20">
            <v>275.33999999999997</v>
          </cell>
          <cell r="Q20">
            <v>1222.4000000000001</v>
          </cell>
          <cell r="R20">
            <v>0.93</v>
          </cell>
          <cell r="S20">
            <v>8.0000000000000002E-3</v>
          </cell>
          <cell r="T20" t="str">
            <v>S</v>
          </cell>
          <cell r="U20">
            <v>29.36</v>
          </cell>
          <cell r="V20">
            <v>18.2</v>
          </cell>
          <cell r="W20">
            <v>7.8E-2</v>
          </cell>
          <cell r="X20">
            <v>310</v>
          </cell>
          <cell r="Y20" t="str">
            <v>S</v>
          </cell>
          <cell r="Z20">
            <v>12.81</v>
          </cell>
          <cell r="AA20">
            <v>9.2799999999999994</v>
          </cell>
        </row>
      </sheetData>
      <sheetData sheetId="14">
        <row r="15">
          <cell r="D15">
            <v>17.2</v>
          </cell>
          <cell r="E15">
            <v>3.56</v>
          </cell>
          <cell r="H15">
            <v>6.48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AA19">
            <v>9.56</v>
          </cell>
        </row>
        <row r="20">
          <cell r="D20">
            <v>16.5</v>
          </cell>
          <cell r="E20">
            <v>1.27</v>
          </cell>
          <cell r="F20">
            <v>6.64</v>
          </cell>
          <cell r="G20">
            <v>102</v>
          </cell>
          <cell r="H20">
            <v>6.88</v>
          </cell>
          <cell r="I20" t="str">
            <v>X</v>
          </cell>
          <cell r="J20">
            <v>31.81</v>
          </cell>
          <cell r="K20">
            <v>140</v>
          </cell>
          <cell r="L20">
            <v>10.029999999999999</v>
          </cell>
          <cell r="M20">
            <v>271.8</v>
          </cell>
          <cell r="Q20">
            <v>1466</v>
          </cell>
          <cell r="R20">
            <v>0.83430000000000004</v>
          </cell>
          <cell r="S20">
            <v>7.0000000000000001E-3</v>
          </cell>
          <cell r="T20" t="str">
            <v>S</v>
          </cell>
          <cell r="U20">
            <v>29.36</v>
          </cell>
          <cell r="V20">
            <v>18.2</v>
          </cell>
          <cell r="W20">
            <v>7.2099999999999997E-2</v>
          </cell>
          <cell r="X20">
            <v>300</v>
          </cell>
          <cell r="Y20" t="str">
            <v>S</v>
          </cell>
          <cell r="Z20">
            <v>9.84</v>
          </cell>
          <cell r="AA20">
            <v>7.96</v>
          </cell>
        </row>
      </sheetData>
      <sheetData sheetId="15">
        <row r="15">
          <cell r="D15">
            <v>16.7</v>
          </cell>
          <cell r="E15">
            <v>3.99</v>
          </cell>
          <cell r="H15">
            <v>6.46</v>
          </cell>
          <cell r="N15">
            <v>0.31</v>
          </cell>
          <cell r="O15">
            <v>0.81</v>
          </cell>
          <cell r="P15">
            <v>0.5</v>
          </cell>
          <cell r="X15">
            <v>380</v>
          </cell>
        </row>
        <row r="19">
          <cell r="AA19">
            <v>6.76</v>
          </cell>
        </row>
        <row r="20">
          <cell r="D20">
            <v>16.2</v>
          </cell>
          <cell r="E20">
            <v>3.76</v>
          </cell>
          <cell r="F20">
            <v>7.75</v>
          </cell>
          <cell r="G20">
            <v>107</v>
          </cell>
          <cell r="H20">
            <v>6.87</v>
          </cell>
          <cell r="I20" t="str">
            <v>X</v>
          </cell>
          <cell r="J20">
            <v>29.93</v>
          </cell>
          <cell r="K20">
            <v>130</v>
          </cell>
          <cell r="L20">
            <v>10.61</v>
          </cell>
          <cell r="M20">
            <v>252.16</v>
          </cell>
          <cell r="Q20">
            <v>1342</v>
          </cell>
          <cell r="R20">
            <v>9.6000000000000002E-2</v>
          </cell>
          <cell r="S20">
            <v>5.0000000000000001E-3</v>
          </cell>
          <cell r="T20">
            <v>13.95</v>
          </cell>
          <cell r="U20">
            <v>30.84</v>
          </cell>
          <cell r="V20">
            <v>14.88</v>
          </cell>
          <cell r="W20">
            <v>6.1699999999999998E-2</v>
          </cell>
          <cell r="X20">
            <v>295</v>
          </cell>
          <cell r="Y20">
            <v>0.55000000000000004</v>
          </cell>
          <cell r="Z20">
            <v>12.38</v>
          </cell>
          <cell r="AA20">
            <v>7.16</v>
          </cell>
        </row>
      </sheetData>
      <sheetData sheetId="16">
        <row r="15">
          <cell r="D15">
            <v>16.399999999999999</v>
          </cell>
          <cell r="E15">
            <v>3.7</v>
          </cell>
          <cell r="H15">
            <v>6.37</v>
          </cell>
          <cell r="N15">
            <v>0.28000000000000003</v>
          </cell>
          <cell r="O15">
            <v>0.84</v>
          </cell>
          <cell r="P15">
            <v>0.55999999999999994</v>
          </cell>
          <cell r="X15">
            <v>410</v>
          </cell>
        </row>
        <row r="19">
          <cell r="AA19">
            <v>7.2</v>
          </cell>
        </row>
        <row r="20">
          <cell r="D20">
            <v>16</v>
          </cell>
          <cell r="E20">
            <v>2.21</v>
          </cell>
          <cell r="F20">
            <v>8.0299999999999994</v>
          </cell>
          <cell r="G20">
            <v>97</v>
          </cell>
          <cell r="H20">
            <v>6.87</v>
          </cell>
          <cell r="I20" t="str">
            <v>X</v>
          </cell>
          <cell r="J20">
            <v>29.88</v>
          </cell>
          <cell r="K20">
            <v>120</v>
          </cell>
          <cell r="L20">
            <v>10.16</v>
          </cell>
          <cell r="M20">
            <v>254.71</v>
          </cell>
          <cell r="Q20">
            <v>1133</v>
          </cell>
          <cell r="R20">
            <v>0.91900000000000004</v>
          </cell>
          <cell r="S20">
            <v>0.01</v>
          </cell>
          <cell r="T20" t="str">
            <v>S</v>
          </cell>
          <cell r="U20">
            <v>24.44</v>
          </cell>
          <cell r="V20">
            <v>16.32</v>
          </cell>
          <cell r="W20">
            <v>4.19E-2</v>
          </cell>
          <cell r="X20">
            <v>320</v>
          </cell>
          <cell r="Y20" t="str">
            <v>S</v>
          </cell>
          <cell r="Z20">
            <v>10.66</v>
          </cell>
          <cell r="AA20">
            <v>7.56</v>
          </cell>
        </row>
      </sheetData>
      <sheetData sheetId="17">
        <row r="15">
          <cell r="D15">
            <v>16.5</v>
          </cell>
          <cell r="E15">
            <v>5.08</v>
          </cell>
          <cell r="H15">
            <v>6.48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>
            <v>6.48</v>
          </cell>
        </row>
        <row r="20">
          <cell r="D20">
            <v>16.399999999999999</v>
          </cell>
          <cell r="E20">
            <v>2.5299999999999998</v>
          </cell>
          <cell r="F20">
            <v>7.12</v>
          </cell>
          <cell r="G20">
            <v>97</v>
          </cell>
          <cell r="H20">
            <v>6.87</v>
          </cell>
          <cell r="I20" t="str">
            <v>X</v>
          </cell>
          <cell r="J20">
            <v>31.46</v>
          </cell>
          <cell r="K20">
            <v>136</v>
          </cell>
          <cell r="L20">
            <v>10.54</v>
          </cell>
          <cell r="M20">
            <v>350.2</v>
          </cell>
          <cell r="Q20">
            <v>1135</v>
          </cell>
          <cell r="R20">
            <v>0.89300000000000002</v>
          </cell>
          <cell r="S20">
            <v>5.0000000000000001E-3</v>
          </cell>
          <cell r="T20" t="str">
            <v>S</v>
          </cell>
          <cell r="U20">
            <v>32.56</v>
          </cell>
          <cell r="V20">
            <v>16.36</v>
          </cell>
          <cell r="W20">
            <v>5.6599999999999998E-2</v>
          </cell>
          <cell r="X20">
            <v>325</v>
          </cell>
          <cell r="Y20" t="str">
            <v>S</v>
          </cell>
          <cell r="Z20">
            <v>12.66</v>
          </cell>
          <cell r="AA20">
            <v>6.84</v>
          </cell>
        </row>
      </sheetData>
      <sheetData sheetId="18">
        <row r="15">
          <cell r="D15">
            <v>17.399999999999999</v>
          </cell>
          <cell r="E15">
            <v>3.76</v>
          </cell>
          <cell r="H15">
            <v>6.24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AA19">
            <v>6.12</v>
          </cell>
        </row>
        <row r="20">
          <cell r="D20">
            <v>16.600000000000001</v>
          </cell>
          <cell r="E20">
            <v>2</v>
          </cell>
          <cell r="F20">
            <v>6.94</v>
          </cell>
          <cell r="G20">
            <v>98</v>
          </cell>
          <cell r="H20">
            <v>6.85</v>
          </cell>
          <cell r="I20" t="str">
            <v>X</v>
          </cell>
          <cell r="J20">
            <v>31.57</v>
          </cell>
          <cell r="K20">
            <v>143</v>
          </cell>
          <cell r="L20">
            <v>10.4</v>
          </cell>
          <cell r="M20">
            <v>334.8</v>
          </cell>
          <cell r="Q20">
            <v>1500</v>
          </cell>
          <cell r="R20">
            <v>0.88</v>
          </cell>
          <cell r="S20">
            <v>2E-3</v>
          </cell>
          <cell r="T20" t="str">
            <v>S</v>
          </cell>
          <cell r="U20">
            <v>30.36</v>
          </cell>
          <cell r="V20">
            <v>16.920000000000002</v>
          </cell>
          <cell r="W20">
            <v>4.5999999999999999E-2</v>
          </cell>
          <cell r="X20">
            <v>315</v>
          </cell>
          <cell r="Y20" t="str">
            <v>S</v>
          </cell>
          <cell r="Z20">
            <v>14.78</v>
          </cell>
          <cell r="AA20">
            <v>7</v>
          </cell>
        </row>
      </sheetData>
      <sheetData sheetId="19">
        <row r="15">
          <cell r="D15">
            <v>17.899999999999999</v>
          </cell>
          <cell r="E15">
            <v>3.9</v>
          </cell>
          <cell r="H15">
            <v>6.36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AA19" t="str">
            <v>X</v>
          </cell>
        </row>
        <row r="20">
          <cell r="D20">
            <v>16.399999999999999</v>
          </cell>
          <cell r="E20">
            <v>2.61</v>
          </cell>
          <cell r="F20">
            <v>7.18</v>
          </cell>
          <cell r="G20">
            <v>90</v>
          </cell>
          <cell r="H20">
            <v>6.94</v>
          </cell>
          <cell r="I20" t="str">
            <v>X</v>
          </cell>
          <cell r="J20">
            <v>30.3</v>
          </cell>
          <cell r="K20">
            <v>141</v>
          </cell>
          <cell r="L20">
            <v>10.210000000000001</v>
          </cell>
          <cell r="M20">
            <v>359.31</v>
          </cell>
          <cell r="Q20">
            <v>1253.4000000000001</v>
          </cell>
          <cell r="R20">
            <v>0.85389999999999999</v>
          </cell>
          <cell r="S20">
            <v>6.0000000000000001E-3</v>
          </cell>
          <cell r="T20" t="str">
            <v>S</v>
          </cell>
          <cell r="U20">
            <v>27</v>
          </cell>
          <cell r="V20">
            <v>19.52</v>
          </cell>
          <cell r="W20">
            <v>3.8800000000000001E-2</v>
          </cell>
          <cell r="X20">
            <v>310</v>
          </cell>
          <cell r="Y20" t="str">
            <v>S</v>
          </cell>
          <cell r="Z20">
            <v>14.9</v>
          </cell>
          <cell r="AA20" t="str">
            <v>X</v>
          </cell>
        </row>
      </sheetData>
      <sheetData sheetId="20">
        <row r="15">
          <cell r="D15">
            <v>17.2</v>
          </cell>
          <cell r="E15">
            <v>3.46</v>
          </cell>
          <cell r="H15">
            <v>6.27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AA19" t="str">
            <v>X</v>
          </cell>
        </row>
        <row r="20">
          <cell r="D20">
            <v>16.2</v>
          </cell>
          <cell r="E20">
            <v>1.9</v>
          </cell>
          <cell r="F20">
            <v>6.6</v>
          </cell>
          <cell r="G20">
            <v>90</v>
          </cell>
          <cell r="H20">
            <v>6.89</v>
          </cell>
          <cell r="I20">
            <v>5.3418837675350694</v>
          </cell>
          <cell r="J20">
            <v>29</v>
          </cell>
          <cell r="K20">
            <v>139</v>
          </cell>
          <cell r="L20">
            <v>16.14</v>
          </cell>
          <cell r="M20">
            <v>343.63</v>
          </cell>
          <cell r="Q20">
            <v>1298.5</v>
          </cell>
          <cell r="R20">
            <v>0.82889999999999997</v>
          </cell>
          <cell r="S20">
            <v>2E-3</v>
          </cell>
          <cell r="T20" t="str">
            <v>S</v>
          </cell>
          <cell r="U20">
            <v>21</v>
          </cell>
          <cell r="V20">
            <v>19.36</v>
          </cell>
          <cell r="W20">
            <v>6.1499999999999999E-2</v>
          </cell>
          <cell r="X20">
            <v>315</v>
          </cell>
          <cell r="Y20" t="str">
            <v>S</v>
          </cell>
          <cell r="Z20">
            <v>14.54</v>
          </cell>
          <cell r="AA20" t="str">
            <v>X</v>
          </cell>
        </row>
      </sheetData>
      <sheetData sheetId="21">
        <row r="15">
          <cell r="D15">
            <v>17.399999999999999</v>
          </cell>
          <cell r="E15">
            <v>3.75</v>
          </cell>
          <cell r="H15">
            <v>6.28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AA19">
            <v>6.24</v>
          </cell>
        </row>
        <row r="20">
          <cell r="D20">
            <v>16.7</v>
          </cell>
          <cell r="E20">
            <v>2.4300000000000002</v>
          </cell>
          <cell r="F20">
            <v>17.2</v>
          </cell>
          <cell r="G20">
            <v>200</v>
          </cell>
          <cell r="H20">
            <v>6.88</v>
          </cell>
          <cell r="I20" t="str">
            <v>X</v>
          </cell>
          <cell r="J20">
            <v>30.96</v>
          </cell>
          <cell r="K20">
            <v>141</v>
          </cell>
          <cell r="L20">
            <v>12.8</v>
          </cell>
          <cell r="M20">
            <v>267.8</v>
          </cell>
          <cell r="Q20">
            <v>1190</v>
          </cell>
          <cell r="R20">
            <v>1.2989999999999999</v>
          </cell>
          <cell r="S20">
            <v>1.2999999999999999E-2</v>
          </cell>
          <cell r="T20" t="str">
            <v>S</v>
          </cell>
          <cell r="U20">
            <v>29</v>
          </cell>
          <cell r="V20">
            <v>18.2</v>
          </cell>
          <cell r="W20">
            <v>6.1699999999999998E-2</v>
          </cell>
          <cell r="X20">
            <v>300</v>
          </cell>
          <cell r="Y20" t="str">
            <v>S</v>
          </cell>
          <cell r="Z20">
            <v>11.79</v>
          </cell>
          <cell r="AA20">
            <v>7.24</v>
          </cell>
        </row>
      </sheetData>
      <sheetData sheetId="22">
        <row r="15">
          <cell r="D15">
            <v>17.100000000000001</v>
          </cell>
          <cell r="E15">
            <v>3.5</v>
          </cell>
          <cell r="H15">
            <v>4.74</v>
          </cell>
          <cell r="N15">
            <v>0.19</v>
          </cell>
          <cell r="O15">
            <v>0.72</v>
          </cell>
          <cell r="P15">
            <v>0.53</v>
          </cell>
          <cell r="X15">
            <v>375</v>
          </cell>
        </row>
        <row r="19">
          <cell r="AA19">
            <v>7.2</v>
          </cell>
        </row>
        <row r="20">
          <cell r="D20">
            <v>16.399999999999999</v>
          </cell>
          <cell r="E20">
            <v>2.19</v>
          </cell>
          <cell r="F20">
            <v>21.5</v>
          </cell>
          <cell r="G20">
            <v>261</v>
          </cell>
          <cell r="H20">
            <v>6.75</v>
          </cell>
          <cell r="I20" t="str">
            <v>X</v>
          </cell>
          <cell r="J20">
            <v>22.02</v>
          </cell>
          <cell r="K20">
            <v>109</v>
          </cell>
          <cell r="L20">
            <v>15.89</v>
          </cell>
          <cell r="M20">
            <v>194.7</v>
          </cell>
          <cell r="Q20">
            <v>972</v>
          </cell>
          <cell r="R20">
            <v>1.67</v>
          </cell>
          <cell r="S20">
            <v>0.03</v>
          </cell>
          <cell r="T20" t="str">
            <v>S</v>
          </cell>
          <cell r="U20">
            <v>23</v>
          </cell>
          <cell r="V20">
            <v>15</v>
          </cell>
          <cell r="W20">
            <v>5.2999999999999999E-2</v>
          </cell>
          <cell r="X20">
            <v>305</v>
          </cell>
          <cell r="Y20" t="str">
            <v>S</v>
          </cell>
          <cell r="Z20">
            <v>10.89</v>
          </cell>
          <cell r="AA20">
            <v>9.48</v>
          </cell>
        </row>
      </sheetData>
      <sheetData sheetId="23">
        <row r="15">
          <cell r="D15">
            <v>16.899999999999999</v>
          </cell>
          <cell r="E15">
            <v>4.6399999999999997</v>
          </cell>
          <cell r="H15">
            <v>5.94</v>
          </cell>
          <cell r="N15">
            <v>0.14000000000000001</v>
          </cell>
          <cell r="O15">
            <v>0.66</v>
          </cell>
          <cell r="P15">
            <v>0.52</v>
          </cell>
          <cell r="X15">
            <v>3701</v>
          </cell>
        </row>
        <row r="19">
          <cell r="AA19">
            <v>7.9</v>
          </cell>
        </row>
        <row r="20">
          <cell r="D20">
            <v>16.100000000000001</v>
          </cell>
          <cell r="E20">
            <v>2.44</v>
          </cell>
          <cell r="F20">
            <v>12.7</v>
          </cell>
          <cell r="G20">
            <v>160</v>
          </cell>
          <cell r="H20">
            <v>6.78</v>
          </cell>
          <cell r="I20" t="str">
            <v>X</v>
          </cell>
          <cell r="J20">
            <v>27.5</v>
          </cell>
          <cell r="K20">
            <v>114</v>
          </cell>
          <cell r="L20">
            <v>13.39</v>
          </cell>
          <cell r="M20">
            <v>247.34</v>
          </cell>
          <cell r="Q20">
            <v>945.67</v>
          </cell>
          <cell r="R20">
            <v>1.28</v>
          </cell>
          <cell r="S20">
            <v>1E-3</v>
          </cell>
          <cell r="T20" t="str">
            <v>S</v>
          </cell>
          <cell r="U20">
            <v>28.36</v>
          </cell>
          <cell r="V20">
            <v>16.32</v>
          </cell>
          <cell r="W20">
            <v>4.8000000000000001E-2</v>
          </cell>
          <cell r="X20">
            <v>310</v>
          </cell>
          <cell r="Y20" t="str">
            <v>S</v>
          </cell>
          <cell r="Z20">
            <v>9.76</v>
          </cell>
          <cell r="AA20">
            <v>8.14</v>
          </cell>
        </row>
      </sheetData>
      <sheetData sheetId="24">
        <row r="15">
          <cell r="D15">
            <v>17.100000000000001</v>
          </cell>
          <cell r="E15">
            <v>3.47</v>
          </cell>
          <cell r="H15">
            <v>6.01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AA19">
            <v>7.84</v>
          </cell>
        </row>
        <row r="20">
          <cell r="D20">
            <v>16.8</v>
          </cell>
          <cell r="E20">
            <v>2.5299999999999998</v>
          </cell>
          <cell r="F20">
            <v>13.3</v>
          </cell>
          <cell r="G20">
            <v>163</v>
          </cell>
          <cell r="H20">
            <v>6.79</v>
          </cell>
          <cell r="I20" t="str">
            <v>X</v>
          </cell>
          <cell r="J20">
            <v>27.44</v>
          </cell>
          <cell r="K20">
            <v>107</v>
          </cell>
          <cell r="L20">
            <v>12.81</v>
          </cell>
          <cell r="M20">
            <v>212.33</v>
          </cell>
          <cell r="Q20">
            <v>1200.5</v>
          </cell>
          <cell r="R20">
            <v>1.22</v>
          </cell>
          <cell r="S20">
            <v>0.02</v>
          </cell>
          <cell r="T20">
            <v>12.6</v>
          </cell>
          <cell r="U20">
            <v>23</v>
          </cell>
          <cell r="V20">
            <v>14</v>
          </cell>
          <cell r="W20">
            <v>2.5999999999999999E-2</v>
          </cell>
          <cell r="X20">
            <v>315</v>
          </cell>
          <cell r="Y20">
            <v>0.51</v>
          </cell>
          <cell r="Z20">
            <v>10.52</v>
          </cell>
          <cell r="AA20">
            <v>8.68</v>
          </cell>
        </row>
      </sheetData>
      <sheetData sheetId="25">
        <row r="15">
          <cell r="D15">
            <v>17</v>
          </cell>
          <cell r="E15">
            <v>3.97</v>
          </cell>
          <cell r="H15">
            <v>6.19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AA19">
            <v>7.85</v>
          </cell>
        </row>
        <row r="20">
          <cell r="D20">
            <v>15.8</v>
          </cell>
          <cell r="E20">
            <v>1.96</v>
          </cell>
          <cell r="F20">
            <v>10.6</v>
          </cell>
          <cell r="G20">
            <v>142</v>
          </cell>
          <cell r="H20">
            <v>6.94</v>
          </cell>
          <cell r="I20" t="str">
            <v>X</v>
          </cell>
          <cell r="J20">
            <v>35.4</v>
          </cell>
          <cell r="K20">
            <v>129</v>
          </cell>
          <cell r="L20">
            <v>12.54</v>
          </cell>
          <cell r="M20">
            <v>217.35</v>
          </cell>
          <cell r="Q20">
            <v>1355</v>
          </cell>
          <cell r="R20">
            <v>0.9</v>
          </cell>
          <cell r="S20">
            <v>0.02</v>
          </cell>
          <cell r="T20" t="str">
            <v>S</v>
          </cell>
          <cell r="U20">
            <v>28</v>
          </cell>
          <cell r="V20">
            <v>18</v>
          </cell>
          <cell r="W20">
            <v>3.7999999999999999E-2</v>
          </cell>
          <cell r="X20">
            <v>300</v>
          </cell>
          <cell r="Y20" t="str">
            <v>S</v>
          </cell>
          <cell r="Z20">
            <v>11.29</v>
          </cell>
          <cell r="AA20">
            <v>6.99</v>
          </cell>
        </row>
      </sheetData>
      <sheetData sheetId="26">
        <row r="15">
          <cell r="D15">
            <v>16.600000000000001</v>
          </cell>
          <cell r="E15">
            <v>3.55</v>
          </cell>
          <cell r="H15">
            <v>6.13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355</v>
          </cell>
        </row>
        <row r="19">
          <cell r="AA19">
            <v>9.0399999999999991</v>
          </cell>
        </row>
        <row r="20">
          <cell r="D20">
            <v>16.600000000000001</v>
          </cell>
          <cell r="E20">
            <v>1.88</v>
          </cell>
          <cell r="F20">
            <v>8.59</v>
          </cell>
          <cell r="G20">
            <v>116</v>
          </cell>
          <cell r="H20">
            <v>6.86</v>
          </cell>
          <cell r="I20" t="str">
            <v>X</v>
          </cell>
          <cell r="J20">
            <v>37.25</v>
          </cell>
          <cell r="K20">
            <v>126.3</v>
          </cell>
          <cell r="L20">
            <v>10.97</v>
          </cell>
          <cell r="M20">
            <v>208.22</v>
          </cell>
          <cell r="Q20">
            <v>1081.5</v>
          </cell>
          <cell r="R20">
            <v>1.04</v>
          </cell>
          <cell r="S20">
            <v>0.01</v>
          </cell>
          <cell r="T20" t="str">
            <v>S</v>
          </cell>
          <cell r="U20">
            <v>20</v>
          </cell>
          <cell r="V20">
            <v>15</v>
          </cell>
          <cell r="W20">
            <v>0.04</v>
          </cell>
          <cell r="X20">
            <v>315</v>
          </cell>
          <cell r="Y20" t="str">
            <v>S</v>
          </cell>
          <cell r="Z20">
            <v>11.37</v>
          </cell>
          <cell r="AA20">
            <v>8.64</v>
          </cell>
        </row>
      </sheetData>
      <sheetData sheetId="27">
        <row r="15">
          <cell r="D15">
            <v>16.3</v>
          </cell>
          <cell r="E15">
            <v>4.16</v>
          </cell>
          <cell r="H15">
            <v>6.26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AA19">
            <v>7.72</v>
          </cell>
        </row>
        <row r="20">
          <cell r="D20">
            <v>15.3</v>
          </cell>
          <cell r="E20">
            <v>1.41</v>
          </cell>
          <cell r="F20">
            <v>7.11</v>
          </cell>
          <cell r="G20">
            <v>106</v>
          </cell>
          <cell r="H20">
            <v>6.97</v>
          </cell>
          <cell r="I20" t="str">
            <v>X</v>
          </cell>
          <cell r="J20">
            <v>40.68</v>
          </cell>
          <cell r="K20">
            <v>137</v>
          </cell>
          <cell r="L20">
            <v>11.57</v>
          </cell>
          <cell r="M20">
            <v>252.3</v>
          </cell>
          <cell r="Q20">
            <v>1307</v>
          </cell>
          <cell r="R20">
            <v>0.95789999999999997</v>
          </cell>
          <cell r="S20">
            <v>1.4999999999999999E-2</v>
          </cell>
          <cell r="T20" t="str">
            <v>S</v>
          </cell>
          <cell r="U20">
            <v>30</v>
          </cell>
          <cell r="V20">
            <v>20</v>
          </cell>
          <cell r="W20">
            <v>3.5000000000000003E-2</v>
          </cell>
          <cell r="X20">
            <v>300</v>
          </cell>
          <cell r="Y20" t="str">
            <v>S</v>
          </cell>
          <cell r="Z20">
            <v>12.54</v>
          </cell>
          <cell r="AA20">
            <v>8.2799999999999994</v>
          </cell>
        </row>
      </sheetData>
      <sheetData sheetId="28">
        <row r="15">
          <cell r="D15">
            <v>16.600000000000001</v>
          </cell>
          <cell r="E15">
            <v>3.38</v>
          </cell>
          <cell r="H15">
            <v>6.32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AA19">
            <v>9.36</v>
          </cell>
        </row>
        <row r="20">
          <cell r="D20">
            <v>15.8</v>
          </cell>
          <cell r="E20">
            <v>1.2</v>
          </cell>
          <cell r="F20">
            <v>6.55</v>
          </cell>
          <cell r="G20">
            <v>98</v>
          </cell>
          <cell r="H20">
            <v>6.99</v>
          </cell>
          <cell r="I20" t="str">
            <v>X</v>
          </cell>
          <cell r="J20">
            <v>37.549999999999997</v>
          </cell>
          <cell r="K20">
            <v>156</v>
          </cell>
          <cell r="L20">
            <v>10.58</v>
          </cell>
          <cell r="M20">
            <v>259.38</v>
          </cell>
          <cell r="Q20">
            <v>1988</v>
          </cell>
          <cell r="R20">
            <v>0.97260000000000002</v>
          </cell>
          <cell r="S20">
            <v>8.0000000000000002E-3</v>
          </cell>
          <cell r="T20" t="str">
            <v>S</v>
          </cell>
          <cell r="U20">
            <v>29.6</v>
          </cell>
          <cell r="V20">
            <v>21.96</v>
          </cell>
          <cell r="W20">
            <v>6.9800000000000001E-2</v>
          </cell>
          <cell r="X20">
            <v>305</v>
          </cell>
          <cell r="Y20" t="str">
            <v>S</v>
          </cell>
          <cell r="Z20">
            <v>15.45</v>
          </cell>
          <cell r="AA20">
            <v>9.92</v>
          </cell>
        </row>
      </sheetData>
      <sheetData sheetId="29">
        <row r="15">
          <cell r="D15">
            <v>17.2</v>
          </cell>
          <cell r="E15">
            <v>3.62</v>
          </cell>
          <cell r="H15">
            <v>6.36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AA19">
            <v>7.32</v>
          </cell>
        </row>
        <row r="20">
          <cell r="D20">
            <v>16.600000000000001</v>
          </cell>
          <cell r="E20">
            <v>2</v>
          </cell>
          <cell r="F20">
            <v>9.0399999999999991</v>
          </cell>
          <cell r="G20">
            <v>99</v>
          </cell>
          <cell r="H20">
            <v>6.88</v>
          </cell>
          <cell r="I20" t="str">
            <v>X</v>
          </cell>
          <cell r="J20">
            <v>30.63</v>
          </cell>
          <cell r="K20">
            <v>128.69999999999999</v>
          </cell>
          <cell r="L20">
            <v>10.4</v>
          </cell>
          <cell r="M20">
            <v>221.11</v>
          </cell>
          <cell r="Q20">
            <v>1316.3</v>
          </cell>
          <cell r="R20">
            <v>1.0929</v>
          </cell>
          <cell r="S20">
            <v>0.01</v>
          </cell>
          <cell r="T20" t="str">
            <v>S</v>
          </cell>
          <cell r="U20">
            <v>29.12</v>
          </cell>
          <cell r="V20">
            <v>18.64</v>
          </cell>
          <cell r="W20">
            <v>4.2999999999999997E-2</v>
          </cell>
          <cell r="X20">
            <v>305</v>
          </cell>
          <cell r="Y20" t="str">
            <v>S</v>
          </cell>
          <cell r="Z20">
            <v>12.3</v>
          </cell>
          <cell r="AA20">
            <v>7.04</v>
          </cell>
        </row>
      </sheetData>
      <sheetData sheetId="30">
        <row r="15">
          <cell r="D15">
            <v>16.2</v>
          </cell>
          <cell r="E15">
            <v>3.41</v>
          </cell>
          <cell r="H15">
            <v>6.18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AA19">
            <v>6.44</v>
          </cell>
        </row>
        <row r="20">
          <cell r="D20">
            <v>15.8</v>
          </cell>
          <cell r="E20">
            <v>2</v>
          </cell>
          <cell r="F20">
            <v>7.2</v>
          </cell>
          <cell r="G20">
            <v>102</v>
          </cell>
          <cell r="H20">
            <v>6.94</v>
          </cell>
          <cell r="I20" t="str">
            <v>X</v>
          </cell>
          <cell r="J20">
            <v>30.43</v>
          </cell>
          <cell r="K20">
            <v>122</v>
          </cell>
          <cell r="L20">
            <v>10.66</v>
          </cell>
          <cell r="M20">
            <v>194.28</v>
          </cell>
          <cell r="Q20">
            <v>764</v>
          </cell>
          <cell r="R20">
            <v>0.96360000000000001</v>
          </cell>
          <cell r="S20">
            <v>8.0000000000000002E-3</v>
          </cell>
          <cell r="T20">
            <v>12.32</v>
          </cell>
          <cell r="U20">
            <v>27</v>
          </cell>
          <cell r="V20">
            <v>18</v>
          </cell>
          <cell r="W20">
            <v>4.2999999999999997E-2</v>
          </cell>
          <cell r="X20">
            <v>300</v>
          </cell>
          <cell r="Y20">
            <v>0.66</v>
          </cell>
          <cell r="Z20">
            <v>10.26</v>
          </cell>
          <cell r="AA20">
            <v>6.88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DIA 31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SEG FUENTES"/>
      <sheetName val="MENSUAL TRATADA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17.100000000000001</v>
          </cell>
          <cell r="E15">
            <v>5.72</v>
          </cell>
          <cell r="H15">
            <v>6.38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305</v>
          </cell>
        </row>
        <row r="19">
          <cell r="D19">
            <v>16.7</v>
          </cell>
          <cell r="E19">
            <v>2.08</v>
          </cell>
          <cell r="F19">
            <v>15.4</v>
          </cell>
          <cell r="G19">
            <v>195</v>
          </cell>
          <cell r="H19">
            <v>6.84</v>
          </cell>
          <cell r="I19">
            <v>6.0854021847070507</v>
          </cell>
          <cell r="J19">
            <v>23.44</v>
          </cell>
          <cell r="K19">
            <v>104</v>
          </cell>
          <cell r="L19">
            <v>10.5</v>
          </cell>
          <cell r="M19">
            <v>127.3</v>
          </cell>
          <cell r="Q19">
            <v>771.9</v>
          </cell>
          <cell r="R19">
            <v>1.82</v>
          </cell>
          <cell r="S19">
            <v>6.0000000000000001E-3</v>
          </cell>
          <cell r="T19" t="str">
            <v>S</v>
          </cell>
          <cell r="U19">
            <v>22.22</v>
          </cell>
          <cell r="V19">
            <v>16.63</v>
          </cell>
          <cell r="W19">
            <v>4.1000000000000002E-2</v>
          </cell>
          <cell r="X19">
            <v>280</v>
          </cell>
          <cell r="Y19" t="str">
            <v>S</v>
          </cell>
          <cell r="Z19">
            <v>10.94</v>
          </cell>
          <cell r="AA19" t="str">
            <v>X</v>
          </cell>
          <cell r="AB19">
            <v>11</v>
          </cell>
        </row>
        <row r="20">
          <cell r="D20">
            <v>16.2</v>
          </cell>
          <cell r="E20">
            <v>3.79</v>
          </cell>
          <cell r="F20">
            <v>28.9</v>
          </cell>
          <cell r="G20">
            <v>327</v>
          </cell>
          <cell r="H20">
            <v>6.98</v>
          </cell>
          <cell r="I20">
            <v>6.8162859980139023</v>
          </cell>
          <cell r="J20">
            <v>20.63</v>
          </cell>
          <cell r="K20">
            <v>93</v>
          </cell>
          <cell r="L20">
            <v>13.5</v>
          </cell>
          <cell r="M20">
            <v>143.30000000000001</v>
          </cell>
          <cell r="Q20">
            <v>651.5</v>
          </cell>
          <cell r="R20">
            <v>2</v>
          </cell>
          <cell r="S20">
            <v>1.7000000000000001E-2</v>
          </cell>
          <cell r="T20" t="str">
            <v>S</v>
          </cell>
          <cell r="U20">
            <v>25.99</v>
          </cell>
          <cell r="V20">
            <v>20.059999999999999</v>
          </cell>
          <cell r="W20">
            <v>7.1999999999999995E-2</v>
          </cell>
          <cell r="Y20" t="str">
            <v>S</v>
          </cell>
          <cell r="Z20">
            <v>9.6199999999999992</v>
          </cell>
          <cell r="AA20" t="str">
            <v>X</v>
          </cell>
        </row>
      </sheetData>
      <sheetData sheetId="1">
        <row r="15">
          <cell r="D15">
            <v>17.100000000000001</v>
          </cell>
          <cell r="E15">
            <v>2.0299999999999998</v>
          </cell>
          <cell r="H15">
            <v>5.84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16.600000000000001</v>
          </cell>
          <cell r="E19">
            <v>2.1800000000000002</v>
          </cell>
          <cell r="F19">
            <v>14.8</v>
          </cell>
          <cell r="G19">
            <v>186</v>
          </cell>
          <cell r="H19">
            <v>6.81</v>
          </cell>
          <cell r="I19">
            <v>6.8886699507389162</v>
          </cell>
          <cell r="J19">
            <v>21.6</v>
          </cell>
          <cell r="K19">
            <v>103</v>
          </cell>
          <cell r="L19">
            <v>9.9700000000000006</v>
          </cell>
          <cell r="M19">
            <v>157.5</v>
          </cell>
          <cell r="Q19">
            <v>624</v>
          </cell>
          <cell r="R19">
            <v>1.6</v>
          </cell>
          <cell r="S19">
            <v>1E-3</v>
          </cell>
          <cell r="T19" t="str">
            <v>ND</v>
          </cell>
          <cell r="U19">
            <v>18.14</v>
          </cell>
          <cell r="V19">
            <v>15.16</v>
          </cell>
          <cell r="W19">
            <v>3.5900000000000001E-2</v>
          </cell>
          <cell r="X19">
            <v>305</v>
          </cell>
          <cell r="Y19">
            <v>0.40200000000000002</v>
          </cell>
          <cell r="Z19">
            <v>10.77</v>
          </cell>
          <cell r="AA19" t="str">
            <v>X</v>
          </cell>
          <cell r="AB19">
            <v>10.67</v>
          </cell>
        </row>
        <row r="20">
          <cell r="D20">
            <v>16.5</v>
          </cell>
          <cell r="E20">
            <v>3.77</v>
          </cell>
          <cell r="F20">
            <v>39.9</v>
          </cell>
          <cell r="G20">
            <v>447</v>
          </cell>
          <cell r="H20">
            <v>6.92</v>
          </cell>
          <cell r="I20">
            <v>8.9536945812807875</v>
          </cell>
          <cell r="J20">
            <v>21.29</v>
          </cell>
          <cell r="K20">
            <v>94</v>
          </cell>
          <cell r="L20">
            <v>17.54</v>
          </cell>
          <cell r="M20">
            <v>162.1</v>
          </cell>
          <cell r="Q20">
            <v>666</v>
          </cell>
          <cell r="R20">
            <v>1.63</v>
          </cell>
          <cell r="S20">
            <v>1.7000000000000001E-2</v>
          </cell>
          <cell r="T20" t="str">
            <v>ND</v>
          </cell>
          <cell r="U20">
            <v>19.36</v>
          </cell>
          <cell r="V20">
            <v>16.93</v>
          </cell>
          <cell r="W20">
            <v>6.9400000000000003E-2</v>
          </cell>
          <cell r="Y20">
            <v>0.62</v>
          </cell>
          <cell r="Z20">
            <v>8.76</v>
          </cell>
          <cell r="AA20" t="str">
            <v>X</v>
          </cell>
        </row>
      </sheetData>
      <sheetData sheetId="2">
        <row r="15">
          <cell r="D15">
            <v>16.7</v>
          </cell>
          <cell r="E15">
            <v>5.98</v>
          </cell>
          <cell r="H15">
            <v>5.89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16.600000000000001</v>
          </cell>
          <cell r="E19">
            <v>2</v>
          </cell>
          <cell r="F19">
            <v>17.5</v>
          </cell>
          <cell r="G19">
            <v>215</v>
          </cell>
          <cell r="H19">
            <v>6.8</v>
          </cell>
          <cell r="I19">
            <v>6.777222777222776</v>
          </cell>
          <cell r="J19">
            <v>21</v>
          </cell>
          <cell r="K19">
            <v>97</v>
          </cell>
          <cell r="L19">
            <v>10.74</v>
          </cell>
          <cell r="M19">
            <v>152.5</v>
          </cell>
          <cell r="Q19">
            <v>523.5</v>
          </cell>
          <cell r="R19">
            <v>1.78</v>
          </cell>
          <cell r="S19">
            <v>8.0000000000000002E-3</v>
          </cell>
          <cell r="T19" t="str">
            <v>S</v>
          </cell>
          <cell r="U19">
            <v>22.36</v>
          </cell>
          <cell r="V19">
            <v>16.52</v>
          </cell>
          <cell r="W19">
            <v>4.1000000000000002E-2</v>
          </cell>
          <cell r="X19">
            <v>305</v>
          </cell>
          <cell r="Y19" t="str">
            <v>S</v>
          </cell>
          <cell r="Z19">
            <v>9.0299999999999994</v>
          </cell>
          <cell r="AA19" t="str">
            <v>X</v>
          </cell>
          <cell r="AB19">
            <v>11.4</v>
          </cell>
        </row>
        <row r="20">
          <cell r="D20">
            <v>16</v>
          </cell>
          <cell r="E20">
            <v>4.7</v>
          </cell>
          <cell r="F20">
            <v>143</v>
          </cell>
          <cell r="G20">
            <v>1455</v>
          </cell>
          <cell r="H20">
            <v>6.81</v>
          </cell>
          <cell r="I20">
            <v>10.645354645354644</v>
          </cell>
          <cell r="J20">
            <v>17</v>
          </cell>
          <cell r="K20">
            <v>85</v>
          </cell>
          <cell r="L20">
            <v>28.11</v>
          </cell>
          <cell r="M20">
            <v>318.7</v>
          </cell>
          <cell r="Q20">
            <v>541.03</v>
          </cell>
          <cell r="R20">
            <v>1.9</v>
          </cell>
          <cell r="S20">
            <v>0.108</v>
          </cell>
          <cell r="T20" t="str">
            <v>S</v>
          </cell>
          <cell r="U20">
            <v>22.51</v>
          </cell>
          <cell r="V20">
            <v>17.77</v>
          </cell>
          <cell r="W20">
            <v>8.9499999999999996E-2</v>
          </cell>
          <cell r="Y20" t="str">
            <v>S</v>
          </cell>
          <cell r="Z20">
            <v>10.210000000000001</v>
          </cell>
          <cell r="AA20" t="str">
            <v>X</v>
          </cell>
        </row>
      </sheetData>
      <sheetData sheetId="3">
        <row r="15">
          <cell r="D15">
            <v>17.5</v>
          </cell>
          <cell r="E15">
            <v>1.45</v>
          </cell>
          <cell r="H15">
            <v>5.52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17.100000000000001</v>
          </cell>
          <cell r="E19">
            <v>1.98</v>
          </cell>
          <cell r="F19">
            <v>30.3</v>
          </cell>
          <cell r="G19">
            <v>347</v>
          </cell>
          <cell r="H19">
            <v>6.76</v>
          </cell>
          <cell r="I19">
            <v>9.3019607843137262</v>
          </cell>
          <cell r="J19">
            <v>21.65</v>
          </cell>
          <cell r="K19">
            <v>98</v>
          </cell>
          <cell r="L19">
            <v>20.71</v>
          </cell>
          <cell r="M19">
            <v>122.8</v>
          </cell>
          <cell r="Q19">
            <v>503</v>
          </cell>
          <cell r="R19">
            <v>2.89</v>
          </cell>
          <cell r="S19">
            <v>1.4E-2</v>
          </cell>
          <cell r="T19" t="str">
            <v>S</v>
          </cell>
          <cell r="U19">
            <v>23.43</v>
          </cell>
          <cell r="V19">
            <v>14.49</v>
          </cell>
          <cell r="W19">
            <v>0.10299999999999999</v>
          </cell>
          <cell r="X19">
            <v>275</v>
          </cell>
          <cell r="Y19" t="str">
            <v>S</v>
          </cell>
          <cell r="Z19">
            <v>11.81</v>
          </cell>
          <cell r="AA19" t="str">
            <v>X</v>
          </cell>
          <cell r="AB19">
            <v>31.21</v>
          </cell>
        </row>
        <row r="20">
          <cell r="D20">
            <v>17.100000000000001</v>
          </cell>
          <cell r="E20">
            <v>4.5</v>
          </cell>
          <cell r="F20">
            <v>39.799999999999997</v>
          </cell>
          <cell r="G20">
            <v>440</v>
          </cell>
          <cell r="H20">
            <v>6.85</v>
          </cell>
          <cell r="I20">
            <v>8.6901960784313736</v>
          </cell>
          <cell r="J20">
            <v>19.920000000000002</v>
          </cell>
          <cell r="K20">
            <v>96</v>
          </cell>
          <cell r="L20">
            <v>17.399999999999999</v>
          </cell>
          <cell r="M20">
            <v>158.1</v>
          </cell>
          <cell r="Q20">
            <v>481</v>
          </cell>
          <cell r="R20">
            <v>1.94</v>
          </cell>
          <cell r="S20">
            <v>3.5000000000000003E-2</v>
          </cell>
          <cell r="T20" t="str">
            <v>S</v>
          </cell>
          <cell r="U20">
            <v>22.9</v>
          </cell>
          <cell r="V20">
            <v>16.920000000000002</v>
          </cell>
          <cell r="W20">
            <v>0.08</v>
          </cell>
          <cell r="Y20" t="str">
            <v>S</v>
          </cell>
          <cell r="Z20">
            <v>9.2200000000000006</v>
          </cell>
          <cell r="AA20" t="str">
            <v>X</v>
          </cell>
        </row>
      </sheetData>
      <sheetData sheetId="4">
        <row r="15">
          <cell r="D15">
            <v>17.3</v>
          </cell>
          <cell r="E15">
            <v>4.4400000000000004</v>
          </cell>
          <cell r="H15">
            <v>5.59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17.100000000000001</v>
          </cell>
          <cell r="E19">
            <v>2.0499999999999998</v>
          </cell>
          <cell r="F19">
            <v>32.700000000000003</v>
          </cell>
          <cell r="G19">
            <v>370</v>
          </cell>
          <cell r="H19">
            <v>6.76</v>
          </cell>
          <cell r="I19">
            <v>8.8534396809571305</v>
          </cell>
          <cell r="J19">
            <v>21.15</v>
          </cell>
          <cell r="K19">
            <v>96</v>
          </cell>
          <cell r="L19">
            <v>13.15</v>
          </cell>
          <cell r="M19">
            <v>133.30000000000001</v>
          </cell>
          <cell r="Q19">
            <v>506</v>
          </cell>
          <cell r="R19">
            <v>2.1800000000000002</v>
          </cell>
          <cell r="S19">
            <v>1.2999999999999999E-2</v>
          </cell>
          <cell r="T19" t="str">
            <v>S</v>
          </cell>
          <cell r="U19">
            <v>22.03</v>
          </cell>
          <cell r="V19">
            <v>14.99</v>
          </cell>
          <cell r="W19">
            <v>6.3600000000000004E-2</v>
          </cell>
          <cell r="X19">
            <v>290</v>
          </cell>
          <cell r="Y19" t="str">
            <v>S</v>
          </cell>
          <cell r="Z19">
            <v>9.61</v>
          </cell>
          <cell r="AA19" t="str">
            <v>X</v>
          </cell>
          <cell r="AB19">
            <v>22.2</v>
          </cell>
        </row>
        <row r="20">
          <cell r="D20">
            <v>16.899999999999999</v>
          </cell>
          <cell r="E20">
            <v>3.61</v>
          </cell>
          <cell r="F20">
            <v>34.799999999999997</v>
          </cell>
          <cell r="G20">
            <v>391</v>
          </cell>
          <cell r="H20">
            <v>6.85</v>
          </cell>
          <cell r="I20">
            <v>8.8055832502492528</v>
          </cell>
          <cell r="J20">
            <v>20.41</v>
          </cell>
          <cell r="K20">
            <v>97</v>
          </cell>
          <cell r="L20">
            <v>14.96</v>
          </cell>
          <cell r="M20">
            <v>158.4</v>
          </cell>
          <cell r="Q20">
            <v>602</v>
          </cell>
          <cell r="R20">
            <v>1.83</v>
          </cell>
          <cell r="S20">
            <v>2.1999999999999999E-2</v>
          </cell>
          <cell r="T20" t="str">
            <v>S</v>
          </cell>
          <cell r="U20">
            <v>22.14</v>
          </cell>
          <cell r="V20">
            <v>15.31</v>
          </cell>
          <cell r="W20">
            <v>8.0500000000000002E-2</v>
          </cell>
          <cell r="Y20" t="str">
            <v>S</v>
          </cell>
          <cell r="Z20">
            <v>10.1</v>
          </cell>
          <cell r="AA20" t="str">
            <v>X</v>
          </cell>
        </row>
      </sheetData>
      <sheetData sheetId="5">
        <row r="15">
          <cell r="D15">
            <v>18</v>
          </cell>
          <cell r="E15">
            <v>5.43</v>
          </cell>
          <cell r="H15">
            <v>5.97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17.600000000000001</v>
          </cell>
          <cell r="E19">
            <v>2</v>
          </cell>
          <cell r="F19">
            <v>23.5</v>
          </cell>
          <cell r="G19">
            <v>278</v>
          </cell>
          <cell r="H19">
            <v>6.69</v>
          </cell>
          <cell r="I19">
            <v>8.0803212851405597</v>
          </cell>
          <cell r="J19">
            <v>21.04</v>
          </cell>
          <cell r="K19">
            <v>100</v>
          </cell>
          <cell r="L19">
            <v>12.5</v>
          </cell>
          <cell r="M19">
            <v>131.4</v>
          </cell>
          <cell r="Q19">
            <v>496</v>
          </cell>
          <cell r="R19">
            <v>1.82</v>
          </cell>
          <cell r="S19">
            <v>4.0000000000000001E-3</v>
          </cell>
          <cell r="T19" t="str">
            <v>S</v>
          </cell>
          <cell r="U19">
            <v>21.65</v>
          </cell>
          <cell r="V19">
            <v>15.62</v>
          </cell>
          <cell r="W19">
            <v>3.6999999999999998E-2</v>
          </cell>
          <cell r="X19">
            <v>270</v>
          </cell>
          <cell r="Y19" t="str">
            <v>S</v>
          </cell>
          <cell r="Z19">
            <v>20.7</v>
          </cell>
          <cell r="AA19" t="str">
            <v>X</v>
          </cell>
          <cell r="AB19">
            <v>17.399999999999999</v>
          </cell>
        </row>
        <row r="20">
          <cell r="D20">
            <v>17.7</v>
          </cell>
          <cell r="E20">
            <v>4.3099999999999996</v>
          </cell>
          <cell r="F20">
            <v>26</v>
          </cell>
          <cell r="G20">
            <v>300</v>
          </cell>
          <cell r="H20">
            <v>6.87</v>
          </cell>
          <cell r="I20">
            <v>6.6666666666666652</v>
          </cell>
          <cell r="J20">
            <v>21.93</v>
          </cell>
          <cell r="K20">
            <v>100</v>
          </cell>
          <cell r="L20">
            <v>14.02</v>
          </cell>
          <cell r="M20">
            <v>156</v>
          </cell>
          <cell r="Q20">
            <v>616</v>
          </cell>
          <cell r="R20">
            <v>2.5</v>
          </cell>
          <cell r="S20">
            <v>1.2999999999999999E-2</v>
          </cell>
          <cell r="T20" t="str">
            <v>S</v>
          </cell>
          <cell r="U20">
            <v>28.39</v>
          </cell>
          <cell r="V20">
            <v>20.69</v>
          </cell>
          <cell r="W20">
            <v>6.8000000000000005E-2</v>
          </cell>
          <cell r="Y20" t="str">
            <v>S</v>
          </cell>
          <cell r="Z20">
            <v>9.85</v>
          </cell>
          <cell r="AA20" t="str">
            <v>X</v>
          </cell>
        </row>
      </sheetData>
      <sheetData sheetId="6">
        <row r="14">
          <cell r="D14">
            <v>17.3</v>
          </cell>
          <cell r="E14">
            <v>6.35</v>
          </cell>
          <cell r="N14">
            <v>1.74</v>
          </cell>
          <cell r="O14">
            <v>1.91</v>
          </cell>
          <cell r="P14">
            <v>0.16999999999999993</v>
          </cell>
          <cell r="X14">
            <v>555</v>
          </cell>
        </row>
        <row r="15">
          <cell r="H15">
            <v>6.06</v>
          </cell>
          <cell r="N15" t="str">
            <v>X</v>
          </cell>
          <cell r="P15" t="str">
            <v>X</v>
          </cell>
          <cell r="X15">
            <v>325</v>
          </cell>
        </row>
        <row r="19">
          <cell r="E19">
            <v>3.7</v>
          </cell>
          <cell r="F19">
            <v>19.8</v>
          </cell>
          <cell r="G19">
            <v>224</v>
          </cell>
          <cell r="L19">
            <v>11.05</v>
          </cell>
          <cell r="M19">
            <v>150.04</v>
          </cell>
          <cell r="Q19">
            <v>347.25</v>
          </cell>
          <cell r="R19">
            <v>1.7</v>
          </cell>
          <cell r="S19">
            <v>0.01</v>
          </cell>
          <cell r="T19" t="str">
            <v>S</v>
          </cell>
          <cell r="V19">
            <v>22.36</v>
          </cell>
          <cell r="X19">
            <v>290</v>
          </cell>
          <cell r="Y19" t="str">
            <v>S</v>
          </cell>
          <cell r="AA19" t="str">
            <v>X</v>
          </cell>
          <cell r="AB19">
            <v>14.5</v>
          </cell>
        </row>
        <row r="20">
          <cell r="D20">
            <v>17.3</v>
          </cell>
          <cell r="E20">
            <v>4.88</v>
          </cell>
          <cell r="F20">
            <v>27.2</v>
          </cell>
          <cell r="G20">
            <v>296</v>
          </cell>
          <cell r="H20">
            <v>6.92</v>
          </cell>
          <cell r="I20">
            <v>7.5059760956175303</v>
          </cell>
          <cell r="J20">
            <v>23.96</v>
          </cell>
          <cell r="K20">
            <v>113</v>
          </cell>
          <cell r="L20">
            <v>13.13</v>
          </cell>
          <cell r="M20">
            <v>168.8</v>
          </cell>
          <cell r="Q20">
            <v>648.29999999999995</v>
          </cell>
          <cell r="R20">
            <v>1.72</v>
          </cell>
          <cell r="S20">
            <v>2.5999999999999999E-2</v>
          </cell>
          <cell r="T20" t="str">
            <v>S</v>
          </cell>
          <cell r="U20">
            <v>25.83</v>
          </cell>
          <cell r="V20">
            <v>25.83</v>
          </cell>
          <cell r="W20">
            <v>9.06E-2</v>
          </cell>
          <cell r="Y20" t="str">
            <v>S</v>
          </cell>
          <cell r="Z20">
            <v>12.7</v>
          </cell>
          <cell r="AA20" t="str">
            <v>X</v>
          </cell>
        </row>
      </sheetData>
      <sheetData sheetId="7">
        <row r="15">
          <cell r="D15">
            <v>17.7</v>
          </cell>
          <cell r="E15">
            <v>2.14</v>
          </cell>
          <cell r="H15">
            <v>6.13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17.5</v>
          </cell>
          <cell r="E19">
            <v>2.0099999999999998</v>
          </cell>
          <cell r="F19">
            <v>18.3</v>
          </cell>
          <cell r="G19">
            <v>218</v>
          </cell>
          <cell r="H19">
            <v>6.69</v>
          </cell>
          <cell r="I19">
            <v>7.1660847880299254</v>
          </cell>
          <cell r="J19">
            <v>22.47</v>
          </cell>
          <cell r="K19">
            <v>103</v>
          </cell>
          <cell r="L19">
            <v>11.18</v>
          </cell>
          <cell r="M19">
            <v>152.6</v>
          </cell>
          <cell r="Q19">
            <v>520.5</v>
          </cell>
          <cell r="R19">
            <v>1.58</v>
          </cell>
          <cell r="S19">
            <v>6.0000000000000001E-3</v>
          </cell>
          <cell r="T19" t="str">
            <v>S</v>
          </cell>
          <cell r="U19">
            <v>21.62</v>
          </cell>
          <cell r="V19">
            <v>21.09</v>
          </cell>
          <cell r="W19">
            <v>2.9000000000000001E-2</v>
          </cell>
          <cell r="X19">
            <v>290</v>
          </cell>
          <cell r="Y19" t="str">
            <v>S</v>
          </cell>
          <cell r="Z19">
            <v>22.02</v>
          </cell>
          <cell r="AA19" t="str">
            <v>X</v>
          </cell>
          <cell r="AB19">
            <v>13.2</v>
          </cell>
        </row>
        <row r="20">
          <cell r="D20">
            <v>16.600000000000001</v>
          </cell>
          <cell r="E20">
            <v>4.24</v>
          </cell>
          <cell r="F20">
            <v>32.299999999999997</v>
          </cell>
          <cell r="G20">
            <v>359</v>
          </cell>
          <cell r="H20">
            <v>6.89</v>
          </cell>
          <cell r="I20">
            <v>7.6927680798004987</v>
          </cell>
          <cell r="J20">
            <v>19.88</v>
          </cell>
          <cell r="K20">
            <v>91</v>
          </cell>
          <cell r="L20">
            <v>14.34</v>
          </cell>
          <cell r="M20">
            <v>152.4</v>
          </cell>
          <cell r="Q20">
            <v>551.20000000000005</v>
          </cell>
          <cell r="R20">
            <v>1.74</v>
          </cell>
          <cell r="S20">
            <v>2.3E-2</v>
          </cell>
          <cell r="T20" t="str">
            <v>S</v>
          </cell>
          <cell r="U20">
            <v>19.73</v>
          </cell>
          <cell r="V20">
            <v>15.13</v>
          </cell>
          <cell r="W20">
            <v>0.08</v>
          </cell>
          <cell r="Y20" t="str">
            <v>S</v>
          </cell>
          <cell r="Z20">
            <v>10.86</v>
          </cell>
          <cell r="AA20" t="str">
            <v>X</v>
          </cell>
        </row>
      </sheetData>
      <sheetData sheetId="8">
        <row r="15">
          <cell r="D15">
            <v>16.7</v>
          </cell>
          <cell r="E15">
            <v>1.71</v>
          </cell>
          <cell r="H15">
            <v>5.84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16.899999999999999</v>
          </cell>
          <cell r="E19">
            <v>2.02</v>
          </cell>
          <cell r="F19">
            <v>21.9</v>
          </cell>
          <cell r="G19">
            <v>258</v>
          </cell>
          <cell r="H19">
            <v>6.73</v>
          </cell>
          <cell r="I19">
            <v>7.2063492063492065</v>
          </cell>
          <cell r="J19">
            <v>22.83</v>
          </cell>
          <cell r="K19">
            <v>102</v>
          </cell>
          <cell r="L19">
            <v>12</v>
          </cell>
          <cell r="M19">
            <v>148.30000000000001</v>
          </cell>
          <cell r="Q19">
            <v>570</v>
          </cell>
          <cell r="R19">
            <v>1.84</v>
          </cell>
          <cell r="S19">
            <v>8.9999999999999993E-3</v>
          </cell>
          <cell r="T19">
            <v>12.38</v>
          </cell>
          <cell r="U19">
            <v>24.22</v>
          </cell>
          <cell r="V19">
            <v>17.36</v>
          </cell>
          <cell r="W19">
            <v>4.8399999999999999E-2</v>
          </cell>
          <cell r="X19">
            <v>300</v>
          </cell>
          <cell r="Y19">
            <v>0.55000000000000004</v>
          </cell>
          <cell r="Z19">
            <v>11.02</v>
          </cell>
          <cell r="AA19" t="str">
            <v>X</v>
          </cell>
          <cell r="AB19">
            <v>17</v>
          </cell>
        </row>
        <row r="20">
          <cell r="D20">
            <v>16.2</v>
          </cell>
          <cell r="E20">
            <v>3.92</v>
          </cell>
          <cell r="F20">
            <v>63.9</v>
          </cell>
          <cell r="G20">
            <v>695</v>
          </cell>
          <cell r="H20">
            <v>6.83</v>
          </cell>
          <cell r="I20">
            <v>10.158730158730158</v>
          </cell>
          <cell r="J20">
            <v>19.16</v>
          </cell>
          <cell r="K20">
            <v>87</v>
          </cell>
          <cell r="L20">
            <v>19.690000000000001</v>
          </cell>
          <cell r="M20">
            <v>171.3</v>
          </cell>
          <cell r="Q20">
            <v>487</v>
          </cell>
          <cell r="R20">
            <v>2</v>
          </cell>
          <cell r="S20">
            <v>0.05</v>
          </cell>
          <cell r="T20" t="str">
            <v>ND</v>
          </cell>
          <cell r="U20">
            <v>21.79</v>
          </cell>
          <cell r="V20">
            <v>15.33</v>
          </cell>
          <cell r="W20">
            <v>6.6199999999999995E-2</v>
          </cell>
          <cell r="Y20">
            <v>0.64</v>
          </cell>
          <cell r="Z20">
            <v>9.82</v>
          </cell>
          <cell r="AA20" t="str">
            <v>X</v>
          </cell>
        </row>
      </sheetData>
      <sheetData sheetId="9">
        <row r="19">
          <cell r="D19">
            <v>16.100000000000001</v>
          </cell>
          <cell r="E19">
            <v>1.75</v>
          </cell>
          <cell r="F19">
            <v>35.799999999999997</v>
          </cell>
          <cell r="G19">
            <v>393</v>
          </cell>
          <cell r="H19">
            <v>6.79</v>
          </cell>
          <cell r="I19">
            <v>8.8571428571428577</v>
          </cell>
          <cell r="J19">
            <v>22.69</v>
          </cell>
          <cell r="K19">
            <v>99</v>
          </cell>
          <cell r="L19">
            <v>13.52</v>
          </cell>
          <cell r="M19">
            <v>122.49</v>
          </cell>
          <cell r="Q19">
            <v>528.15</v>
          </cell>
          <cell r="R19">
            <v>2.5099999999999998</v>
          </cell>
          <cell r="S19">
            <v>1.0999999999999999E-2</v>
          </cell>
          <cell r="T19" t="str">
            <v>S</v>
          </cell>
          <cell r="U19">
            <v>21.74</v>
          </cell>
          <cell r="V19">
            <v>17.98</v>
          </cell>
          <cell r="W19">
            <v>0.1142</v>
          </cell>
          <cell r="X19">
            <v>295</v>
          </cell>
          <cell r="Y19" t="str">
            <v>S</v>
          </cell>
          <cell r="Z19">
            <v>18.47</v>
          </cell>
          <cell r="AA19" t="str">
            <v>X</v>
          </cell>
          <cell r="AB19">
            <v>27.14</v>
          </cell>
        </row>
        <row r="20">
          <cell r="D20">
            <v>15.6</v>
          </cell>
          <cell r="E20">
            <v>3.37</v>
          </cell>
          <cell r="F20">
            <v>38.1</v>
          </cell>
          <cell r="G20">
            <v>434</v>
          </cell>
          <cell r="H20">
            <v>6.92</v>
          </cell>
          <cell r="I20">
            <v>8.8095238095238084</v>
          </cell>
          <cell r="J20">
            <v>21.08</v>
          </cell>
          <cell r="K20">
            <v>96</v>
          </cell>
          <cell r="L20">
            <v>14.71</v>
          </cell>
          <cell r="M20">
            <v>146.82</v>
          </cell>
          <cell r="Q20">
            <v>358.76</v>
          </cell>
          <cell r="R20">
            <v>2.14</v>
          </cell>
          <cell r="S20">
            <v>1.7999999999999999E-2</v>
          </cell>
          <cell r="T20" t="str">
            <v>S</v>
          </cell>
          <cell r="U20">
            <v>22.89</v>
          </cell>
          <cell r="V20">
            <v>18.079999999999998</v>
          </cell>
          <cell r="W20">
            <v>7.2700000000000001E-2</v>
          </cell>
          <cell r="Y20" t="str">
            <v>S</v>
          </cell>
          <cell r="Z20">
            <v>9.67</v>
          </cell>
          <cell r="AA20" t="str">
            <v>X</v>
          </cell>
        </row>
      </sheetData>
      <sheetData sheetId="10">
        <row r="15">
          <cell r="D15">
            <v>17.100000000000001</v>
          </cell>
          <cell r="E15">
            <v>4</v>
          </cell>
          <cell r="H15">
            <v>5.58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17.3</v>
          </cell>
          <cell r="E19">
            <v>2.0099999999999998</v>
          </cell>
          <cell r="F19">
            <v>32</v>
          </cell>
          <cell r="G19">
            <v>361</v>
          </cell>
          <cell r="H19">
            <v>6.71</v>
          </cell>
          <cell r="I19">
            <v>9.0161290322580641</v>
          </cell>
          <cell r="J19">
            <v>21.94</v>
          </cell>
          <cell r="K19">
            <v>97</v>
          </cell>
          <cell r="L19">
            <v>12.89</v>
          </cell>
          <cell r="M19">
            <v>113.4</v>
          </cell>
          <cell r="Q19">
            <v>538.70000000000005</v>
          </cell>
          <cell r="R19">
            <v>2.0699999999999998</v>
          </cell>
          <cell r="S19">
            <v>1.2999999999999999E-2</v>
          </cell>
          <cell r="T19" t="str">
            <v>S</v>
          </cell>
          <cell r="U19">
            <v>23.21</v>
          </cell>
          <cell r="V19">
            <v>16.52</v>
          </cell>
          <cell r="W19">
            <v>7.8600000000000003E-2</v>
          </cell>
          <cell r="X19">
            <v>275</v>
          </cell>
          <cell r="Y19" t="str">
            <v>S</v>
          </cell>
          <cell r="Z19">
            <v>12.7</v>
          </cell>
          <cell r="AA19" t="str">
            <v>X</v>
          </cell>
          <cell r="AB19">
            <v>25</v>
          </cell>
        </row>
        <row r="20">
          <cell r="D20">
            <v>17</v>
          </cell>
          <cell r="E20">
            <v>4.53</v>
          </cell>
          <cell r="F20">
            <v>52.2</v>
          </cell>
          <cell r="G20">
            <v>580</v>
          </cell>
          <cell r="H20">
            <v>6.84</v>
          </cell>
          <cell r="I20">
            <v>9.612903225806452</v>
          </cell>
          <cell r="J20">
            <v>19.600000000000001</v>
          </cell>
          <cell r="K20">
            <v>94</v>
          </cell>
          <cell r="L20">
            <v>17.37</v>
          </cell>
          <cell r="M20">
            <v>147.4</v>
          </cell>
          <cell r="Q20">
            <v>534.79999999999995</v>
          </cell>
          <cell r="R20">
            <v>1.69</v>
          </cell>
          <cell r="S20">
            <v>3.9E-2</v>
          </cell>
          <cell r="T20" t="str">
            <v>S</v>
          </cell>
          <cell r="U20">
            <v>22.93</v>
          </cell>
          <cell r="V20">
            <v>15.87</v>
          </cell>
          <cell r="W20">
            <v>6.0600000000000001E-2</v>
          </cell>
          <cell r="Y20" t="str">
            <v>S</v>
          </cell>
          <cell r="Z20">
            <v>10.63</v>
          </cell>
          <cell r="AA20" t="str">
            <v>X</v>
          </cell>
        </row>
      </sheetData>
      <sheetData sheetId="11">
        <row r="15">
          <cell r="D15">
            <v>16.3</v>
          </cell>
          <cell r="E15">
            <v>4.4000000000000004</v>
          </cell>
          <cell r="H15">
            <v>5.73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</v>
          </cell>
        </row>
        <row r="19">
          <cell r="D19">
            <v>16.2</v>
          </cell>
          <cell r="E19">
            <v>2.17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15.55</v>
          </cell>
        </row>
        <row r="20">
          <cell r="E20">
            <v>3.42</v>
          </cell>
          <cell r="F20">
            <v>33.1</v>
          </cell>
          <cell r="G20">
            <v>386</v>
          </cell>
          <cell r="H20">
            <v>6.94</v>
          </cell>
          <cell r="I20">
            <v>7.9437185929648253</v>
          </cell>
          <cell r="J20">
            <v>24.04</v>
          </cell>
          <cell r="K20">
            <v>106</v>
          </cell>
          <cell r="L20">
            <v>15.36</v>
          </cell>
          <cell r="M20">
            <v>165.58</v>
          </cell>
          <cell r="Q20">
            <v>641.04</v>
          </cell>
          <cell r="R20">
            <v>1.72</v>
          </cell>
          <cell r="S20">
            <v>2.1999999999999999E-2</v>
          </cell>
          <cell r="T20" t="str">
            <v>S</v>
          </cell>
          <cell r="U20">
            <v>19.22</v>
          </cell>
          <cell r="V20">
            <v>16.82</v>
          </cell>
          <cell r="W20">
            <v>0.12540000000000001</v>
          </cell>
          <cell r="X20">
            <v>285</v>
          </cell>
          <cell r="Y20" t="str">
            <v>S</v>
          </cell>
          <cell r="Z20">
            <v>10.74</v>
          </cell>
          <cell r="AA20" t="str">
            <v>X</v>
          </cell>
        </row>
        <row r="21">
          <cell r="D21">
            <v>16.8</v>
          </cell>
          <cell r="E21">
            <v>3.95</v>
          </cell>
          <cell r="F21">
            <v>29.3</v>
          </cell>
          <cell r="H21">
            <v>6.93</v>
          </cell>
          <cell r="J21">
            <v>23.62</v>
          </cell>
          <cell r="K21">
            <v>104</v>
          </cell>
        </row>
      </sheetData>
      <sheetData sheetId="12">
        <row r="15">
          <cell r="D15">
            <v>17.100000000000001</v>
          </cell>
          <cell r="E15">
            <v>2.19</v>
          </cell>
          <cell r="H15">
            <v>5.63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17.5</v>
          </cell>
          <cell r="E19">
            <v>3.43</v>
          </cell>
          <cell r="F19">
            <v>21.3</v>
          </cell>
          <cell r="G19">
            <v>238</v>
          </cell>
          <cell r="H19">
            <v>6.7</v>
          </cell>
          <cell r="I19">
            <v>8.0784313725490211</v>
          </cell>
          <cell r="J19">
            <v>21.5</v>
          </cell>
          <cell r="K19">
            <v>103</v>
          </cell>
          <cell r="L19">
            <v>15.1</v>
          </cell>
          <cell r="M19">
            <v>150.94999999999999</v>
          </cell>
          <cell r="Q19">
            <v>418.7</v>
          </cell>
          <cell r="R19">
            <v>1.79</v>
          </cell>
          <cell r="S19">
            <v>5.0000000000000001E-3</v>
          </cell>
          <cell r="T19" t="str">
            <v>S</v>
          </cell>
          <cell r="U19">
            <v>22.33</v>
          </cell>
          <cell r="V19">
            <v>14.93</v>
          </cell>
          <cell r="W19">
            <v>3.5900000000000001E-2</v>
          </cell>
          <cell r="X19">
            <v>305</v>
          </cell>
          <cell r="Y19" t="str">
            <v>S</v>
          </cell>
          <cell r="Z19">
            <v>19.84</v>
          </cell>
          <cell r="AA19" t="str">
            <v>X</v>
          </cell>
          <cell r="AB19">
            <v>15.81</v>
          </cell>
        </row>
        <row r="20">
          <cell r="D20">
            <v>17.2</v>
          </cell>
          <cell r="E20">
            <v>4.01</v>
          </cell>
          <cell r="F20">
            <v>28.4</v>
          </cell>
          <cell r="G20">
            <v>304</v>
          </cell>
          <cell r="H20">
            <v>6.67</v>
          </cell>
          <cell r="I20">
            <v>7.1686274509803933</v>
          </cell>
          <cell r="J20">
            <v>18.11</v>
          </cell>
          <cell r="K20">
            <v>99</v>
          </cell>
          <cell r="L20">
            <v>13.71</v>
          </cell>
          <cell r="M20">
            <v>165.52</v>
          </cell>
          <cell r="Q20">
            <v>639.70000000000005</v>
          </cell>
          <cell r="R20">
            <v>1.82</v>
          </cell>
          <cell r="S20">
            <v>1.7000000000000001E-2</v>
          </cell>
          <cell r="T20" t="str">
            <v>S</v>
          </cell>
          <cell r="U20">
            <v>20.38</v>
          </cell>
          <cell r="V20">
            <v>15.58</v>
          </cell>
          <cell r="W20">
            <v>7.1499999999999994E-2</v>
          </cell>
          <cell r="Y20" t="str">
            <v>S</v>
          </cell>
          <cell r="Z20">
            <v>10.83</v>
          </cell>
          <cell r="AA20" t="str">
            <v>X</v>
          </cell>
        </row>
      </sheetData>
      <sheetData sheetId="13">
        <row r="15">
          <cell r="D15">
            <v>16.899999999999999</v>
          </cell>
          <cell r="E15">
            <v>1.81</v>
          </cell>
          <cell r="H15">
            <v>6.18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330</v>
          </cell>
        </row>
        <row r="19">
          <cell r="D19">
            <v>16.899999999999999</v>
          </cell>
          <cell r="E19">
            <v>2.0099999999999998</v>
          </cell>
          <cell r="F19">
            <v>18.2</v>
          </cell>
          <cell r="G19">
            <v>238</v>
          </cell>
          <cell r="H19">
            <v>6.74</v>
          </cell>
          <cell r="I19">
            <v>6.8459273797841016</v>
          </cell>
          <cell r="J19">
            <v>21.44</v>
          </cell>
          <cell r="K19">
            <v>103</v>
          </cell>
          <cell r="L19">
            <v>11.43</v>
          </cell>
          <cell r="M19">
            <v>145.9</v>
          </cell>
          <cell r="Q19">
            <v>484.2</v>
          </cell>
          <cell r="R19">
            <v>1.57</v>
          </cell>
          <cell r="S19">
            <v>8.0000000000000002E-3</v>
          </cell>
          <cell r="T19" t="str">
            <v>S</v>
          </cell>
          <cell r="U19">
            <v>21.13</v>
          </cell>
          <cell r="V19">
            <v>16.28</v>
          </cell>
          <cell r="W19">
            <v>2.5000000000000001E-2</v>
          </cell>
          <cell r="X19">
            <v>300</v>
          </cell>
          <cell r="Y19" t="str">
            <v>S</v>
          </cell>
          <cell r="Z19">
            <v>12.83</v>
          </cell>
          <cell r="AA19" t="str">
            <v>X</v>
          </cell>
          <cell r="AB19">
            <v>10.88</v>
          </cell>
        </row>
        <row r="20">
          <cell r="D20">
            <v>16.399999999999999</v>
          </cell>
          <cell r="E20">
            <v>4.41</v>
          </cell>
          <cell r="F20">
            <v>26</v>
          </cell>
          <cell r="G20">
            <v>295</v>
          </cell>
          <cell r="H20">
            <v>6.9</v>
          </cell>
          <cell r="I20">
            <v>6.343473994111875</v>
          </cell>
          <cell r="J20">
            <v>20.48</v>
          </cell>
          <cell r="K20">
            <v>95</v>
          </cell>
          <cell r="L20">
            <v>13.24</v>
          </cell>
          <cell r="M20">
            <v>152.97999999999999</v>
          </cell>
          <cell r="Q20">
            <v>586.98</v>
          </cell>
          <cell r="R20">
            <v>1.72</v>
          </cell>
          <cell r="S20">
            <v>1.9E-2</v>
          </cell>
          <cell r="T20" t="str">
            <v>S</v>
          </cell>
          <cell r="U20">
            <v>21.07</v>
          </cell>
          <cell r="V20">
            <v>18.93</v>
          </cell>
          <cell r="W20">
            <v>7.0000000000000007E-2</v>
          </cell>
          <cell r="Y20" t="str">
            <v>S</v>
          </cell>
          <cell r="Z20">
            <v>10.15</v>
          </cell>
          <cell r="AA20" t="str">
            <v>X</v>
          </cell>
        </row>
      </sheetData>
      <sheetData sheetId="14">
        <row r="15">
          <cell r="D15">
            <v>17</v>
          </cell>
          <cell r="E15">
            <v>1.78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16.5</v>
          </cell>
          <cell r="E19">
            <v>1.85</v>
          </cell>
          <cell r="F19">
            <v>17.5</v>
          </cell>
          <cell r="G19">
            <v>209</v>
          </cell>
          <cell r="H19">
            <v>6.74</v>
          </cell>
          <cell r="I19">
            <v>7.4425907752698732</v>
          </cell>
          <cell r="J19">
            <v>21.97</v>
          </cell>
          <cell r="K19">
            <v>101</v>
          </cell>
          <cell r="L19">
            <v>11.6</v>
          </cell>
          <cell r="M19">
            <v>159</v>
          </cell>
          <cell r="Q19">
            <v>545</v>
          </cell>
          <cell r="R19">
            <v>1.86</v>
          </cell>
          <cell r="S19">
            <v>8.0000000000000002E-3</v>
          </cell>
          <cell r="T19" t="str">
            <v>S</v>
          </cell>
          <cell r="U19">
            <v>27.8</v>
          </cell>
          <cell r="V19">
            <v>22.35</v>
          </cell>
          <cell r="W19">
            <v>3.9699999999999999E-2</v>
          </cell>
          <cell r="X19">
            <v>320</v>
          </cell>
          <cell r="Y19" t="str">
            <v>S</v>
          </cell>
          <cell r="Z19">
            <v>22.95</v>
          </cell>
          <cell r="AA19" t="str">
            <v>X</v>
          </cell>
          <cell r="AB19">
            <v>14.42</v>
          </cell>
        </row>
        <row r="20">
          <cell r="D20">
            <v>16.2</v>
          </cell>
          <cell r="E20">
            <v>3.46</v>
          </cell>
          <cell r="F20">
            <v>31.5</v>
          </cell>
          <cell r="G20">
            <v>363</v>
          </cell>
          <cell r="H20">
            <v>6.88</v>
          </cell>
          <cell r="I20">
            <v>8.1177625122669284</v>
          </cell>
          <cell r="J20">
            <v>21.84</v>
          </cell>
          <cell r="K20">
            <v>96</v>
          </cell>
          <cell r="L20">
            <v>14.93</v>
          </cell>
          <cell r="M20">
            <v>171.5</v>
          </cell>
          <cell r="Q20">
            <v>499</v>
          </cell>
          <cell r="R20">
            <v>2.0099999999999998</v>
          </cell>
          <cell r="S20">
            <v>2.5999999999999999E-2</v>
          </cell>
          <cell r="T20" t="str">
            <v>S</v>
          </cell>
          <cell r="U20">
            <v>24.62</v>
          </cell>
          <cell r="V20">
            <v>15.6</v>
          </cell>
          <cell r="W20">
            <v>6.6900000000000001E-2</v>
          </cell>
          <cell r="Y20" t="str">
            <v>S</v>
          </cell>
          <cell r="Z20">
            <v>9.99</v>
          </cell>
          <cell r="AA20" t="str">
            <v>X</v>
          </cell>
        </row>
      </sheetData>
      <sheetData sheetId="15">
        <row r="15">
          <cell r="D15">
            <v>16.8</v>
          </cell>
          <cell r="E15">
            <v>4.5</v>
          </cell>
          <cell r="H15">
            <v>6.16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320</v>
          </cell>
        </row>
        <row r="19">
          <cell r="D19">
            <v>17.2</v>
          </cell>
          <cell r="E19">
            <v>1.88</v>
          </cell>
          <cell r="F19">
            <v>19</v>
          </cell>
          <cell r="G19">
            <v>246</v>
          </cell>
          <cell r="H19">
            <v>6.72</v>
          </cell>
          <cell r="I19">
            <v>6.7729083665338647</v>
          </cell>
          <cell r="J19">
            <v>21.21</v>
          </cell>
          <cell r="K19">
            <v>103</v>
          </cell>
          <cell r="L19">
            <v>10.83</v>
          </cell>
          <cell r="M19">
            <v>143.36000000000001</v>
          </cell>
          <cell r="Q19">
            <v>505.47</v>
          </cell>
          <cell r="R19">
            <v>1.65</v>
          </cell>
          <cell r="S19">
            <v>1.6E-2</v>
          </cell>
          <cell r="T19" t="str">
            <v>S</v>
          </cell>
          <cell r="U19">
            <v>23.42</v>
          </cell>
          <cell r="V19">
            <v>16.21</v>
          </cell>
          <cell r="W19">
            <v>3.2099999999999997E-2</v>
          </cell>
          <cell r="X19">
            <v>315</v>
          </cell>
          <cell r="Y19" t="str">
            <v>S</v>
          </cell>
          <cell r="Z19">
            <v>14.09</v>
          </cell>
          <cell r="AA19" t="str">
            <v>X</v>
          </cell>
          <cell r="AB19">
            <v>12.83</v>
          </cell>
        </row>
        <row r="20">
          <cell r="D20">
            <v>16.5</v>
          </cell>
          <cell r="E20">
            <v>3.74</v>
          </cell>
          <cell r="F20">
            <v>30.7</v>
          </cell>
          <cell r="G20">
            <v>358</v>
          </cell>
          <cell r="H20">
            <v>6.9</v>
          </cell>
          <cell r="I20">
            <v>7.3147410358565743</v>
          </cell>
          <cell r="J20">
            <v>20.350000000000001</v>
          </cell>
          <cell r="K20">
            <v>93</v>
          </cell>
          <cell r="L20">
            <v>13.19</v>
          </cell>
          <cell r="M20">
            <v>155.59</v>
          </cell>
          <cell r="Q20">
            <v>585.07000000000005</v>
          </cell>
          <cell r="R20">
            <v>1.64</v>
          </cell>
          <cell r="S20">
            <v>2.8000000000000001E-2</v>
          </cell>
          <cell r="T20" t="str">
            <v>S</v>
          </cell>
          <cell r="U20">
            <v>22.51</v>
          </cell>
          <cell r="V20">
            <v>15.03</v>
          </cell>
          <cell r="W20">
            <v>7.8700000000000006E-2</v>
          </cell>
          <cell r="Y20" t="str">
            <v>S</v>
          </cell>
          <cell r="Z20">
            <v>9.08</v>
          </cell>
          <cell r="AA20" t="str">
            <v>X</v>
          </cell>
        </row>
      </sheetData>
      <sheetData sheetId="16">
        <row r="15">
          <cell r="D15">
            <v>17.3</v>
          </cell>
          <cell r="E15">
            <v>4.37</v>
          </cell>
          <cell r="H15">
            <v>5.94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17.600000000000001</v>
          </cell>
          <cell r="E19">
            <v>1.77</v>
          </cell>
          <cell r="F19">
            <v>21.8</v>
          </cell>
          <cell r="G19">
            <v>339</v>
          </cell>
          <cell r="H19">
            <v>6.78</v>
          </cell>
          <cell r="I19">
            <v>7.3046953046953051</v>
          </cell>
          <cell r="J19">
            <v>22.86</v>
          </cell>
          <cell r="K19">
            <v>101</v>
          </cell>
          <cell r="L19">
            <v>12.29</v>
          </cell>
          <cell r="M19">
            <v>164.13</v>
          </cell>
          <cell r="Q19">
            <v>574</v>
          </cell>
          <cell r="R19">
            <v>1.99</v>
          </cell>
          <cell r="S19">
            <v>8.0000000000000002E-3</v>
          </cell>
          <cell r="T19">
            <v>0.37</v>
          </cell>
          <cell r="U19">
            <v>23.72</v>
          </cell>
          <cell r="V19">
            <v>14.96</v>
          </cell>
          <cell r="W19">
            <v>5.8000000000000003E-2</v>
          </cell>
          <cell r="X19">
            <v>330</v>
          </cell>
          <cell r="Y19">
            <v>0.52</v>
          </cell>
          <cell r="Z19">
            <v>11.84</v>
          </cell>
          <cell r="AA19" t="str">
            <v>X</v>
          </cell>
          <cell r="AB19">
            <v>18.22</v>
          </cell>
        </row>
        <row r="20">
          <cell r="D20">
            <v>16.899999999999999</v>
          </cell>
          <cell r="E20">
            <v>3.8</v>
          </cell>
          <cell r="F20">
            <v>31.1</v>
          </cell>
          <cell r="G20">
            <v>355</v>
          </cell>
          <cell r="H20">
            <v>6.94</v>
          </cell>
          <cell r="I20">
            <v>7.4325674325674331</v>
          </cell>
          <cell r="J20">
            <v>22.37</v>
          </cell>
          <cell r="K20">
            <v>98</v>
          </cell>
          <cell r="L20">
            <v>13.73</v>
          </cell>
          <cell r="M20">
            <v>162.69999999999999</v>
          </cell>
          <cell r="Q20">
            <v>651</v>
          </cell>
          <cell r="R20">
            <v>2.42</v>
          </cell>
          <cell r="S20">
            <v>1.7999999999999999E-2</v>
          </cell>
          <cell r="T20">
            <v>0.75</v>
          </cell>
          <cell r="U20">
            <v>21.89</v>
          </cell>
          <cell r="V20">
            <v>13.87</v>
          </cell>
          <cell r="W20">
            <v>7.2999999999999995E-2</v>
          </cell>
          <cell r="Y20">
            <v>0.49</v>
          </cell>
          <cell r="Z20">
            <v>10.31</v>
          </cell>
          <cell r="AA20" t="str">
            <v>X</v>
          </cell>
        </row>
      </sheetData>
      <sheetData sheetId="17">
        <row r="15">
          <cell r="D15">
            <v>17.7</v>
          </cell>
          <cell r="E15">
            <v>4.37</v>
          </cell>
          <cell r="H15">
            <v>6.03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345</v>
          </cell>
        </row>
        <row r="19">
          <cell r="D19">
            <v>17.3</v>
          </cell>
          <cell r="E19">
            <v>1.92</v>
          </cell>
          <cell r="F19">
            <v>15.1</v>
          </cell>
          <cell r="G19">
            <v>205</v>
          </cell>
          <cell r="H19">
            <v>6.81</v>
          </cell>
          <cell r="I19">
            <v>6.726726726726727</v>
          </cell>
          <cell r="J19">
            <v>23.05</v>
          </cell>
          <cell r="K19">
            <v>102</v>
          </cell>
          <cell r="L19">
            <v>11.64</v>
          </cell>
          <cell r="M19">
            <v>171.6</v>
          </cell>
          <cell r="Q19">
            <v>610</v>
          </cell>
          <cell r="R19">
            <v>1.8</v>
          </cell>
          <cell r="S19">
            <v>5.0000000000000001E-3</v>
          </cell>
          <cell r="T19" t="str">
            <v>S</v>
          </cell>
          <cell r="U19">
            <v>24.75</v>
          </cell>
          <cell r="V19">
            <v>16.149999999999999</v>
          </cell>
          <cell r="W19">
            <v>3.9E-2</v>
          </cell>
          <cell r="X19">
            <v>320</v>
          </cell>
          <cell r="Y19" t="str">
            <v>S</v>
          </cell>
          <cell r="Z19">
            <v>14.92</v>
          </cell>
          <cell r="AA19" t="str">
            <v>X</v>
          </cell>
          <cell r="AB19">
            <v>10.6</v>
          </cell>
        </row>
        <row r="20">
          <cell r="D20">
            <v>17.600000000000001</v>
          </cell>
          <cell r="E20">
            <v>3.13</v>
          </cell>
          <cell r="F20">
            <v>23.6</v>
          </cell>
          <cell r="G20">
            <v>297</v>
          </cell>
          <cell r="H20">
            <v>6.89</v>
          </cell>
          <cell r="I20">
            <v>6.6306306306306304</v>
          </cell>
          <cell r="J20">
            <v>19.809999999999999</v>
          </cell>
          <cell r="K20">
            <v>93</v>
          </cell>
          <cell r="L20">
            <v>13.71</v>
          </cell>
          <cell r="M20">
            <v>176.9</v>
          </cell>
          <cell r="Q20">
            <v>719</v>
          </cell>
          <cell r="R20">
            <v>1.88</v>
          </cell>
          <cell r="S20">
            <v>1.7000000000000001E-2</v>
          </cell>
          <cell r="T20" t="str">
            <v>S</v>
          </cell>
          <cell r="U20">
            <v>23.28</v>
          </cell>
          <cell r="V20">
            <v>17.989999999999998</v>
          </cell>
          <cell r="W20">
            <v>7.6799999999999993E-2</v>
          </cell>
          <cell r="Y20" t="str">
            <v>S</v>
          </cell>
          <cell r="Z20">
            <v>11.78</v>
          </cell>
          <cell r="AA20" t="str">
            <v>X</v>
          </cell>
        </row>
      </sheetData>
      <sheetData sheetId="18">
        <row r="15">
          <cell r="D15">
            <v>19.3</v>
          </cell>
          <cell r="E15">
            <v>4.3099999999999996</v>
          </cell>
          <cell r="H15">
            <v>6.1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340</v>
          </cell>
        </row>
        <row r="19">
          <cell r="D19">
            <v>17.899999999999999</v>
          </cell>
          <cell r="E19">
            <v>1.52</v>
          </cell>
          <cell r="F19">
            <v>13.5</v>
          </cell>
          <cell r="G19">
            <v>172</v>
          </cell>
          <cell r="H19">
            <v>6.76</v>
          </cell>
          <cell r="I19">
            <v>6.5296442687747041</v>
          </cell>
          <cell r="J19">
            <v>22.71</v>
          </cell>
          <cell r="K19">
            <v>100</v>
          </cell>
          <cell r="L19">
            <v>10.98</v>
          </cell>
          <cell r="M19">
            <v>170.9</v>
          </cell>
          <cell r="Q19">
            <v>584</v>
          </cell>
          <cell r="R19">
            <v>1.74</v>
          </cell>
          <cell r="S19">
            <v>4.0000000000000001E-3</v>
          </cell>
          <cell r="T19" t="str">
            <v>S</v>
          </cell>
          <cell r="U19">
            <v>23.48</v>
          </cell>
          <cell r="V19">
            <v>18.46</v>
          </cell>
          <cell r="W19">
            <v>3.5000000000000003E-2</v>
          </cell>
          <cell r="X19">
            <v>320</v>
          </cell>
          <cell r="Y19" t="str">
            <v>S</v>
          </cell>
          <cell r="Z19">
            <v>10.99</v>
          </cell>
          <cell r="AA19" t="str">
            <v>X</v>
          </cell>
          <cell r="AB19">
            <v>11.33</v>
          </cell>
        </row>
        <row r="20">
          <cell r="D20">
            <v>18.3</v>
          </cell>
          <cell r="E20">
            <v>3.09</v>
          </cell>
          <cell r="F20">
            <v>21</v>
          </cell>
          <cell r="G20">
            <v>254</v>
          </cell>
          <cell r="H20">
            <v>6.71</v>
          </cell>
          <cell r="I20">
            <v>6.2450592885375498</v>
          </cell>
          <cell r="J20">
            <v>18.850000000000001</v>
          </cell>
          <cell r="K20">
            <v>97</v>
          </cell>
          <cell r="L20">
            <v>12.22</v>
          </cell>
          <cell r="M20">
            <v>179.7</v>
          </cell>
          <cell r="Q20">
            <v>678</v>
          </cell>
          <cell r="R20">
            <v>1.69</v>
          </cell>
          <cell r="S20">
            <v>1.2E-2</v>
          </cell>
          <cell r="T20" t="str">
            <v>S</v>
          </cell>
          <cell r="U20">
            <v>21.47</v>
          </cell>
          <cell r="V20">
            <v>16.84</v>
          </cell>
          <cell r="W20">
            <v>8.4000000000000005E-2</v>
          </cell>
          <cell r="Y20" t="str">
            <v>S</v>
          </cell>
          <cell r="Z20">
            <v>11.19</v>
          </cell>
          <cell r="AA20" t="str">
            <v>X</v>
          </cell>
        </row>
      </sheetData>
      <sheetData sheetId="19">
        <row r="15">
          <cell r="D15">
            <v>19</v>
          </cell>
          <cell r="E15">
            <v>4.3099999999999996</v>
          </cell>
          <cell r="H15">
            <v>5.99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3352</v>
          </cell>
        </row>
        <row r="19">
          <cell r="D19">
            <v>18.899999999999999</v>
          </cell>
          <cell r="E19">
            <v>1.81</v>
          </cell>
          <cell r="F19">
            <v>13.7</v>
          </cell>
          <cell r="G19">
            <v>195</v>
          </cell>
          <cell r="H19">
            <v>6.73</v>
          </cell>
          <cell r="I19">
            <v>6.1389728096676741</v>
          </cell>
          <cell r="J19">
            <v>21.92</v>
          </cell>
          <cell r="K19">
            <v>100</v>
          </cell>
          <cell r="L19">
            <v>10.08</v>
          </cell>
          <cell r="M19">
            <v>164.72</v>
          </cell>
          <cell r="Q19">
            <v>616</v>
          </cell>
          <cell r="R19">
            <v>1.58</v>
          </cell>
          <cell r="S19">
            <v>5.0000000000000001E-3</v>
          </cell>
          <cell r="T19" t="str">
            <v>S</v>
          </cell>
          <cell r="U19">
            <v>22.17</v>
          </cell>
          <cell r="V19">
            <v>18.86</v>
          </cell>
          <cell r="W19">
            <v>4.2000000000000003E-2</v>
          </cell>
          <cell r="X19">
            <v>310</v>
          </cell>
          <cell r="Y19" t="str">
            <v>S</v>
          </cell>
          <cell r="Z19">
            <v>11.59</v>
          </cell>
          <cell r="AA19" t="str">
            <v>X</v>
          </cell>
          <cell r="AB19">
            <v>9</v>
          </cell>
        </row>
        <row r="20">
          <cell r="D20">
            <v>19</v>
          </cell>
          <cell r="E20">
            <v>2.4700000000000002</v>
          </cell>
          <cell r="F20">
            <v>22</v>
          </cell>
          <cell r="G20">
            <v>287</v>
          </cell>
          <cell r="H20">
            <v>6.88</v>
          </cell>
          <cell r="I20">
            <v>7.6213494461228608</v>
          </cell>
          <cell r="J20">
            <v>33.590000000000003</v>
          </cell>
          <cell r="K20">
            <v>139</v>
          </cell>
          <cell r="L20">
            <v>15.71</v>
          </cell>
          <cell r="M20">
            <v>310.72000000000003</v>
          </cell>
          <cell r="Q20">
            <v>1665</v>
          </cell>
          <cell r="R20">
            <v>1.62</v>
          </cell>
          <cell r="S20">
            <v>2.1999999999999999E-2</v>
          </cell>
          <cell r="T20" t="str">
            <v>S</v>
          </cell>
          <cell r="U20">
            <v>29.51</v>
          </cell>
          <cell r="V20">
            <v>22.58</v>
          </cell>
          <cell r="W20">
            <v>0.14599999999999999</v>
          </cell>
          <cell r="Y20" t="str">
            <v>S</v>
          </cell>
          <cell r="Z20">
            <v>12.86</v>
          </cell>
          <cell r="AA20" t="str">
            <v>X</v>
          </cell>
        </row>
      </sheetData>
      <sheetData sheetId="20">
        <row r="15">
          <cell r="D15">
            <v>18.7</v>
          </cell>
          <cell r="E15">
            <v>4.04</v>
          </cell>
          <cell r="H15">
            <v>6.12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18.2</v>
          </cell>
          <cell r="E19">
            <v>0.86</v>
          </cell>
          <cell r="F19">
            <v>12.5</v>
          </cell>
          <cell r="G19">
            <v>168</v>
          </cell>
          <cell r="H19">
            <v>6.73</v>
          </cell>
          <cell r="I19">
            <v>5.9039999999999999</v>
          </cell>
          <cell r="J19">
            <v>24.66</v>
          </cell>
          <cell r="K19">
            <v>108</v>
          </cell>
          <cell r="L19">
            <v>11.85</v>
          </cell>
          <cell r="M19">
            <v>146</v>
          </cell>
          <cell r="Q19">
            <v>558</v>
          </cell>
          <cell r="R19">
            <v>1.91</v>
          </cell>
          <cell r="S19">
            <v>5.0000000000000001E-3</v>
          </cell>
          <cell r="T19" t="str">
            <v>S</v>
          </cell>
          <cell r="U19">
            <v>26.69</v>
          </cell>
          <cell r="V19">
            <v>20.07</v>
          </cell>
          <cell r="W19">
            <v>5.16E-2</v>
          </cell>
          <cell r="X19">
            <v>305</v>
          </cell>
          <cell r="Y19" t="str">
            <v>S</v>
          </cell>
          <cell r="Z19">
            <v>9.83</v>
          </cell>
          <cell r="AA19" t="str">
            <v>X</v>
          </cell>
          <cell r="AB19">
            <v>7.28</v>
          </cell>
        </row>
        <row r="20">
          <cell r="D20">
            <v>18.3</v>
          </cell>
          <cell r="E20">
            <v>2.88</v>
          </cell>
          <cell r="F20">
            <v>25.5</v>
          </cell>
          <cell r="G20">
            <v>286</v>
          </cell>
          <cell r="H20">
            <v>6.93</v>
          </cell>
          <cell r="I20">
            <v>6.1120000000000001</v>
          </cell>
          <cell r="J20">
            <v>29.02</v>
          </cell>
          <cell r="K20">
            <v>121</v>
          </cell>
          <cell r="L20">
            <v>13.65</v>
          </cell>
          <cell r="M20">
            <v>223.43</v>
          </cell>
          <cell r="Q20">
            <v>774</v>
          </cell>
          <cell r="R20">
            <v>1.95</v>
          </cell>
          <cell r="S20">
            <v>0.02</v>
          </cell>
          <cell r="T20" t="str">
            <v>S</v>
          </cell>
          <cell r="U20">
            <v>22.09</v>
          </cell>
          <cell r="V20">
            <v>17</v>
          </cell>
          <cell r="W20">
            <v>0.1464</v>
          </cell>
          <cell r="Y20" t="str">
            <v>S</v>
          </cell>
          <cell r="Z20">
            <v>13.21</v>
          </cell>
          <cell r="AA20" t="str">
            <v>X</v>
          </cell>
        </row>
      </sheetData>
      <sheetData sheetId="21">
        <row r="15">
          <cell r="D15">
            <v>17.399999999999999</v>
          </cell>
          <cell r="E15">
            <v>4.2699999999999996</v>
          </cell>
          <cell r="H15">
            <v>6.04</v>
          </cell>
          <cell r="N15" t="str">
            <v>X</v>
          </cell>
          <cell r="O15" t="str">
            <v>X</v>
          </cell>
          <cell r="P15" t="str">
            <v>X</v>
          </cell>
          <cell r="X15">
            <v>470</v>
          </cell>
        </row>
        <row r="19">
          <cell r="D19">
            <v>17.399999999999999</v>
          </cell>
          <cell r="E19">
            <v>1.45</v>
          </cell>
          <cell r="F19">
            <v>12.1</v>
          </cell>
          <cell r="G19">
            <v>151</v>
          </cell>
          <cell r="H19">
            <v>6.83</v>
          </cell>
          <cell r="I19">
            <v>6.3010967098703885</v>
          </cell>
          <cell r="J19">
            <v>27.51</v>
          </cell>
          <cell r="K19">
            <v>122</v>
          </cell>
          <cell r="L19">
            <v>10.4</v>
          </cell>
          <cell r="M19">
            <v>201.5</v>
          </cell>
          <cell r="Q19">
            <v>944</v>
          </cell>
          <cell r="R19">
            <v>1.77</v>
          </cell>
          <cell r="S19" t="str">
            <v>ND</v>
          </cell>
          <cell r="T19" t="str">
            <v>S</v>
          </cell>
          <cell r="U19">
            <v>24.09</v>
          </cell>
          <cell r="V19">
            <v>18.579999999999998</v>
          </cell>
          <cell r="W19">
            <v>4.6600000000000003E-2</v>
          </cell>
          <cell r="X19">
            <v>320</v>
          </cell>
          <cell r="Y19" t="str">
            <v>S</v>
          </cell>
          <cell r="Z19">
            <v>13.54</v>
          </cell>
          <cell r="AA19" t="str">
            <v>X</v>
          </cell>
          <cell r="AB19">
            <v>6.91</v>
          </cell>
        </row>
        <row r="20">
          <cell r="D20">
            <v>17.3</v>
          </cell>
          <cell r="E20">
            <v>2.4700000000000002</v>
          </cell>
          <cell r="F20">
            <v>23.4</v>
          </cell>
          <cell r="G20">
            <v>261</v>
          </cell>
          <cell r="H20">
            <v>6.86</v>
          </cell>
          <cell r="I20">
            <v>6.5722831505483557</v>
          </cell>
          <cell r="J20">
            <v>25.53</v>
          </cell>
          <cell r="K20">
            <v>104</v>
          </cell>
          <cell r="L20">
            <v>12.18</v>
          </cell>
          <cell r="M20">
            <v>260.39999999999998</v>
          </cell>
          <cell r="Q20">
            <v>1182</v>
          </cell>
          <cell r="R20">
            <v>1.39</v>
          </cell>
          <cell r="S20">
            <v>1.4999999999999999E-2</v>
          </cell>
          <cell r="T20" t="str">
            <v>S</v>
          </cell>
          <cell r="U20">
            <v>23.32</v>
          </cell>
          <cell r="V20">
            <v>20.13</v>
          </cell>
          <cell r="W20">
            <v>9.7500000000000003E-2</v>
          </cell>
          <cell r="Y20" t="str">
            <v>S</v>
          </cell>
          <cell r="Z20">
            <v>9.77</v>
          </cell>
          <cell r="AA20" t="str">
            <v>X</v>
          </cell>
        </row>
      </sheetData>
      <sheetData sheetId="22">
        <row r="15">
          <cell r="D15">
            <v>17.5</v>
          </cell>
          <cell r="E15">
            <v>4.09</v>
          </cell>
          <cell r="H15">
            <v>6.01</v>
          </cell>
          <cell r="N15">
            <v>0.52</v>
          </cell>
          <cell r="O15">
            <v>1.27</v>
          </cell>
          <cell r="P15">
            <v>0.75</v>
          </cell>
          <cell r="X15">
            <v>485</v>
          </cell>
        </row>
        <row r="19">
          <cell r="D19">
            <v>16.3</v>
          </cell>
          <cell r="E19">
            <v>0.92</v>
          </cell>
          <cell r="F19">
            <v>11.6</v>
          </cell>
          <cell r="G19">
            <v>164</v>
          </cell>
          <cell r="H19">
            <v>6.87</v>
          </cell>
          <cell r="I19">
            <v>6.0240963855421681</v>
          </cell>
          <cell r="J19">
            <v>26.32</v>
          </cell>
          <cell r="K19">
            <v>132</v>
          </cell>
          <cell r="L19">
            <v>9.98</v>
          </cell>
          <cell r="M19">
            <v>208.68</v>
          </cell>
          <cell r="Q19">
            <v>1027.4000000000001</v>
          </cell>
          <cell r="R19">
            <v>1.58</v>
          </cell>
          <cell r="S19">
            <v>8.0000000000000002E-3</v>
          </cell>
          <cell r="T19" t="str">
            <v>ND</v>
          </cell>
          <cell r="U19">
            <v>24.41</v>
          </cell>
          <cell r="V19">
            <v>19.93</v>
          </cell>
          <cell r="W19">
            <v>7.9899999999999999E-2</v>
          </cell>
          <cell r="X19">
            <v>310</v>
          </cell>
          <cell r="Y19">
            <v>0.5</v>
          </cell>
          <cell r="Z19">
            <v>12.7</v>
          </cell>
          <cell r="AA19" t="str">
            <v>X</v>
          </cell>
          <cell r="AB19">
            <v>8.1999999999999993</v>
          </cell>
        </row>
        <row r="20">
          <cell r="D20">
            <v>16.3</v>
          </cell>
          <cell r="E20">
            <v>3.22</v>
          </cell>
          <cell r="F20">
            <v>20.100000000000001</v>
          </cell>
          <cell r="G20">
            <v>247</v>
          </cell>
          <cell r="H20">
            <v>7.01</v>
          </cell>
          <cell r="I20">
            <v>6.2329317269076299</v>
          </cell>
          <cell r="J20">
            <v>25.06</v>
          </cell>
          <cell r="K20">
            <v>124</v>
          </cell>
          <cell r="L20">
            <v>12.9</v>
          </cell>
          <cell r="M20">
            <v>271.20999999999998</v>
          </cell>
          <cell r="Q20">
            <v>1206</v>
          </cell>
          <cell r="R20">
            <v>1.47</v>
          </cell>
          <cell r="S20">
            <v>1.4999999999999999E-2</v>
          </cell>
          <cell r="T20">
            <v>0.252</v>
          </cell>
          <cell r="U20">
            <v>24.82</v>
          </cell>
          <cell r="V20">
            <v>20.45</v>
          </cell>
          <cell r="W20">
            <v>0.11269999999999999</v>
          </cell>
          <cell r="Y20">
            <v>0.86</v>
          </cell>
          <cell r="Z20">
            <v>12.85</v>
          </cell>
          <cell r="AA20" t="str">
            <v>X</v>
          </cell>
        </row>
      </sheetData>
      <sheetData sheetId="23">
        <row r="15">
          <cell r="D15">
            <v>17.100000000000001</v>
          </cell>
          <cell r="E15">
            <v>3.79</v>
          </cell>
          <cell r="H15">
            <v>5.98</v>
          </cell>
          <cell r="N15">
            <v>0.16</v>
          </cell>
          <cell r="O15">
            <v>1.1399999999999999</v>
          </cell>
          <cell r="P15">
            <v>0.97999999999999987</v>
          </cell>
          <cell r="X15">
            <v>425</v>
          </cell>
        </row>
        <row r="19">
          <cell r="D19">
            <v>17.100000000000001</v>
          </cell>
          <cell r="E19">
            <v>0.86</v>
          </cell>
          <cell r="F19">
            <v>12</v>
          </cell>
          <cell r="G19">
            <v>155</v>
          </cell>
          <cell r="H19">
            <v>6.77</v>
          </cell>
          <cell r="I19">
            <v>6.0876494023904391</v>
          </cell>
          <cell r="J19">
            <v>26.56</v>
          </cell>
          <cell r="K19">
            <v>131</v>
          </cell>
          <cell r="L19">
            <v>9.34</v>
          </cell>
          <cell r="M19">
            <v>157.4</v>
          </cell>
          <cell r="Q19">
            <v>1182.8</v>
          </cell>
          <cell r="R19">
            <v>1.06</v>
          </cell>
          <cell r="S19">
            <v>6.0000000000000001E-3</v>
          </cell>
          <cell r="T19" t="str">
            <v>S</v>
          </cell>
          <cell r="U19">
            <v>24.77</v>
          </cell>
          <cell r="V19">
            <v>18.91</v>
          </cell>
          <cell r="W19">
            <v>0.1198</v>
          </cell>
          <cell r="X19">
            <v>315</v>
          </cell>
          <cell r="Y19" t="str">
            <v>S</v>
          </cell>
          <cell r="Z19">
            <v>11.69</v>
          </cell>
          <cell r="AA19" t="str">
            <v>X</v>
          </cell>
          <cell r="AB19">
            <v>4.6100000000000003</v>
          </cell>
        </row>
        <row r="20">
          <cell r="D20">
            <v>15.8</v>
          </cell>
          <cell r="E20">
            <v>3.64</v>
          </cell>
          <cell r="F20">
            <v>34.6</v>
          </cell>
          <cell r="G20">
            <v>366</v>
          </cell>
          <cell r="H20">
            <v>6.81</v>
          </cell>
          <cell r="I20">
            <v>7.2669322709163362</v>
          </cell>
          <cell r="J20">
            <v>20.07</v>
          </cell>
          <cell r="K20">
            <v>110</v>
          </cell>
          <cell r="L20">
            <v>14.14</v>
          </cell>
          <cell r="M20">
            <v>208</v>
          </cell>
          <cell r="Q20">
            <v>802.5</v>
          </cell>
          <cell r="R20">
            <v>1.36</v>
          </cell>
          <cell r="S20">
            <v>2.4E-2</v>
          </cell>
          <cell r="T20" t="str">
            <v>S</v>
          </cell>
          <cell r="U20">
            <v>21.97</v>
          </cell>
          <cell r="V20">
            <v>14.96</v>
          </cell>
          <cell r="W20">
            <v>0.10920000000000001</v>
          </cell>
          <cell r="Y20" t="str">
            <v>S</v>
          </cell>
          <cell r="Z20">
            <v>9.68</v>
          </cell>
          <cell r="AA20" t="str">
            <v>X</v>
          </cell>
        </row>
      </sheetData>
      <sheetData sheetId="24">
        <row r="15">
          <cell r="D15">
            <v>17.3</v>
          </cell>
          <cell r="E15">
            <v>4.22</v>
          </cell>
          <cell r="H15">
            <v>5.95</v>
          </cell>
          <cell r="N15">
            <v>0.46</v>
          </cell>
          <cell r="O15">
            <v>1.01</v>
          </cell>
          <cell r="P15">
            <v>0.55000000000000004</v>
          </cell>
          <cell r="X15">
            <v>425</v>
          </cell>
        </row>
        <row r="19">
          <cell r="D19">
            <v>17.399999999999999</v>
          </cell>
          <cell r="E19">
            <v>1.94</v>
          </cell>
          <cell r="F19">
            <v>15.9</v>
          </cell>
          <cell r="G19">
            <v>206</v>
          </cell>
          <cell r="H19">
            <v>6.77</v>
          </cell>
          <cell r="I19">
            <v>7.3761105626850929</v>
          </cell>
          <cell r="J19">
            <v>25.39</v>
          </cell>
          <cell r="K19">
            <v>128</v>
          </cell>
          <cell r="L19">
            <v>9.3699999999999992</v>
          </cell>
          <cell r="M19">
            <v>153.19999999999999</v>
          </cell>
          <cell r="Q19">
            <v>985.84</v>
          </cell>
          <cell r="R19">
            <v>1.92</v>
          </cell>
          <cell r="S19">
            <v>4.0000000000000001E-3</v>
          </cell>
          <cell r="T19" t="str">
            <v>S</v>
          </cell>
          <cell r="U19">
            <v>23.03</v>
          </cell>
          <cell r="V19">
            <v>16.350000000000001</v>
          </cell>
          <cell r="W19">
            <v>0.13719999999999999</v>
          </cell>
          <cell r="X19">
            <v>310</v>
          </cell>
          <cell r="Y19" t="str">
            <v>S</v>
          </cell>
          <cell r="Z19">
            <v>11.54</v>
          </cell>
          <cell r="AA19" t="str">
            <v>X</v>
          </cell>
          <cell r="AB19">
            <v>10.6</v>
          </cell>
        </row>
        <row r="20">
          <cell r="D20">
            <v>16.8</v>
          </cell>
          <cell r="E20">
            <v>3.03</v>
          </cell>
          <cell r="F20">
            <v>30.6</v>
          </cell>
          <cell r="G20">
            <v>365</v>
          </cell>
          <cell r="H20">
            <v>6.83</v>
          </cell>
          <cell r="I20">
            <v>9.0819348469891406</v>
          </cell>
          <cell r="J20">
            <v>21.88</v>
          </cell>
          <cell r="K20">
            <v>116</v>
          </cell>
          <cell r="L20">
            <v>15.39</v>
          </cell>
          <cell r="M20">
            <v>188.79</v>
          </cell>
          <cell r="Q20">
            <v>907.89</v>
          </cell>
          <cell r="R20">
            <v>2.4500000000000002</v>
          </cell>
          <cell r="S20">
            <v>1.2E-2</v>
          </cell>
          <cell r="T20" t="str">
            <v>S</v>
          </cell>
          <cell r="U20">
            <v>21.31</v>
          </cell>
          <cell r="V20">
            <v>16.739999999999998</v>
          </cell>
          <cell r="W20">
            <v>9.1499999999999998E-2</v>
          </cell>
          <cell r="Y20" t="str">
            <v>S</v>
          </cell>
          <cell r="Z20">
            <v>10.220000000000001</v>
          </cell>
          <cell r="AA20" t="str">
            <v>X</v>
          </cell>
        </row>
      </sheetData>
      <sheetData sheetId="25">
        <row r="15">
          <cell r="D15">
            <v>16.399999999999999</v>
          </cell>
          <cell r="E15">
            <v>4.54</v>
          </cell>
          <cell r="H15">
            <v>5.76</v>
          </cell>
          <cell r="N15">
            <v>0.7</v>
          </cell>
          <cell r="O15">
            <v>1.1100000000000001</v>
          </cell>
          <cell r="P15">
            <v>0.41000000000000014</v>
          </cell>
          <cell r="X15">
            <v>450</v>
          </cell>
        </row>
        <row r="19">
          <cell r="D19">
            <v>16.5</v>
          </cell>
          <cell r="E19">
            <v>0.92</v>
          </cell>
          <cell r="F19">
            <v>16.8</v>
          </cell>
          <cell r="G19">
            <v>210</v>
          </cell>
          <cell r="H19">
            <v>6.74</v>
          </cell>
          <cell r="I19">
            <v>6.7869177403369676</v>
          </cell>
          <cell r="J19">
            <v>24.67</v>
          </cell>
          <cell r="K19">
            <v>123</v>
          </cell>
          <cell r="L19">
            <v>10.24</v>
          </cell>
          <cell r="M19">
            <v>154.80000000000001</v>
          </cell>
          <cell r="Q19">
            <v>799</v>
          </cell>
          <cell r="R19">
            <v>1.74</v>
          </cell>
          <cell r="S19">
            <v>4.0000000000000001E-3</v>
          </cell>
          <cell r="T19" t="str">
            <v>S</v>
          </cell>
          <cell r="U19">
            <v>26.7</v>
          </cell>
          <cell r="V19">
            <v>20.9</v>
          </cell>
          <cell r="W19">
            <v>9.8000000000000004E-2</v>
          </cell>
          <cell r="X19">
            <v>320</v>
          </cell>
          <cell r="Y19" t="str">
            <v>S</v>
          </cell>
          <cell r="Z19">
            <v>12.99</v>
          </cell>
          <cell r="AA19" t="str">
            <v>X</v>
          </cell>
          <cell r="AB19">
            <v>12.2</v>
          </cell>
        </row>
        <row r="20">
          <cell r="D20">
            <v>15.8</v>
          </cell>
          <cell r="E20">
            <v>2.69</v>
          </cell>
          <cell r="F20">
            <v>30.5</v>
          </cell>
          <cell r="G20">
            <v>255</v>
          </cell>
          <cell r="H20">
            <v>6.91</v>
          </cell>
          <cell r="I20">
            <v>6.358771060455898</v>
          </cell>
          <cell r="J20">
            <v>26.51</v>
          </cell>
          <cell r="K20">
            <v>125</v>
          </cell>
          <cell r="L20">
            <v>13.35</v>
          </cell>
          <cell r="M20">
            <v>200.2</v>
          </cell>
          <cell r="Q20">
            <v>656</v>
          </cell>
          <cell r="R20">
            <v>1.75</v>
          </cell>
          <cell r="S20">
            <v>1.0999999999999999E-2</v>
          </cell>
          <cell r="T20" t="str">
            <v>S</v>
          </cell>
          <cell r="U20">
            <v>19.29</v>
          </cell>
          <cell r="V20">
            <v>16.04</v>
          </cell>
          <cell r="W20">
            <v>8.4000000000000005E-2</v>
          </cell>
          <cell r="Y20" t="str">
            <v>S</v>
          </cell>
          <cell r="Z20">
            <v>10.33</v>
          </cell>
          <cell r="AA20" t="str">
            <v>X</v>
          </cell>
        </row>
      </sheetData>
      <sheetData sheetId="26">
        <row r="15">
          <cell r="D15">
            <v>16.5</v>
          </cell>
          <cell r="E15">
            <v>4.37</v>
          </cell>
          <cell r="H15">
            <v>5.88</v>
          </cell>
          <cell r="N15">
            <v>0.87</v>
          </cell>
          <cell r="O15">
            <v>0.93</v>
          </cell>
          <cell r="P15">
            <v>6.0000000000000053E-2</v>
          </cell>
          <cell r="X15">
            <v>410</v>
          </cell>
        </row>
        <row r="19">
          <cell r="D19">
            <v>16.5</v>
          </cell>
          <cell r="E19">
            <v>1.42</v>
          </cell>
          <cell r="F19">
            <v>14</v>
          </cell>
          <cell r="G19">
            <v>174</v>
          </cell>
          <cell r="H19">
            <v>6.76</v>
          </cell>
          <cell r="I19">
            <v>6.4640000000000004</v>
          </cell>
          <cell r="J19">
            <v>24.32</v>
          </cell>
          <cell r="K19">
            <v>124</v>
          </cell>
          <cell r="L19">
            <v>10.1</v>
          </cell>
          <cell r="M19">
            <v>152.9</v>
          </cell>
          <cell r="Q19">
            <v>898.9</v>
          </cell>
          <cell r="R19">
            <v>1.6</v>
          </cell>
          <cell r="S19">
            <v>2E-3</v>
          </cell>
          <cell r="T19" t="str">
            <v>S</v>
          </cell>
          <cell r="U19">
            <v>21.47</v>
          </cell>
          <cell r="V19">
            <v>17.809999999999999</v>
          </cell>
          <cell r="W19">
            <v>6.1499999999999999E-2</v>
          </cell>
          <cell r="X19">
            <v>320</v>
          </cell>
          <cell r="Y19" t="str">
            <v>S</v>
          </cell>
          <cell r="Z19">
            <v>11.22</v>
          </cell>
          <cell r="AA19" t="str">
            <v>X</v>
          </cell>
          <cell r="AB19">
            <v>8.66</v>
          </cell>
        </row>
        <row r="20">
          <cell r="D20">
            <v>15.4</v>
          </cell>
          <cell r="E20">
            <v>3.63</v>
          </cell>
          <cell r="F20">
            <v>15</v>
          </cell>
          <cell r="G20">
            <v>202</v>
          </cell>
          <cell r="H20">
            <v>6.9</v>
          </cell>
          <cell r="I20">
            <v>6.6079999999999997</v>
          </cell>
          <cell r="J20">
            <v>32.46</v>
          </cell>
          <cell r="K20">
            <v>189</v>
          </cell>
          <cell r="L20">
            <v>13.18</v>
          </cell>
          <cell r="M20">
            <v>269.2</v>
          </cell>
          <cell r="Q20">
            <v>1606</v>
          </cell>
          <cell r="R20">
            <v>1.77</v>
          </cell>
          <cell r="S20">
            <v>4.0000000000000001E-3</v>
          </cell>
          <cell r="T20" t="str">
            <v>S</v>
          </cell>
          <cell r="U20">
            <v>29.98</v>
          </cell>
          <cell r="V20">
            <v>25.05</v>
          </cell>
          <cell r="W20">
            <v>0.13589999999999999</v>
          </cell>
          <cell r="Y20" t="str">
            <v>S</v>
          </cell>
          <cell r="Z20">
            <v>13.84</v>
          </cell>
          <cell r="AA20" t="str">
            <v>X</v>
          </cell>
        </row>
      </sheetData>
      <sheetData sheetId="27">
        <row r="15">
          <cell r="D15">
            <v>16.899999999999999</v>
          </cell>
          <cell r="E15">
            <v>4.24</v>
          </cell>
          <cell r="H15">
            <v>6.06</v>
          </cell>
          <cell r="N15">
            <v>0.8</v>
          </cell>
          <cell r="O15">
            <v>0.89</v>
          </cell>
          <cell r="P15">
            <v>8.9999999999999969E-2</v>
          </cell>
          <cell r="X15">
            <v>455</v>
          </cell>
        </row>
        <row r="19">
          <cell r="D19">
            <v>16</v>
          </cell>
          <cell r="E19">
            <v>1.1299999999999999</v>
          </cell>
          <cell r="F19">
            <v>9.5</v>
          </cell>
          <cell r="G19">
            <v>127</v>
          </cell>
          <cell r="H19">
            <v>6.85</v>
          </cell>
          <cell r="I19">
            <v>6.4822134387351777</v>
          </cell>
          <cell r="J19">
            <v>26.47</v>
          </cell>
          <cell r="K19">
            <v>132</v>
          </cell>
          <cell r="L19">
            <v>10.4</v>
          </cell>
          <cell r="M19">
            <v>172</v>
          </cell>
          <cell r="Q19">
            <v>1015</v>
          </cell>
          <cell r="R19">
            <v>0.99</v>
          </cell>
          <cell r="S19">
            <v>2E-3</v>
          </cell>
          <cell r="T19" t="str">
            <v>S</v>
          </cell>
          <cell r="U19">
            <v>21.26</v>
          </cell>
          <cell r="V19">
            <v>11.18</v>
          </cell>
          <cell r="W19">
            <v>7.7200000000000005E-2</v>
          </cell>
          <cell r="X19">
            <v>310</v>
          </cell>
          <cell r="Y19" t="str">
            <v>S</v>
          </cell>
          <cell r="Z19">
            <v>11.4</v>
          </cell>
          <cell r="AA19" t="str">
            <v>X</v>
          </cell>
          <cell r="AB19">
            <v>5.23</v>
          </cell>
        </row>
        <row r="20">
          <cell r="D20">
            <v>16.5</v>
          </cell>
          <cell r="E20">
            <v>1.73</v>
          </cell>
          <cell r="F20">
            <v>15.4</v>
          </cell>
          <cell r="G20">
            <v>191</v>
          </cell>
          <cell r="H20">
            <v>7.01</v>
          </cell>
          <cell r="I20">
            <v>6.6877470355731221</v>
          </cell>
          <cell r="J20">
            <v>30.02</v>
          </cell>
          <cell r="K20">
            <v>176</v>
          </cell>
          <cell r="L20">
            <v>13.2</v>
          </cell>
          <cell r="M20">
            <v>298.5</v>
          </cell>
          <cell r="Q20">
            <v>1888</v>
          </cell>
          <cell r="R20">
            <v>1.34</v>
          </cell>
          <cell r="S20">
            <v>1.0999999999999999E-2</v>
          </cell>
          <cell r="T20" t="str">
            <v>S</v>
          </cell>
          <cell r="U20">
            <v>26.29</v>
          </cell>
          <cell r="V20">
            <v>19.38</v>
          </cell>
          <cell r="W20">
            <v>0.1182</v>
          </cell>
          <cell r="Y20" t="str">
            <v>S</v>
          </cell>
          <cell r="Z20">
            <v>18.809999999999999</v>
          </cell>
          <cell r="AA20" t="str">
            <v>X</v>
          </cell>
        </row>
      </sheetData>
      <sheetData sheetId="28">
        <row r="15">
          <cell r="D15">
            <v>18</v>
          </cell>
          <cell r="E15">
            <v>4.5199999999999996</v>
          </cell>
          <cell r="H15">
            <v>6.06</v>
          </cell>
          <cell r="N15">
            <v>1.05</v>
          </cell>
          <cell r="O15">
            <v>1.0900000000000001</v>
          </cell>
          <cell r="P15">
            <v>4.0000000000000036E-2</v>
          </cell>
          <cell r="X15">
            <v>415</v>
          </cell>
        </row>
        <row r="19">
          <cell r="D19">
            <v>17.399999999999999</v>
          </cell>
          <cell r="E19">
            <v>1.41</v>
          </cell>
          <cell r="F19">
            <v>9.0449999999999999</v>
          </cell>
          <cell r="G19">
            <v>129</v>
          </cell>
          <cell r="H19">
            <v>6.82</v>
          </cell>
          <cell r="I19">
            <v>6.0273972602739718</v>
          </cell>
          <cell r="J19">
            <v>29.67</v>
          </cell>
          <cell r="K19">
            <v>163</v>
          </cell>
          <cell r="L19">
            <v>10.28</v>
          </cell>
          <cell r="M19">
            <v>204.7</v>
          </cell>
          <cell r="Q19">
            <v>962.8</v>
          </cell>
          <cell r="R19">
            <v>1.38</v>
          </cell>
          <cell r="S19">
            <v>1.4999999999999999E-2</v>
          </cell>
          <cell r="T19" t="str">
            <v>S</v>
          </cell>
          <cell r="U19">
            <v>22.7</v>
          </cell>
          <cell r="V19">
            <v>17.62</v>
          </cell>
          <cell r="W19">
            <v>5.2200000000000003E-2</v>
          </cell>
          <cell r="X19">
            <v>315</v>
          </cell>
          <cell r="Y19" t="str">
            <v>S</v>
          </cell>
          <cell r="Z19">
            <v>13.85</v>
          </cell>
          <cell r="AA19" t="str">
            <v>X</v>
          </cell>
          <cell r="AB19">
            <v>6</v>
          </cell>
        </row>
        <row r="20">
          <cell r="D20">
            <v>16.7</v>
          </cell>
          <cell r="E20">
            <v>2.1</v>
          </cell>
          <cell r="F20">
            <v>18.600000000000001</v>
          </cell>
          <cell r="G20">
            <v>212</v>
          </cell>
          <cell r="H20">
            <v>6.9</v>
          </cell>
          <cell r="I20">
            <v>6.1996086105675143</v>
          </cell>
          <cell r="J20">
            <v>30.07</v>
          </cell>
          <cell r="K20">
            <v>157</v>
          </cell>
          <cell r="L20">
            <v>12.84</v>
          </cell>
          <cell r="M20">
            <v>282.82</v>
          </cell>
          <cell r="Q20">
            <v>1260.7</v>
          </cell>
          <cell r="R20">
            <v>1.6</v>
          </cell>
          <cell r="S20">
            <v>2.4E-2</v>
          </cell>
          <cell r="T20" t="str">
            <v>S</v>
          </cell>
          <cell r="U20">
            <v>22.08</v>
          </cell>
          <cell r="V20">
            <v>21.09</v>
          </cell>
          <cell r="W20">
            <v>0.1032</v>
          </cell>
          <cell r="Y20" t="str">
            <v>S</v>
          </cell>
          <cell r="Z20">
            <v>13.32</v>
          </cell>
          <cell r="AA20" t="str">
            <v>X</v>
          </cell>
        </row>
      </sheetData>
      <sheetData sheetId="29">
        <row r="15">
          <cell r="D15">
            <v>19</v>
          </cell>
          <cell r="E15">
            <v>3.28</v>
          </cell>
          <cell r="H15">
            <v>6.4</v>
          </cell>
          <cell r="N15">
            <v>0.95</v>
          </cell>
          <cell r="O15">
            <v>1.37</v>
          </cell>
          <cell r="P15">
            <v>0.42000000000000015</v>
          </cell>
          <cell r="X15">
            <v>490</v>
          </cell>
        </row>
        <row r="19">
          <cell r="D19">
            <v>18.100000000000001</v>
          </cell>
          <cell r="E19">
            <v>0.96</v>
          </cell>
          <cell r="F19">
            <v>8.9700000000000006</v>
          </cell>
          <cell r="G19">
            <v>120</v>
          </cell>
          <cell r="H19">
            <v>6.81</v>
          </cell>
          <cell r="I19">
            <v>5.7587238285144569</v>
          </cell>
          <cell r="J19">
            <v>30.54</v>
          </cell>
          <cell r="K19">
            <v>155</v>
          </cell>
          <cell r="L19">
            <v>9.5500000000000007</v>
          </cell>
          <cell r="M19">
            <v>200.3</v>
          </cell>
          <cell r="Q19">
            <v>1408.1</v>
          </cell>
          <cell r="R19">
            <v>1.36</v>
          </cell>
          <cell r="S19">
            <v>3.0000000000000001E-3</v>
          </cell>
          <cell r="T19">
            <v>0.21</v>
          </cell>
          <cell r="U19">
            <v>23.38</v>
          </cell>
          <cell r="V19">
            <v>19.010000000000002</v>
          </cell>
          <cell r="W19">
            <v>6.6299999999999998E-2</v>
          </cell>
          <cell r="X19">
            <v>310</v>
          </cell>
          <cell r="Y19">
            <v>0.49</v>
          </cell>
          <cell r="Z19">
            <v>11.9</v>
          </cell>
          <cell r="AA19" t="str">
            <v>X</v>
          </cell>
          <cell r="AB19">
            <v>4.57</v>
          </cell>
        </row>
        <row r="20">
          <cell r="D20">
            <v>17.8</v>
          </cell>
          <cell r="E20">
            <v>1.55</v>
          </cell>
          <cell r="F20">
            <v>16.5</v>
          </cell>
          <cell r="G20">
            <v>212</v>
          </cell>
          <cell r="H20">
            <v>6.96</v>
          </cell>
          <cell r="I20">
            <v>6.2053838484546366</v>
          </cell>
          <cell r="J20">
            <v>30.41</v>
          </cell>
          <cell r="K20">
            <v>153</v>
          </cell>
          <cell r="L20">
            <v>12.56</v>
          </cell>
          <cell r="M20">
            <v>282.39999999999998</v>
          </cell>
          <cell r="Q20">
            <v>2011.4</v>
          </cell>
          <cell r="R20">
            <v>1.5</v>
          </cell>
          <cell r="S20">
            <v>1.2999999999999999E-2</v>
          </cell>
          <cell r="T20">
            <v>1.2</v>
          </cell>
          <cell r="U20">
            <v>23.7</v>
          </cell>
          <cell r="V20">
            <v>17.45</v>
          </cell>
          <cell r="W20">
            <v>0.104</v>
          </cell>
          <cell r="Y20">
            <v>0.55000000000000004</v>
          </cell>
          <cell r="Z20">
            <v>12.92</v>
          </cell>
          <cell r="AA20" t="str">
            <v>X</v>
          </cell>
        </row>
      </sheetData>
      <sheetData sheetId="30">
        <row r="15">
          <cell r="D15">
            <v>17.899999999999999</v>
          </cell>
          <cell r="E15">
            <v>4.17</v>
          </cell>
          <cell r="H15">
            <v>6.13</v>
          </cell>
          <cell r="N15">
            <v>0.61</v>
          </cell>
          <cell r="O15">
            <v>0.68</v>
          </cell>
          <cell r="P15">
            <v>7.0000000000000062E-2</v>
          </cell>
          <cell r="X15">
            <v>450</v>
          </cell>
        </row>
        <row r="19">
          <cell r="D19">
            <v>17.7</v>
          </cell>
          <cell r="E19">
            <v>1.43</v>
          </cell>
          <cell r="F19">
            <v>8.18</v>
          </cell>
          <cell r="G19">
            <v>119</v>
          </cell>
          <cell r="H19">
            <v>6.87</v>
          </cell>
          <cell r="I19">
            <v>5.4178217821782182</v>
          </cell>
          <cell r="J19">
            <v>30.48</v>
          </cell>
          <cell r="K19">
            <v>132</v>
          </cell>
          <cell r="L19">
            <v>9.26</v>
          </cell>
          <cell r="M19">
            <v>209.89</v>
          </cell>
          <cell r="Q19">
            <v>1394.2</v>
          </cell>
          <cell r="R19">
            <v>1.41</v>
          </cell>
          <cell r="S19">
            <v>4.0000000000000001E-3</v>
          </cell>
          <cell r="T19" t="str">
            <v>S</v>
          </cell>
          <cell r="U19">
            <v>19.86</v>
          </cell>
          <cell r="V19">
            <v>16.989999999999998</v>
          </cell>
          <cell r="W19">
            <v>6.5699999999999995E-2</v>
          </cell>
          <cell r="X19">
            <v>305</v>
          </cell>
          <cell r="Y19" t="str">
            <v>S</v>
          </cell>
          <cell r="Z19">
            <v>13.88</v>
          </cell>
          <cell r="AA19" t="str">
            <v>X</v>
          </cell>
          <cell r="AB19">
            <v>5</v>
          </cell>
        </row>
        <row r="20">
          <cell r="D20">
            <v>17.600000000000001</v>
          </cell>
          <cell r="E20">
            <v>1.97</v>
          </cell>
          <cell r="F20">
            <v>19.5</v>
          </cell>
          <cell r="G20">
            <v>229</v>
          </cell>
          <cell r="H20">
            <v>6.19</v>
          </cell>
          <cell r="I20">
            <v>5.7504950495049503</v>
          </cell>
          <cell r="J20">
            <v>13.22</v>
          </cell>
          <cell r="K20">
            <v>138</v>
          </cell>
          <cell r="L20">
            <v>13.95</v>
          </cell>
          <cell r="M20">
            <v>287.94</v>
          </cell>
          <cell r="Q20">
            <v>1663.4</v>
          </cell>
          <cell r="R20">
            <v>1.18</v>
          </cell>
          <cell r="S20">
            <v>1.4E-2</v>
          </cell>
          <cell r="T20" t="str">
            <v>S</v>
          </cell>
          <cell r="U20">
            <v>22.43</v>
          </cell>
          <cell r="V20">
            <v>20.079999999999998</v>
          </cell>
          <cell r="W20">
            <v>9.2100000000000001E-2</v>
          </cell>
          <cell r="Y20" t="str">
            <v>S</v>
          </cell>
          <cell r="Z20">
            <v>10.82</v>
          </cell>
          <cell r="AA20" t="str">
            <v>X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DIA 24"/>
      <sheetName val="DIA 25"/>
      <sheetName val="DIA 26"/>
      <sheetName val="DIA 27"/>
      <sheetName val="DIA 28"/>
      <sheetName val="DIA 29"/>
      <sheetName val="DIA 30"/>
      <sheetName val="Calidad fuentes Agua"/>
      <sheetName val="BACTERIOLÓGICO SUMINISTRADAS 1"/>
      <sheetName val="BACTERIOLÓGICO SUMINISTRADAS 2"/>
      <sheetName val="BACTERIOLÓGICO CRUDAS"/>
      <sheetName val="BACTERIOLÓGICO PROCESO"/>
      <sheetName val="MENSUAL MICROBIOLOGICO"/>
      <sheetName val=" MENSUAL FQ"/>
      <sheetName val="MENSUAL TRATADAS"/>
      <sheetName val="SEG FUENTES"/>
      <sheetName val="Sum 16&quot;  POR SEMANAS"/>
      <sheetName val="SEG SUM 16&quot;"/>
      <sheetName val="SEG SUM 78&quot; (2M)"/>
      <sheetName val="SEG SUM 60&quot; (1,5M)"/>
      <sheetName val="SEG TANQUE FILTROS"/>
      <sheetName val="SEG CONTRAMUESTA 16&quot;"/>
      <sheetName val="SEG CONTRAMUESTA 78&quot; (2M)"/>
      <sheetName val="SEG CONTRAMUESTA 60&quot; (1,5M)"/>
      <sheetName val="SEG CASINO"/>
      <sheetName val="SEG FILTRADA"/>
      <sheetName val="SEG MEZCLADA"/>
      <sheetName val="SEG CLARIFICADA"/>
      <sheetName val="SEG DARSENA "/>
      <sheetName val="SEG LAGUNA DE LODOS"/>
      <sheetName val="SEG DIANA SOPÓ"/>
      <sheetName val="SEG DIANA GACHANCIPA"/>
      <sheetName val="SEG TERMOZIPA"/>
      <sheetName val="SEG CHIA"/>
      <sheetName val="SEG CAJICA"/>
      <sheetName val="SEG TOCANCIPA"/>
      <sheetName val="SEG CRUDA CERRO"/>
      <sheetName val="SEG BOCATOMA NORTE"/>
      <sheetName val="SEG LAJAS"/>
      <sheetName val="SEG PUENTE ADOBES"/>
      <sheetName val="SEG BOCATOMA SUR"/>
      <sheetName val="SEG TEUSACA"/>
      <sheetName val="MPMS0215F11 - INDICADOR"/>
      <sheetName val="SOLIDOS  ST"/>
      <sheetName val="Cond. Amb."/>
    </sheetNames>
    <sheetDataSet>
      <sheetData sheetId="0">
        <row r="15">
          <cell r="D15">
            <v>17.3</v>
          </cell>
          <cell r="E15">
            <v>4.07</v>
          </cell>
          <cell r="H15">
            <v>6.07</v>
          </cell>
          <cell r="N15">
            <v>0.94</v>
          </cell>
          <cell r="O15">
            <v>1.36</v>
          </cell>
          <cell r="P15">
            <v>0.42000000000000015</v>
          </cell>
          <cell r="X15">
            <v>380</v>
          </cell>
        </row>
        <row r="19">
          <cell r="D19">
            <v>17.8</v>
          </cell>
          <cell r="E19">
            <v>1.42</v>
          </cell>
          <cell r="F19">
            <v>7.41</v>
          </cell>
          <cell r="G19">
            <v>103</v>
          </cell>
          <cell r="H19">
            <v>6.92</v>
          </cell>
          <cell r="I19">
            <v>5.7549407114624502</v>
          </cell>
          <cell r="J19">
            <v>30</v>
          </cell>
          <cell r="K19">
            <v>130</v>
          </cell>
          <cell r="L19">
            <v>8.99</v>
          </cell>
          <cell r="M19">
            <v>236.5</v>
          </cell>
          <cell r="Q19">
            <v>1588</v>
          </cell>
          <cell r="R19">
            <v>1.36</v>
          </cell>
          <cell r="S19">
            <v>4.0000000000000001E-3</v>
          </cell>
          <cell r="T19" t="str">
            <v>S</v>
          </cell>
          <cell r="U19">
            <v>21.72</v>
          </cell>
          <cell r="V19">
            <v>17.96</v>
          </cell>
          <cell r="W19">
            <v>5.8700000000000002E-2</v>
          </cell>
          <cell r="X19">
            <v>305</v>
          </cell>
          <cell r="Y19" t="str">
            <v>S</v>
          </cell>
          <cell r="Z19">
            <v>14.58</v>
          </cell>
          <cell r="AA19" t="str">
            <v>X</v>
          </cell>
          <cell r="AB19">
            <v>3.57</v>
          </cell>
        </row>
        <row r="20">
          <cell r="D20">
            <v>17.2</v>
          </cell>
          <cell r="E20">
            <v>1.83</v>
          </cell>
          <cell r="F20">
            <v>15</v>
          </cell>
          <cell r="G20">
            <v>184</v>
          </cell>
          <cell r="H20">
            <v>7.04</v>
          </cell>
          <cell r="I20">
            <v>5.7865612648221347</v>
          </cell>
          <cell r="J20">
            <v>31.36</v>
          </cell>
          <cell r="K20">
            <v>135</v>
          </cell>
          <cell r="L20">
            <v>11.74</v>
          </cell>
          <cell r="M20">
            <v>278.8</v>
          </cell>
          <cell r="Q20">
            <v>1499</v>
          </cell>
          <cell r="R20">
            <v>1.82</v>
          </cell>
          <cell r="S20">
            <v>1.6E-2</v>
          </cell>
          <cell r="T20" t="str">
            <v>S</v>
          </cell>
          <cell r="U20">
            <v>24.98</v>
          </cell>
          <cell r="V20">
            <v>21.77</v>
          </cell>
          <cell r="W20">
            <v>9.1399999999999995E-2</v>
          </cell>
          <cell r="Y20" t="str">
            <v>S</v>
          </cell>
          <cell r="Z20">
            <v>15.2</v>
          </cell>
          <cell r="AA20" t="str">
            <v>X</v>
          </cell>
        </row>
      </sheetData>
      <sheetData sheetId="1">
        <row r="15">
          <cell r="D15">
            <v>17.5</v>
          </cell>
          <cell r="E15">
            <v>4.3659999999999997</v>
          </cell>
          <cell r="H15">
            <v>6.02</v>
          </cell>
          <cell r="N15">
            <v>0.5</v>
          </cell>
          <cell r="O15">
            <v>0.79</v>
          </cell>
          <cell r="P15">
            <v>0.29000000000000004</v>
          </cell>
          <cell r="X15">
            <v>400</v>
          </cell>
        </row>
        <row r="19">
          <cell r="D19">
            <v>17.399999999999999</v>
          </cell>
          <cell r="E19">
            <v>1.22</v>
          </cell>
          <cell r="F19">
            <v>6.91</v>
          </cell>
          <cell r="G19">
            <v>102</v>
          </cell>
          <cell r="H19">
            <v>6.86</v>
          </cell>
          <cell r="I19">
            <v>4.9611166500498509</v>
          </cell>
          <cell r="J19">
            <v>31.58</v>
          </cell>
          <cell r="K19">
            <v>135</v>
          </cell>
          <cell r="L19">
            <v>8.92</v>
          </cell>
          <cell r="M19">
            <v>235.79</v>
          </cell>
          <cell r="Q19">
            <v>1537</v>
          </cell>
          <cell r="R19">
            <v>1.28</v>
          </cell>
          <cell r="S19">
            <v>4.0000000000000001E-3</v>
          </cell>
          <cell r="T19" t="str">
            <v>S</v>
          </cell>
          <cell r="U19">
            <v>23.98</v>
          </cell>
          <cell r="V19">
            <v>20</v>
          </cell>
          <cell r="W19">
            <v>5.79E-2</v>
          </cell>
          <cell r="X19">
            <v>280</v>
          </cell>
          <cell r="Y19" t="str">
            <v>S</v>
          </cell>
          <cell r="Z19">
            <v>13.46</v>
          </cell>
          <cell r="AA19" t="str">
            <v>X</v>
          </cell>
          <cell r="AB19">
            <v>4.4000000000000004</v>
          </cell>
        </row>
        <row r="20">
          <cell r="D20">
            <v>17.2</v>
          </cell>
          <cell r="E20">
            <v>4.2300000000000004</v>
          </cell>
          <cell r="F20">
            <v>16.5</v>
          </cell>
          <cell r="G20">
            <v>206</v>
          </cell>
          <cell r="H20">
            <v>6.97</v>
          </cell>
          <cell r="I20">
            <v>5.5672981056829522</v>
          </cell>
          <cell r="J20">
            <v>31.32</v>
          </cell>
          <cell r="K20">
            <v>144</v>
          </cell>
          <cell r="L20">
            <v>12.37</v>
          </cell>
          <cell r="M20">
            <v>302.07</v>
          </cell>
          <cell r="Q20">
            <v>1725</v>
          </cell>
          <cell r="R20">
            <v>1.48</v>
          </cell>
          <cell r="S20">
            <v>6.0000000000000001E-3</v>
          </cell>
          <cell r="T20" t="str">
            <v>S</v>
          </cell>
          <cell r="U20">
            <v>27.67</v>
          </cell>
          <cell r="V20">
            <v>22.08</v>
          </cell>
          <cell r="W20">
            <v>9.7799999999999998E-2</v>
          </cell>
          <cell r="Y20" t="str">
            <v>S</v>
          </cell>
          <cell r="Z20">
            <v>13.65</v>
          </cell>
          <cell r="AA20" t="str">
            <v>X</v>
          </cell>
        </row>
      </sheetData>
      <sheetData sheetId="2">
        <row r="15">
          <cell r="D15">
            <v>18.399999999999999</v>
          </cell>
          <cell r="E15">
            <v>3.88</v>
          </cell>
          <cell r="H15">
            <v>6.22</v>
          </cell>
          <cell r="N15">
            <v>0.33</v>
          </cell>
          <cell r="O15">
            <v>0.8</v>
          </cell>
          <cell r="P15">
            <v>0.47000000000000003</v>
          </cell>
          <cell r="X15">
            <v>410</v>
          </cell>
        </row>
        <row r="19">
          <cell r="D19">
            <v>17.899999999999999</v>
          </cell>
          <cell r="E19">
            <v>0.88</v>
          </cell>
          <cell r="F19">
            <v>10.4</v>
          </cell>
          <cell r="G19">
            <v>141</v>
          </cell>
          <cell r="H19">
            <v>6.84</v>
          </cell>
          <cell r="I19">
            <v>4.8619662363455811</v>
          </cell>
          <cell r="J19">
            <v>33.729999999999997</v>
          </cell>
          <cell r="K19">
            <v>147</v>
          </cell>
          <cell r="L19">
            <v>9.14</v>
          </cell>
          <cell r="M19">
            <v>235.81</v>
          </cell>
          <cell r="Q19">
            <v>1671</v>
          </cell>
          <cell r="R19">
            <v>1.46</v>
          </cell>
          <cell r="S19">
            <v>2E-3</v>
          </cell>
          <cell r="T19" t="str">
            <v>S</v>
          </cell>
          <cell r="U19">
            <v>26.55</v>
          </cell>
          <cell r="V19">
            <v>19.440000000000001</v>
          </cell>
          <cell r="W19">
            <v>0.1348</v>
          </cell>
          <cell r="X19">
            <v>305</v>
          </cell>
          <cell r="Y19" t="str">
            <v>S</v>
          </cell>
          <cell r="Z19">
            <v>14.12</v>
          </cell>
          <cell r="AA19" t="str">
            <v>X</v>
          </cell>
          <cell r="AB19">
            <v>5.83</v>
          </cell>
        </row>
        <row r="20">
          <cell r="D20">
            <v>17.899999999999999</v>
          </cell>
          <cell r="E20">
            <v>1.47</v>
          </cell>
          <cell r="F20">
            <v>16.7</v>
          </cell>
          <cell r="G20">
            <v>205</v>
          </cell>
          <cell r="H20">
            <v>7.01</v>
          </cell>
          <cell r="I20">
            <v>5.4816285998013905</v>
          </cell>
          <cell r="J20">
            <v>34.4</v>
          </cell>
          <cell r="K20">
            <v>146</v>
          </cell>
          <cell r="L20">
            <v>13.32</v>
          </cell>
          <cell r="M20">
            <v>297.49</v>
          </cell>
          <cell r="Q20">
            <v>1721</v>
          </cell>
          <cell r="R20">
            <v>1.48</v>
          </cell>
          <cell r="S20">
            <v>6.8000000000000005E-2</v>
          </cell>
          <cell r="T20" t="str">
            <v>S</v>
          </cell>
          <cell r="U20">
            <v>33.06</v>
          </cell>
          <cell r="V20">
            <v>20.63</v>
          </cell>
          <cell r="W20">
            <v>0.10349999999999999</v>
          </cell>
          <cell r="Y20" t="str">
            <v>S</v>
          </cell>
          <cell r="Z20">
            <v>12.69</v>
          </cell>
          <cell r="AA20" t="str">
            <v>X</v>
          </cell>
        </row>
      </sheetData>
      <sheetData sheetId="3">
        <row r="15">
          <cell r="D15">
            <v>17.7</v>
          </cell>
          <cell r="E15">
            <v>3.77</v>
          </cell>
          <cell r="H15">
            <v>6.13</v>
          </cell>
          <cell r="N15">
            <v>0.84</v>
          </cell>
          <cell r="O15">
            <v>1.36</v>
          </cell>
          <cell r="P15">
            <v>0.52000000000000013</v>
          </cell>
          <cell r="X15">
            <v>430</v>
          </cell>
        </row>
        <row r="19">
          <cell r="D19">
            <v>17.7</v>
          </cell>
          <cell r="E19">
            <v>0.88</v>
          </cell>
          <cell r="F19">
            <v>10.1</v>
          </cell>
          <cell r="G19">
            <v>136</v>
          </cell>
          <cell r="H19">
            <v>6.89</v>
          </cell>
          <cell r="I19">
            <v>5.6015779092702163</v>
          </cell>
          <cell r="J19">
            <v>34.56</v>
          </cell>
          <cell r="K19">
            <v>150</v>
          </cell>
          <cell r="L19">
            <v>9.01</v>
          </cell>
          <cell r="M19">
            <v>270.10000000000002</v>
          </cell>
          <cell r="Q19">
            <v>1712</v>
          </cell>
          <cell r="R19">
            <v>1.66</v>
          </cell>
          <cell r="S19">
            <v>8.0000000000000002E-3</v>
          </cell>
          <cell r="T19" t="str">
            <v>S</v>
          </cell>
          <cell r="U19">
            <v>25.31</v>
          </cell>
          <cell r="V19">
            <v>20.04</v>
          </cell>
          <cell r="W19">
            <v>0.14899999999999999</v>
          </cell>
          <cell r="X19">
            <v>275</v>
          </cell>
          <cell r="Y19" t="str">
            <v>S</v>
          </cell>
          <cell r="Z19">
            <v>15.34</v>
          </cell>
          <cell r="AA19" t="str">
            <v>X</v>
          </cell>
          <cell r="AB19">
            <v>9.33</v>
          </cell>
        </row>
        <row r="20">
          <cell r="D20">
            <v>17.399999999999999</v>
          </cell>
          <cell r="E20">
            <v>1.34</v>
          </cell>
          <cell r="F20">
            <v>13.8</v>
          </cell>
          <cell r="G20">
            <v>172</v>
          </cell>
          <cell r="H20">
            <v>7.03</v>
          </cell>
          <cell r="I20">
            <v>5.5226824457593686</v>
          </cell>
          <cell r="J20">
            <v>33.6</v>
          </cell>
          <cell r="K20">
            <v>138</v>
          </cell>
          <cell r="L20">
            <v>11.99</v>
          </cell>
          <cell r="M20">
            <v>299.8</v>
          </cell>
          <cell r="Q20">
            <v>1770</v>
          </cell>
          <cell r="R20">
            <v>1.48</v>
          </cell>
          <cell r="S20">
            <v>1.7999999999999999E-2</v>
          </cell>
          <cell r="T20" t="str">
            <v>S</v>
          </cell>
          <cell r="U20">
            <v>29.58</v>
          </cell>
          <cell r="V20">
            <v>20.64</v>
          </cell>
          <cell r="W20">
            <v>7.4399999999999994E-2</v>
          </cell>
          <cell r="Y20" t="str">
            <v>S</v>
          </cell>
          <cell r="Z20">
            <v>12.59</v>
          </cell>
          <cell r="AA20" t="str">
            <v>X</v>
          </cell>
        </row>
      </sheetData>
      <sheetData sheetId="4">
        <row r="15">
          <cell r="D15">
            <v>17.5</v>
          </cell>
          <cell r="E15">
            <v>3.84</v>
          </cell>
          <cell r="H15">
            <v>6.08</v>
          </cell>
          <cell r="N15">
            <v>0.24</v>
          </cell>
          <cell r="O15">
            <v>1.46</v>
          </cell>
          <cell r="P15">
            <v>1.22</v>
          </cell>
          <cell r="X15">
            <v>450</v>
          </cell>
        </row>
        <row r="19">
          <cell r="D19">
            <v>17.2</v>
          </cell>
          <cell r="E19">
            <v>0.63</v>
          </cell>
          <cell r="F19">
            <v>9.76</v>
          </cell>
          <cell r="G19">
            <v>154</v>
          </cell>
          <cell r="H19">
            <v>6.93</v>
          </cell>
          <cell r="I19">
            <v>5.0029970029970032</v>
          </cell>
          <cell r="J19">
            <v>35.08</v>
          </cell>
          <cell r="K19">
            <v>148</v>
          </cell>
          <cell r="L19">
            <v>8.49</v>
          </cell>
          <cell r="M19">
            <v>292.12</v>
          </cell>
          <cell r="Q19">
            <v>1767</v>
          </cell>
          <cell r="R19">
            <v>1.57</v>
          </cell>
          <cell r="S19">
            <v>2E-3</v>
          </cell>
          <cell r="T19" t="str">
            <v>S</v>
          </cell>
          <cell r="U19">
            <v>22.99</v>
          </cell>
          <cell r="V19">
            <v>17.350000000000001</v>
          </cell>
          <cell r="W19">
            <v>0.14860000000000001</v>
          </cell>
          <cell r="X19">
            <v>295</v>
          </cell>
          <cell r="Y19" t="str">
            <v>S</v>
          </cell>
          <cell r="Z19">
            <v>16.97</v>
          </cell>
          <cell r="AA19" t="str">
            <v>X</v>
          </cell>
          <cell r="AB19">
            <v>7.82</v>
          </cell>
        </row>
        <row r="20">
          <cell r="D20">
            <v>16.600000000000001</v>
          </cell>
          <cell r="E20">
            <v>1.38</v>
          </cell>
          <cell r="F20">
            <v>14.2</v>
          </cell>
          <cell r="G20">
            <v>189</v>
          </cell>
          <cell r="H20">
            <v>6.98</v>
          </cell>
          <cell r="I20">
            <v>5.1948051948051948</v>
          </cell>
          <cell r="J20">
            <v>31.65</v>
          </cell>
          <cell r="K20">
            <v>141</v>
          </cell>
          <cell r="L20">
            <v>11.65</v>
          </cell>
          <cell r="M20">
            <v>320.70999999999998</v>
          </cell>
          <cell r="Q20">
            <v>2108</v>
          </cell>
          <cell r="R20">
            <v>1.35</v>
          </cell>
          <cell r="S20">
            <v>6.0000000000000001E-3</v>
          </cell>
          <cell r="T20" t="str">
            <v>S</v>
          </cell>
          <cell r="U20">
            <v>21.53</v>
          </cell>
          <cell r="V20">
            <v>20.54</v>
          </cell>
          <cell r="W20">
            <v>8.5900000000000004E-2</v>
          </cell>
          <cell r="Y20" t="str">
            <v>S</v>
          </cell>
          <cell r="Z20">
            <v>13.07</v>
          </cell>
          <cell r="AA20" t="str">
            <v>X</v>
          </cell>
        </row>
      </sheetData>
      <sheetData sheetId="5">
        <row r="15">
          <cell r="D15">
            <v>17.3</v>
          </cell>
          <cell r="E15">
            <v>3.99</v>
          </cell>
          <cell r="H15">
            <v>6.22</v>
          </cell>
          <cell r="N15">
            <v>0.28000000000000003</v>
          </cell>
          <cell r="O15">
            <v>1.55</v>
          </cell>
          <cell r="P15">
            <v>1.27</v>
          </cell>
          <cell r="X15">
            <v>450</v>
          </cell>
        </row>
        <row r="19">
          <cell r="D19">
            <v>16.600000000000001</v>
          </cell>
          <cell r="E19">
            <v>1.32</v>
          </cell>
          <cell r="F19">
            <v>8.4700000000000006</v>
          </cell>
          <cell r="G19">
            <v>140</v>
          </cell>
          <cell r="H19">
            <v>6.94</v>
          </cell>
          <cell r="I19">
            <v>5.1100292112950338</v>
          </cell>
          <cell r="J19">
            <v>35.549999999999997</v>
          </cell>
          <cell r="K19">
            <v>148</v>
          </cell>
          <cell r="L19">
            <v>8.0500000000000007</v>
          </cell>
          <cell r="M19">
            <v>265.5</v>
          </cell>
          <cell r="Q19">
            <v>1660</v>
          </cell>
          <cell r="R19">
            <v>1.56</v>
          </cell>
          <cell r="S19">
            <v>5.0000000000000001E-3</v>
          </cell>
          <cell r="T19">
            <v>0.254</v>
          </cell>
          <cell r="U19">
            <v>25.59</v>
          </cell>
          <cell r="V19">
            <v>18.97</v>
          </cell>
          <cell r="W19">
            <v>0.12470000000000001</v>
          </cell>
          <cell r="X19">
            <v>305</v>
          </cell>
          <cell r="Y19">
            <v>0.57999999999999996</v>
          </cell>
          <cell r="Z19">
            <v>14.79</v>
          </cell>
          <cell r="AA19" t="str">
            <v>X</v>
          </cell>
          <cell r="AB19">
            <v>4.8899999999999997</v>
          </cell>
        </row>
        <row r="20">
          <cell r="D20">
            <v>16.8</v>
          </cell>
          <cell r="E20">
            <v>1.61</v>
          </cell>
          <cell r="F20">
            <v>13.6</v>
          </cell>
          <cell r="G20">
            <v>189</v>
          </cell>
          <cell r="H20">
            <v>7.06</v>
          </cell>
          <cell r="I20">
            <v>5.5774099318403119</v>
          </cell>
          <cell r="J20">
            <v>34.229999999999997</v>
          </cell>
          <cell r="K20">
            <v>148</v>
          </cell>
          <cell r="L20">
            <v>12.07</v>
          </cell>
          <cell r="M20">
            <v>326.39999999999998</v>
          </cell>
          <cell r="Q20">
            <v>1912</v>
          </cell>
          <cell r="R20">
            <v>1.62</v>
          </cell>
          <cell r="S20">
            <v>1.0999999999999999E-2</v>
          </cell>
          <cell r="T20">
            <v>0.45600000000000002</v>
          </cell>
          <cell r="U20">
            <v>24.43</v>
          </cell>
          <cell r="V20">
            <v>17.829999999999998</v>
          </cell>
          <cell r="W20">
            <v>8.48E-2</v>
          </cell>
          <cell r="Y20">
            <v>0.78</v>
          </cell>
          <cell r="Z20">
            <v>14.65</v>
          </cell>
          <cell r="AA20" t="str">
            <v>X</v>
          </cell>
        </row>
      </sheetData>
      <sheetData sheetId="6">
        <row r="14">
          <cell r="D14">
            <v>17.600000000000001</v>
          </cell>
          <cell r="E14">
            <v>6.16</v>
          </cell>
          <cell r="N14">
            <v>2.13</v>
          </cell>
          <cell r="O14">
            <v>2.2799999999999998</v>
          </cell>
          <cell r="P14">
            <v>0.14999999999999991</v>
          </cell>
          <cell r="X14">
            <v>690</v>
          </cell>
        </row>
        <row r="15">
          <cell r="H15">
            <v>6.33</v>
          </cell>
          <cell r="N15">
            <v>0.41</v>
          </cell>
          <cell r="P15">
            <v>0.94000000000000017</v>
          </cell>
          <cell r="X15">
            <v>450</v>
          </cell>
        </row>
        <row r="19">
          <cell r="E19">
            <v>1.1299999999999999</v>
          </cell>
          <cell r="F19">
            <v>6.3</v>
          </cell>
          <cell r="G19">
            <v>115</v>
          </cell>
          <cell r="L19">
            <v>8.58</v>
          </cell>
          <cell r="M19">
            <v>302.89999999999998</v>
          </cell>
          <cell r="Q19">
            <v>1668</v>
          </cell>
          <cell r="R19">
            <v>1.29</v>
          </cell>
          <cell r="S19" t="str">
            <v>ND</v>
          </cell>
          <cell r="T19" t="str">
            <v>S</v>
          </cell>
          <cell r="V19">
            <v>21.98</v>
          </cell>
          <cell r="X19">
            <v>295</v>
          </cell>
          <cell r="Y19" t="str">
            <v>S</v>
          </cell>
          <cell r="AA19" t="str">
            <v>X</v>
          </cell>
          <cell r="AB19">
            <v>5.71</v>
          </cell>
        </row>
        <row r="20">
          <cell r="D20">
            <v>16.8</v>
          </cell>
          <cell r="E20">
            <v>1.85</v>
          </cell>
          <cell r="F20">
            <v>15.2</v>
          </cell>
          <cell r="G20">
            <v>206</v>
          </cell>
          <cell r="H20">
            <v>6.93</v>
          </cell>
          <cell r="I20">
            <v>5.2857142857142856</v>
          </cell>
          <cell r="J20">
            <v>31.1</v>
          </cell>
          <cell r="K20">
            <v>142</v>
          </cell>
          <cell r="L20">
            <v>14.13</v>
          </cell>
          <cell r="M20">
            <v>300.39999999999998</v>
          </cell>
          <cell r="Q20">
            <v>1635</v>
          </cell>
          <cell r="R20">
            <v>1.45</v>
          </cell>
          <cell r="S20">
            <v>0.01</v>
          </cell>
          <cell r="T20" t="str">
            <v>S</v>
          </cell>
          <cell r="U20">
            <v>22.28</v>
          </cell>
          <cell r="V20">
            <v>18.149999999999999</v>
          </cell>
          <cell r="W20">
            <v>8.5699999999999998E-2</v>
          </cell>
          <cell r="Y20" t="str">
            <v>S</v>
          </cell>
          <cell r="Z20">
            <v>12.68</v>
          </cell>
          <cell r="AA20" t="str">
            <v>X</v>
          </cell>
        </row>
      </sheetData>
      <sheetData sheetId="7">
        <row r="15">
          <cell r="D15">
            <v>16.899999999999999</v>
          </cell>
          <cell r="E15">
            <v>3.9</v>
          </cell>
          <cell r="H15">
            <v>6.54</v>
          </cell>
          <cell r="N15">
            <v>0.15</v>
          </cell>
          <cell r="O15">
            <v>1.69</v>
          </cell>
          <cell r="P15">
            <v>1.54</v>
          </cell>
          <cell r="X15">
            <v>455</v>
          </cell>
        </row>
        <row r="19">
          <cell r="D19">
            <v>17</v>
          </cell>
          <cell r="E19">
            <v>0.84</v>
          </cell>
          <cell r="F19">
            <v>6.7</v>
          </cell>
          <cell r="G19">
            <v>97</v>
          </cell>
          <cell r="H19">
            <v>6.96</v>
          </cell>
          <cell r="I19">
            <v>4.7775551102204403</v>
          </cell>
          <cell r="J19">
            <v>33.29</v>
          </cell>
          <cell r="K19">
            <v>139</v>
          </cell>
          <cell r="L19">
            <v>8.58</v>
          </cell>
          <cell r="M19">
            <v>246.78</v>
          </cell>
          <cell r="Q19">
            <v>1528</v>
          </cell>
          <cell r="R19">
            <v>1.24</v>
          </cell>
          <cell r="S19">
            <v>4.0000000000000001E-3</v>
          </cell>
          <cell r="T19" t="str">
            <v>S</v>
          </cell>
          <cell r="U19">
            <v>19.239999999999998</v>
          </cell>
          <cell r="V19">
            <v>17.940000000000001</v>
          </cell>
          <cell r="W19">
            <v>7.2300000000000003E-2</v>
          </cell>
          <cell r="X19">
            <v>295</v>
          </cell>
          <cell r="Y19" t="str">
            <v>S</v>
          </cell>
          <cell r="Z19">
            <v>14.11</v>
          </cell>
          <cell r="AA19" t="str">
            <v>X</v>
          </cell>
          <cell r="AB19">
            <v>5.16</v>
          </cell>
        </row>
        <row r="20">
          <cell r="D20">
            <v>16.399999999999999</v>
          </cell>
          <cell r="E20">
            <v>2.16</v>
          </cell>
          <cell r="F20">
            <v>6.4</v>
          </cell>
          <cell r="G20">
            <v>198</v>
          </cell>
          <cell r="H20">
            <v>7.12</v>
          </cell>
          <cell r="I20">
            <v>6.1723446893787575</v>
          </cell>
          <cell r="J20">
            <v>37.450000000000003</v>
          </cell>
          <cell r="K20">
            <v>150</v>
          </cell>
          <cell r="L20">
            <v>14</v>
          </cell>
          <cell r="M20">
            <v>351.78</v>
          </cell>
          <cell r="Q20">
            <v>1525</v>
          </cell>
          <cell r="R20">
            <v>1.57</v>
          </cell>
          <cell r="S20">
            <v>7.0000000000000001E-3</v>
          </cell>
          <cell r="T20" t="str">
            <v>S</v>
          </cell>
          <cell r="U20">
            <v>24.08</v>
          </cell>
          <cell r="V20">
            <v>17.13</v>
          </cell>
          <cell r="W20">
            <v>0.10841000000000001</v>
          </cell>
          <cell r="Y20" t="str">
            <v>S</v>
          </cell>
          <cell r="Z20">
            <v>11.56</v>
          </cell>
          <cell r="AA20" t="str">
            <v>X</v>
          </cell>
        </row>
      </sheetData>
      <sheetData sheetId="8">
        <row r="15">
          <cell r="D15">
            <v>17.2</v>
          </cell>
          <cell r="E15">
            <v>4.1900000000000004</v>
          </cell>
          <cell r="H15">
            <v>6.44</v>
          </cell>
          <cell r="N15">
            <v>0.13</v>
          </cell>
          <cell r="O15">
            <v>1.55</v>
          </cell>
          <cell r="P15">
            <v>1.42</v>
          </cell>
          <cell r="X15">
            <v>400</v>
          </cell>
        </row>
        <row r="19">
          <cell r="D19">
            <v>16.600000000000001</v>
          </cell>
          <cell r="E19">
            <v>1.53</v>
          </cell>
          <cell r="F19">
            <v>7.28</v>
          </cell>
          <cell r="G19">
            <v>106</v>
          </cell>
          <cell r="H19">
            <v>7</v>
          </cell>
          <cell r="I19">
            <v>5.0821643286573144</v>
          </cell>
          <cell r="J19">
            <v>34.29</v>
          </cell>
          <cell r="K19">
            <v>144</v>
          </cell>
          <cell r="L19">
            <v>9.2200000000000006</v>
          </cell>
          <cell r="M19">
            <v>260.41500000000002</v>
          </cell>
          <cell r="Q19">
            <v>1158.9000000000001</v>
          </cell>
          <cell r="R19">
            <v>1.37</v>
          </cell>
          <cell r="S19" t="str">
            <v>ND</v>
          </cell>
          <cell r="T19" t="str">
            <v>S</v>
          </cell>
          <cell r="U19">
            <v>21</v>
          </cell>
          <cell r="V19">
            <v>18</v>
          </cell>
          <cell r="W19">
            <v>4.8000000000000001E-2</v>
          </cell>
          <cell r="X19">
            <v>305</v>
          </cell>
          <cell r="Y19" t="str">
            <v>S</v>
          </cell>
          <cell r="Z19">
            <v>13.58</v>
          </cell>
          <cell r="AA19" t="str">
            <v>X</v>
          </cell>
          <cell r="AB19">
            <v>7</v>
          </cell>
        </row>
        <row r="20">
          <cell r="D20">
            <v>15.5</v>
          </cell>
          <cell r="E20">
            <v>2.13</v>
          </cell>
          <cell r="F20">
            <v>14.5</v>
          </cell>
          <cell r="G20">
            <v>173</v>
          </cell>
          <cell r="H20">
            <v>7.12</v>
          </cell>
          <cell r="I20">
            <v>5.3547094188376745</v>
          </cell>
          <cell r="J20">
            <v>35.44</v>
          </cell>
          <cell r="K20">
            <v>142</v>
          </cell>
          <cell r="L20">
            <v>9.14</v>
          </cell>
          <cell r="M20">
            <v>362.87</v>
          </cell>
          <cell r="Q20">
            <v>1530.5</v>
          </cell>
          <cell r="R20">
            <v>1.42</v>
          </cell>
          <cell r="S20" t="str">
            <v>ND</v>
          </cell>
          <cell r="T20" t="str">
            <v>S</v>
          </cell>
          <cell r="U20">
            <v>30</v>
          </cell>
          <cell r="V20">
            <v>26</v>
          </cell>
          <cell r="W20">
            <v>0.114</v>
          </cell>
          <cell r="Y20" t="str">
            <v>S</v>
          </cell>
          <cell r="Z20">
            <v>12.03</v>
          </cell>
          <cell r="AA20" t="str">
            <v>X</v>
          </cell>
        </row>
      </sheetData>
      <sheetData sheetId="9">
        <row r="19">
          <cell r="D19">
            <v>16.600000000000001</v>
          </cell>
          <cell r="E19">
            <v>1.1200000000000001</v>
          </cell>
          <cell r="F19">
            <v>6.56</v>
          </cell>
          <cell r="G19">
            <v>105</v>
          </cell>
          <cell r="H19">
            <v>6.93</v>
          </cell>
          <cell r="I19">
            <v>5.5139442231075702</v>
          </cell>
          <cell r="J19">
            <v>35.6</v>
          </cell>
          <cell r="K19">
            <v>149</v>
          </cell>
          <cell r="L19">
            <v>8.84</v>
          </cell>
          <cell r="M19">
            <v>258.26</v>
          </cell>
          <cell r="Q19">
            <v>1400.2</v>
          </cell>
          <cell r="R19">
            <v>1.17</v>
          </cell>
          <cell r="S19">
            <v>6.0000000000000001E-3</v>
          </cell>
          <cell r="T19" t="str">
            <v>S</v>
          </cell>
          <cell r="U19">
            <v>24.04</v>
          </cell>
          <cell r="V19">
            <v>16.850000000000001</v>
          </cell>
          <cell r="W19">
            <v>5.8200000000000002E-2</v>
          </cell>
          <cell r="X19">
            <v>305</v>
          </cell>
          <cell r="Y19" t="str">
            <v>S</v>
          </cell>
          <cell r="Z19">
            <v>14.88</v>
          </cell>
          <cell r="AA19" t="str">
            <v>X</v>
          </cell>
          <cell r="AB19">
            <v>3.71</v>
          </cell>
        </row>
        <row r="20">
          <cell r="D20">
            <v>15.7</v>
          </cell>
          <cell r="E20">
            <v>2.13</v>
          </cell>
          <cell r="F20">
            <v>13</v>
          </cell>
          <cell r="G20">
            <v>160</v>
          </cell>
          <cell r="H20">
            <v>7.07</v>
          </cell>
          <cell r="I20">
            <v>5.6573705179282872</v>
          </cell>
          <cell r="J20">
            <v>33.5</v>
          </cell>
          <cell r="K20">
            <v>149</v>
          </cell>
          <cell r="L20">
            <v>11.96</v>
          </cell>
          <cell r="M20">
            <v>353.48</v>
          </cell>
          <cell r="Q20">
            <v>1737.6</v>
          </cell>
          <cell r="R20">
            <v>1.33</v>
          </cell>
          <cell r="S20">
            <v>7.0000000000000001E-3</v>
          </cell>
          <cell r="T20" t="str">
            <v>S</v>
          </cell>
          <cell r="U20">
            <v>23.55</v>
          </cell>
          <cell r="V20">
            <v>18.489999999999998</v>
          </cell>
          <cell r="W20">
            <v>9.8500000000000004E-2</v>
          </cell>
          <cell r="Y20" t="str">
            <v>S</v>
          </cell>
          <cell r="Z20">
            <v>14.39</v>
          </cell>
          <cell r="AA20" t="str">
            <v>X</v>
          </cell>
        </row>
      </sheetData>
      <sheetData sheetId="10">
        <row r="15">
          <cell r="D15">
            <v>17.5</v>
          </cell>
          <cell r="E15">
            <v>4.7300000000000004</v>
          </cell>
          <cell r="H15">
            <v>6.58</v>
          </cell>
          <cell r="N15">
            <v>0.2</v>
          </cell>
          <cell r="O15">
            <v>1</v>
          </cell>
          <cell r="P15">
            <v>0.8</v>
          </cell>
          <cell r="X15">
            <v>375</v>
          </cell>
        </row>
        <row r="19">
          <cell r="D19">
            <v>17.2</v>
          </cell>
          <cell r="E19">
            <v>1.62</v>
          </cell>
          <cell r="F19">
            <v>6.54</v>
          </cell>
          <cell r="G19">
            <v>102</v>
          </cell>
          <cell r="H19">
            <v>6.9</v>
          </cell>
          <cell r="I19">
            <v>5.9253438113948924</v>
          </cell>
          <cell r="J19">
            <v>35.840000000000003</v>
          </cell>
          <cell r="K19">
            <v>149</v>
          </cell>
          <cell r="L19">
            <v>8.7100000000000009</v>
          </cell>
          <cell r="M19">
            <v>283.49</v>
          </cell>
          <cell r="Q19">
            <v>1704</v>
          </cell>
          <cell r="R19">
            <v>1.28</v>
          </cell>
          <cell r="S19">
            <v>6.0000000000000001E-3</v>
          </cell>
          <cell r="T19" t="str">
            <v>S</v>
          </cell>
          <cell r="U19">
            <v>22.66</v>
          </cell>
          <cell r="V19">
            <v>18.739999999999998</v>
          </cell>
          <cell r="W19">
            <v>6.7400000000000002E-2</v>
          </cell>
          <cell r="X19">
            <v>300</v>
          </cell>
          <cell r="Y19" t="str">
            <v>S</v>
          </cell>
          <cell r="Z19">
            <v>14.76</v>
          </cell>
          <cell r="AA19" t="str">
            <v>X</v>
          </cell>
          <cell r="AB19">
            <v>6.28</v>
          </cell>
        </row>
        <row r="20">
          <cell r="D20">
            <v>16.7</v>
          </cell>
          <cell r="E20">
            <v>2.59</v>
          </cell>
          <cell r="F20">
            <v>14.9</v>
          </cell>
          <cell r="G20">
            <v>177</v>
          </cell>
          <cell r="H20">
            <v>7.03</v>
          </cell>
          <cell r="I20">
            <v>6.0982318271119853</v>
          </cell>
          <cell r="J20">
            <v>32.869999999999997</v>
          </cell>
          <cell r="K20">
            <v>142</v>
          </cell>
          <cell r="L20">
            <v>11.72</v>
          </cell>
          <cell r="M20">
            <v>347.36</v>
          </cell>
          <cell r="Q20">
            <v>1620.7</v>
          </cell>
          <cell r="R20">
            <v>1.28</v>
          </cell>
          <cell r="S20">
            <v>1.6E-2</v>
          </cell>
          <cell r="T20" t="str">
            <v>S</v>
          </cell>
          <cell r="U20">
            <v>24.48</v>
          </cell>
          <cell r="V20">
            <v>19.760000000000002</v>
          </cell>
          <cell r="W20">
            <v>7.2400000000000006E-2</v>
          </cell>
          <cell r="Y20" t="str">
            <v>S</v>
          </cell>
          <cell r="Z20">
            <v>12.7</v>
          </cell>
          <cell r="AA20" t="str">
            <v>X</v>
          </cell>
        </row>
      </sheetData>
      <sheetData sheetId="11">
        <row r="15">
          <cell r="D15">
            <v>16.8</v>
          </cell>
          <cell r="E15">
            <v>3.92</v>
          </cell>
          <cell r="H15">
            <v>6.17</v>
          </cell>
          <cell r="N15">
            <v>0.17</v>
          </cell>
          <cell r="O15">
            <v>0.98</v>
          </cell>
          <cell r="P15">
            <v>0.80999999999999994</v>
          </cell>
          <cell r="X15">
            <v>420</v>
          </cell>
        </row>
        <row r="19">
          <cell r="D19">
            <v>16.5</v>
          </cell>
          <cell r="E19">
            <v>0.87</v>
          </cell>
          <cell r="T19" t="str">
            <v>S</v>
          </cell>
          <cell r="Y19" t="str">
            <v>S</v>
          </cell>
          <cell r="AA19" t="str">
            <v>X</v>
          </cell>
          <cell r="AB19">
            <v>5.28</v>
          </cell>
        </row>
        <row r="20">
          <cell r="E20">
            <v>2.58</v>
          </cell>
          <cell r="F20">
            <v>12.6</v>
          </cell>
          <cell r="G20">
            <v>184</v>
          </cell>
          <cell r="H20">
            <v>7.03</v>
          </cell>
          <cell r="I20">
            <v>5.6190476190476186</v>
          </cell>
          <cell r="J20">
            <v>34.17</v>
          </cell>
          <cell r="K20">
            <v>168</v>
          </cell>
          <cell r="L20">
            <v>12.82</v>
          </cell>
          <cell r="M20">
            <v>340.5</v>
          </cell>
          <cell r="Q20">
            <v>1528.4</v>
          </cell>
          <cell r="R20">
            <v>1.39</v>
          </cell>
          <cell r="S20">
            <v>5.0000000000000001E-3</v>
          </cell>
          <cell r="U20">
            <v>30.83</v>
          </cell>
          <cell r="V20">
            <v>20.62</v>
          </cell>
          <cell r="W20">
            <v>8.5000000000000006E-2</v>
          </cell>
          <cell r="X20">
            <v>300</v>
          </cell>
          <cell r="Z20">
            <v>19.21</v>
          </cell>
        </row>
        <row r="21">
          <cell r="D21">
            <v>15.6</v>
          </cell>
          <cell r="E21">
            <v>2.86</v>
          </cell>
          <cell r="F21">
            <v>14.2</v>
          </cell>
          <cell r="G21">
            <v>204</v>
          </cell>
          <cell r="H21">
            <v>7.02</v>
          </cell>
          <cell r="J21">
            <v>32.97</v>
          </cell>
          <cell r="K21">
            <v>155</v>
          </cell>
        </row>
      </sheetData>
      <sheetData sheetId="12">
        <row r="15">
          <cell r="D15">
            <v>17.8</v>
          </cell>
          <cell r="E15">
            <v>3.86</v>
          </cell>
          <cell r="H15">
            <v>6.23</v>
          </cell>
          <cell r="N15">
            <v>0.28000000000000003</v>
          </cell>
          <cell r="O15">
            <v>1.05</v>
          </cell>
          <cell r="P15">
            <v>0.77</v>
          </cell>
          <cell r="X15">
            <v>420</v>
          </cell>
        </row>
        <row r="19">
          <cell r="D19">
            <v>16.7</v>
          </cell>
          <cell r="E19">
            <v>0.96</v>
          </cell>
          <cell r="F19">
            <v>7.7</v>
          </cell>
          <cell r="G19">
            <v>137</v>
          </cell>
          <cell r="H19">
            <v>6.93</v>
          </cell>
          <cell r="I19">
            <v>4.8591408591408589</v>
          </cell>
          <cell r="J19">
            <v>35.74</v>
          </cell>
          <cell r="K19">
            <v>158</v>
          </cell>
          <cell r="L19">
            <v>9.3800000000000008</v>
          </cell>
          <cell r="M19">
            <v>294.86</v>
          </cell>
          <cell r="Q19">
            <v>1639.3</v>
          </cell>
          <cell r="R19">
            <v>1.42</v>
          </cell>
          <cell r="S19">
            <v>1E-3</v>
          </cell>
          <cell r="T19" t="str">
            <v>ND</v>
          </cell>
          <cell r="U19">
            <v>26</v>
          </cell>
          <cell r="V19">
            <v>17.93</v>
          </cell>
          <cell r="W19">
            <v>9.01E-2</v>
          </cell>
          <cell r="X19">
            <v>290</v>
          </cell>
          <cell r="Y19">
            <v>0.56000000000000005</v>
          </cell>
          <cell r="Z19">
            <v>14.68</v>
          </cell>
          <cell r="AA19" t="str">
            <v>X</v>
          </cell>
          <cell r="AB19">
            <v>6.67</v>
          </cell>
        </row>
        <row r="20">
          <cell r="D20">
            <v>16.7</v>
          </cell>
          <cell r="E20">
            <v>2.36</v>
          </cell>
          <cell r="F20">
            <v>17.100000000000001</v>
          </cell>
          <cell r="G20">
            <v>127</v>
          </cell>
          <cell r="H20">
            <v>7</v>
          </cell>
          <cell r="I20">
            <v>6.5854145854145854</v>
          </cell>
          <cell r="J20">
            <v>32.01</v>
          </cell>
          <cell r="K20">
            <v>144</v>
          </cell>
          <cell r="L20">
            <v>13.43</v>
          </cell>
          <cell r="M20">
            <v>260.08999999999997</v>
          </cell>
          <cell r="Q20">
            <v>1215</v>
          </cell>
          <cell r="R20">
            <v>1.43</v>
          </cell>
          <cell r="S20">
            <v>1.0999999999999999E-2</v>
          </cell>
          <cell r="T20" t="str">
            <v>ND</v>
          </cell>
          <cell r="U20">
            <v>27.81</v>
          </cell>
          <cell r="V20">
            <v>19.100000000000001</v>
          </cell>
          <cell r="W20">
            <v>0.1145</v>
          </cell>
          <cell r="Y20">
            <v>0.6</v>
          </cell>
          <cell r="Z20">
            <v>11.19</v>
          </cell>
          <cell r="AA20" t="str">
            <v>X</v>
          </cell>
        </row>
      </sheetData>
      <sheetData sheetId="13">
        <row r="15">
          <cell r="D15">
            <v>18.600000000000001</v>
          </cell>
          <cell r="E15">
            <v>3.88</v>
          </cell>
          <cell r="H15">
            <v>6.15</v>
          </cell>
          <cell r="N15">
            <v>0.23</v>
          </cell>
          <cell r="O15">
            <v>1</v>
          </cell>
          <cell r="P15">
            <v>0.77</v>
          </cell>
          <cell r="X15">
            <v>430</v>
          </cell>
        </row>
        <row r="19">
          <cell r="D19">
            <v>17.899999999999999</v>
          </cell>
          <cell r="E19">
            <v>1.34</v>
          </cell>
          <cell r="F19">
            <v>8</v>
          </cell>
          <cell r="G19">
            <v>117</v>
          </cell>
          <cell r="H19">
            <v>6.95</v>
          </cell>
          <cell r="I19">
            <v>5.5895895895895897</v>
          </cell>
          <cell r="J19">
            <v>36.119999999999997</v>
          </cell>
          <cell r="K19">
            <v>156</v>
          </cell>
          <cell r="L19">
            <v>7.51</v>
          </cell>
          <cell r="M19">
            <v>310.5</v>
          </cell>
          <cell r="Q19">
            <v>1357.8</v>
          </cell>
          <cell r="R19">
            <v>1.32</v>
          </cell>
          <cell r="S19">
            <v>1E-3</v>
          </cell>
          <cell r="T19" t="str">
            <v>S</v>
          </cell>
          <cell r="U19">
            <v>31.4</v>
          </cell>
          <cell r="V19">
            <v>25.29</v>
          </cell>
          <cell r="W19">
            <v>9.4399999999999998E-2</v>
          </cell>
          <cell r="X19">
            <v>305</v>
          </cell>
          <cell r="Y19" t="str">
            <v>S</v>
          </cell>
          <cell r="Z19">
            <v>13.36</v>
          </cell>
          <cell r="AA19" t="str">
            <v>X</v>
          </cell>
          <cell r="AB19">
            <v>6.22</v>
          </cell>
        </row>
        <row r="20">
          <cell r="D20">
            <v>18</v>
          </cell>
          <cell r="E20">
            <v>2.58</v>
          </cell>
          <cell r="F20">
            <v>14.5</v>
          </cell>
          <cell r="G20">
            <v>182</v>
          </cell>
          <cell r="H20">
            <v>7.17</v>
          </cell>
          <cell r="I20">
            <v>7.0790790790790785</v>
          </cell>
          <cell r="J20">
            <v>36.19</v>
          </cell>
          <cell r="K20">
            <v>167</v>
          </cell>
          <cell r="L20">
            <v>13.36</v>
          </cell>
          <cell r="M20">
            <v>382.79</v>
          </cell>
          <cell r="Q20">
            <v>1591.9</v>
          </cell>
          <cell r="R20">
            <v>1.38</v>
          </cell>
          <cell r="S20">
            <v>1.0999999999999999E-2</v>
          </cell>
          <cell r="T20" t="str">
            <v>S</v>
          </cell>
          <cell r="U20">
            <v>22.63</v>
          </cell>
          <cell r="V20">
            <v>17.34</v>
          </cell>
          <cell r="W20">
            <v>7.3999999999999996E-2</v>
          </cell>
          <cell r="Y20" t="str">
            <v>S</v>
          </cell>
          <cell r="Z20">
            <v>15.95</v>
          </cell>
          <cell r="AA20" t="str">
            <v>X</v>
          </cell>
        </row>
      </sheetData>
      <sheetData sheetId="14">
        <row r="15">
          <cell r="D15">
            <v>18</v>
          </cell>
          <cell r="E15">
            <v>3.82</v>
          </cell>
          <cell r="H15">
            <v>6.01</v>
          </cell>
          <cell r="N15">
            <v>0.14000000000000001</v>
          </cell>
          <cell r="O15">
            <v>0.85</v>
          </cell>
          <cell r="P15">
            <v>0.71</v>
          </cell>
          <cell r="X15">
            <v>420</v>
          </cell>
        </row>
        <row r="19">
          <cell r="D19">
            <v>17.899999999999999</v>
          </cell>
          <cell r="E19">
            <v>1.38</v>
          </cell>
          <cell r="F19">
            <v>6.71</v>
          </cell>
          <cell r="G19">
            <v>126</v>
          </cell>
          <cell r="H19">
            <v>6.9</v>
          </cell>
          <cell r="I19">
            <v>5.0656126482213448</v>
          </cell>
          <cell r="J19">
            <v>33.119999999999997</v>
          </cell>
          <cell r="K19">
            <v>148</v>
          </cell>
          <cell r="L19">
            <v>8.64</v>
          </cell>
          <cell r="M19">
            <v>243.6</v>
          </cell>
          <cell r="Q19">
            <v>1251</v>
          </cell>
          <cell r="R19">
            <v>1.29</v>
          </cell>
          <cell r="S19">
            <v>2E-3</v>
          </cell>
          <cell r="T19" t="str">
            <v>S</v>
          </cell>
          <cell r="U19">
            <v>23.37</v>
          </cell>
          <cell r="V19">
            <v>17.25</v>
          </cell>
          <cell r="W19">
            <v>0.06</v>
          </cell>
          <cell r="X19">
            <v>290</v>
          </cell>
          <cell r="Y19" t="str">
            <v>S</v>
          </cell>
          <cell r="Z19">
            <v>14.09</v>
          </cell>
          <cell r="AA19" t="str">
            <v>X</v>
          </cell>
          <cell r="AB19">
            <v>4.46</v>
          </cell>
        </row>
        <row r="20">
          <cell r="D20">
            <v>17.5</v>
          </cell>
          <cell r="E20">
            <v>2.7</v>
          </cell>
          <cell r="F20">
            <v>14.9</v>
          </cell>
          <cell r="G20">
            <v>214</v>
          </cell>
          <cell r="H20">
            <v>7.07</v>
          </cell>
          <cell r="I20">
            <v>5.8339920948616601</v>
          </cell>
          <cell r="J20">
            <v>29.11</v>
          </cell>
          <cell r="K20">
            <v>139</v>
          </cell>
          <cell r="L20">
            <v>12.08</v>
          </cell>
          <cell r="M20">
            <v>402.4</v>
          </cell>
          <cell r="Q20">
            <v>1464</v>
          </cell>
          <cell r="R20">
            <v>1.26</v>
          </cell>
          <cell r="S20">
            <v>1.2E-2</v>
          </cell>
          <cell r="T20" t="str">
            <v>S</v>
          </cell>
          <cell r="U20">
            <v>29.59</v>
          </cell>
          <cell r="V20">
            <v>22.77</v>
          </cell>
          <cell r="W20">
            <v>7.8899999999999998E-2</v>
          </cell>
          <cell r="Y20" t="str">
            <v>S</v>
          </cell>
          <cell r="Z20">
            <v>11.28</v>
          </cell>
          <cell r="AA20" t="str">
            <v>X</v>
          </cell>
        </row>
      </sheetData>
      <sheetData sheetId="15">
        <row r="15">
          <cell r="D15">
            <v>17.100000000000001</v>
          </cell>
          <cell r="E15">
            <v>4.2300000000000004</v>
          </cell>
          <cell r="H15">
            <v>6.07</v>
          </cell>
          <cell r="N15">
            <v>0.14000000000000001</v>
          </cell>
          <cell r="O15">
            <v>0.83</v>
          </cell>
          <cell r="P15">
            <v>0.69</v>
          </cell>
          <cell r="X15">
            <v>430</v>
          </cell>
        </row>
        <row r="19">
          <cell r="D19">
            <v>17</v>
          </cell>
          <cell r="E19">
            <v>1.03</v>
          </cell>
          <cell r="F19">
            <v>5.87</v>
          </cell>
          <cell r="G19">
            <v>119</v>
          </cell>
          <cell r="H19">
            <v>6.93</v>
          </cell>
          <cell r="I19">
            <v>5.7919999999999998</v>
          </cell>
          <cell r="J19">
            <v>35.04</v>
          </cell>
          <cell r="K19">
            <v>152</v>
          </cell>
          <cell r="L19">
            <v>8.9</v>
          </cell>
          <cell r="M19">
            <v>251.46</v>
          </cell>
          <cell r="Q19">
            <v>1393</v>
          </cell>
          <cell r="R19">
            <v>1.3</v>
          </cell>
          <cell r="S19">
            <v>5.0000000000000001E-3</v>
          </cell>
          <cell r="T19" t="str">
            <v>S</v>
          </cell>
          <cell r="U19">
            <v>24.8</v>
          </cell>
          <cell r="V19">
            <v>19.13</v>
          </cell>
          <cell r="W19">
            <v>6.0199999999999997E-2</v>
          </cell>
          <cell r="X19">
            <v>285</v>
          </cell>
          <cell r="Y19" t="str">
            <v>S</v>
          </cell>
          <cell r="Z19">
            <v>12.85</v>
          </cell>
          <cell r="AA19" t="str">
            <v>X</v>
          </cell>
          <cell r="AB19">
            <v>4.8600000000000003</v>
          </cell>
        </row>
        <row r="20">
          <cell r="D20">
            <v>16.100000000000001</v>
          </cell>
          <cell r="E20">
            <v>3.08</v>
          </cell>
          <cell r="F20">
            <v>13</v>
          </cell>
          <cell r="G20">
            <v>187</v>
          </cell>
          <cell r="H20">
            <v>7.04</v>
          </cell>
          <cell r="I20">
            <v>5.968</v>
          </cell>
          <cell r="J20">
            <v>30.21</v>
          </cell>
          <cell r="K20">
            <v>131</v>
          </cell>
          <cell r="L20">
            <v>12.07</v>
          </cell>
          <cell r="M20">
            <v>371.7</v>
          </cell>
          <cell r="Q20">
            <v>1382</v>
          </cell>
          <cell r="R20">
            <v>1.49</v>
          </cell>
          <cell r="S20">
            <v>8.9999999999999993E-3</v>
          </cell>
          <cell r="T20" t="str">
            <v>S</v>
          </cell>
          <cell r="U20">
            <v>21.14</v>
          </cell>
          <cell r="V20">
            <v>18.13</v>
          </cell>
          <cell r="W20">
            <v>8.8499999999999995E-2</v>
          </cell>
          <cell r="Y20" t="str">
            <v>S</v>
          </cell>
          <cell r="Z20">
            <v>13.02</v>
          </cell>
          <cell r="AA20" t="str">
            <v>X</v>
          </cell>
        </row>
      </sheetData>
      <sheetData sheetId="16">
        <row r="15">
          <cell r="D15">
            <v>18.100000000000001</v>
          </cell>
          <cell r="E15">
            <v>4.28</v>
          </cell>
          <cell r="H15">
            <v>6.1</v>
          </cell>
          <cell r="N15">
            <v>0.18</v>
          </cell>
          <cell r="O15">
            <v>0.77</v>
          </cell>
          <cell r="P15">
            <v>0.59000000000000008</v>
          </cell>
          <cell r="X15">
            <v>440</v>
          </cell>
        </row>
        <row r="19">
          <cell r="D19">
            <v>18.2</v>
          </cell>
          <cell r="E19">
            <v>1.07</v>
          </cell>
          <cell r="F19">
            <v>5.54</v>
          </cell>
          <cell r="G19">
            <v>121</v>
          </cell>
          <cell r="H19">
            <v>6.9</v>
          </cell>
          <cell r="I19">
            <v>5.2848484848484851</v>
          </cell>
          <cell r="J19">
            <v>31.63</v>
          </cell>
          <cell r="K19">
            <v>145</v>
          </cell>
          <cell r="L19">
            <v>8.76</v>
          </cell>
          <cell r="M19">
            <v>294.39999999999998</v>
          </cell>
          <cell r="Q19">
            <v>1390.9</v>
          </cell>
          <cell r="R19">
            <v>1.17</v>
          </cell>
          <cell r="S19">
            <v>4.0000000000000001E-3</v>
          </cell>
          <cell r="T19" t="str">
            <v>S</v>
          </cell>
          <cell r="U19">
            <v>27.38</v>
          </cell>
          <cell r="V19">
            <v>22.67</v>
          </cell>
          <cell r="W19">
            <v>5.0500000000000003E-2</v>
          </cell>
          <cell r="X19">
            <v>295</v>
          </cell>
          <cell r="Y19" t="str">
            <v>S</v>
          </cell>
          <cell r="Z19">
            <v>11.46</v>
          </cell>
          <cell r="AA19" t="str">
            <v>X</v>
          </cell>
          <cell r="AB19">
            <v>5.67</v>
          </cell>
        </row>
        <row r="20">
          <cell r="D20">
            <v>17.7</v>
          </cell>
          <cell r="E20">
            <v>2.67</v>
          </cell>
          <cell r="F20">
            <v>11.3</v>
          </cell>
          <cell r="G20">
            <v>182</v>
          </cell>
          <cell r="H20">
            <v>7.04</v>
          </cell>
          <cell r="I20">
            <v>5.4949494949494957</v>
          </cell>
          <cell r="J20">
            <v>30.85</v>
          </cell>
          <cell r="K20">
            <v>146</v>
          </cell>
          <cell r="L20">
            <v>11.45</v>
          </cell>
          <cell r="M20">
            <v>370.45</v>
          </cell>
          <cell r="Q20">
            <v>1405.3</v>
          </cell>
          <cell r="R20">
            <v>1.1200000000000001</v>
          </cell>
          <cell r="S20">
            <v>8.0000000000000002E-3</v>
          </cell>
          <cell r="T20" t="str">
            <v>S</v>
          </cell>
          <cell r="U20">
            <v>21.17</v>
          </cell>
          <cell r="V20">
            <v>16.43</v>
          </cell>
          <cell r="W20">
            <v>7.0300000000000001E-2</v>
          </cell>
          <cell r="Y20" t="str">
            <v>S</v>
          </cell>
          <cell r="Z20">
            <v>12.31</v>
          </cell>
          <cell r="AA20" t="str">
            <v>X</v>
          </cell>
        </row>
      </sheetData>
      <sheetData sheetId="17">
        <row r="15">
          <cell r="D15">
            <v>16.5</v>
          </cell>
          <cell r="E15">
            <v>5.37</v>
          </cell>
          <cell r="H15">
            <v>6.19</v>
          </cell>
          <cell r="N15">
            <v>0.24</v>
          </cell>
          <cell r="O15">
            <v>1.06</v>
          </cell>
          <cell r="P15">
            <v>0.82000000000000006</v>
          </cell>
          <cell r="X15">
            <v>440</v>
          </cell>
        </row>
        <row r="19">
          <cell r="D19">
            <v>16.3</v>
          </cell>
          <cell r="E19">
            <v>1</v>
          </cell>
          <cell r="F19">
            <v>4.8499999999999996</v>
          </cell>
          <cell r="G19">
            <v>93</v>
          </cell>
          <cell r="H19">
            <v>6.9</v>
          </cell>
          <cell r="I19">
            <v>4.8654037886340982</v>
          </cell>
          <cell r="J19">
            <v>31.23</v>
          </cell>
          <cell r="K19">
            <v>140</v>
          </cell>
          <cell r="L19">
            <v>8.1300000000000008</v>
          </cell>
          <cell r="M19">
            <v>245.3</v>
          </cell>
          <cell r="Q19">
            <v>1363.6</v>
          </cell>
          <cell r="R19">
            <v>0.81</v>
          </cell>
          <cell r="S19">
            <v>2.5999999999999999E-2</v>
          </cell>
          <cell r="T19" t="str">
            <v>S</v>
          </cell>
          <cell r="U19">
            <v>23.5</v>
          </cell>
          <cell r="V19">
            <v>16.690000000000001</v>
          </cell>
          <cell r="W19">
            <v>5.0599999999999999E-2</v>
          </cell>
          <cell r="X19">
            <v>310</v>
          </cell>
          <cell r="Y19" t="str">
            <v>S</v>
          </cell>
          <cell r="Z19">
            <v>16.760000000000002</v>
          </cell>
          <cell r="AA19" t="str">
            <v>X</v>
          </cell>
          <cell r="AB19">
            <v>1.85</v>
          </cell>
        </row>
        <row r="20">
          <cell r="D20">
            <v>15.7</v>
          </cell>
          <cell r="E20">
            <v>2.93</v>
          </cell>
          <cell r="F20">
            <v>13.5</v>
          </cell>
          <cell r="G20">
            <v>177</v>
          </cell>
          <cell r="H20">
            <v>7.01</v>
          </cell>
          <cell r="I20">
            <v>5.2961116650049851</v>
          </cell>
          <cell r="J20">
            <v>27.58</v>
          </cell>
          <cell r="K20">
            <v>132</v>
          </cell>
          <cell r="L20">
            <v>11.35</v>
          </cell>
          <cell r="M20">
            <v>379.6</v>
          </cell>
          <cell r="Q20">
            <v>1504.2</v>
          </cell>
          <cell r="R20">
            <v>1.17</v>
          </cell>
          <cell r="S20">
            <v>0.03</v>
          </cell>
          <cell r="T20" t="str">
            <v>S</v>
          </cell>
          <cell r="U20">
            <v>21.16</v>
          </cell>
          <cell r="V20">
            <v>20.239999999999998</v>
          </cell>
          <cell r="W20">
            <v>7.1999999999999995E-2</v>
          </cell>
          <cell r="Y20" t="str">
            <v>S</v>
          </cell>
          <cell r="Z20">
            <v>7.15</v>
          </cell>
          <cell r="AA20" t="str">
            <v>X</v>
          </cell>
        </row>
      </sheetData>
      <sheetData sheetId="18">
        <row r="15">
          <cell r="D15">
            <v>17.600000000000001</v>
          </cell>
          <cell r="E15">
            <v>4.2</v>
          </cell>
          <cell r="H15">
            <v>6.15</v>
          </cell>
          <cell r="N15">
            <v>0.19</v>
          </cell>
          <cell r="O15">
            <v>0.89</v>
          </cell>
          <cell r="P15">
            <v>0.7</v>
          </cell>
          <cell r="X15">
            <v>420</v>
          </cell>
        </row>
        <row r="19">
          <cell r="D19">
            <v>17</v>
          </cell>
          <cell r="E19">
            <v>1.28</v>
          </cell>
          <cell r="F19">
            <v>5.74</v>
          </cell>
          <cell r="G19">
            <v>99</v>
          </cell>
          <cell r="H19">
            <v>6.94</v>
          </cell>
          <cell r="I19">
            <v>4.9425742574257425</v>
          </cell>
          <cell r="J19">
            <v>31.31</v>
          </cell>
          <cell r="K19">
            <v>141</v>
          </cell>
          <cell r="L19">
            <v>8.59</v>
          </cell>
          <cell r="M19">
            <v>261.60000000000002</v>
          </cell>
          <cell r="Q19">
            <v>1364</v>
          </cell>
          <cell r="R19">
            <v>1.04</v>
          </cell>
          <cell r="S19">
            <v>2E-3</v>
          </cell>
          <cell r="T19" t="str">
            <v>S</v>
          </cell>
          <cell r="U19">
            <v>21.61</v>
          </cell>
          <cell r="V19">
            <v>18.440000000000001</v>
          </cell>
          <cell r="W19">
            <v>4.1200000000000001E-2</v>
          </cell>
          <cell r="X19">
            <v>280</v>
          </cell>
          <cell r="Y19" t="str">
            <v>S</v>
          </cell>
          <cell r="Z19">
            <v>13.77</v>
          </cell>
          <cell r="AA19" t="str">
            <v>X</v>
          </cell>
          <cell r="AB19">
            <v>5.57</v>
          </cell>
        </row>
        <row r="20">
          <cell r="D20">
            <v>16.600000000000001</v>
          </cell>
          <cell r="E20">
            <v>2.77</v>
          </cell>
          <cell r="F20">
            <v>11.5</v>
          </cell>
          <cell r="G20">
            <v>158</v>
          </cell>
          <cell r="H20">
            <v>7.07</v>
          </cell>
          <cell r="I20">
            <v>4.895049504950495</v>
          </cell>
          <cell r="J20">
            <v>30.37</v>
          </cell>
          <cell r="K20">
            <v>139</v>
          </cell>
          <cell r="L20">
            <v>11.75</v>
          </cell>
          <cell r="M20">
            <v>383.85</v>
          </cell>
          <cell r="Q20">
            <v>1383.5</v>
          </cell>
          <cell r="R20">
            <v>1.3</v>
          </cell>
          <cell r="S20">
            <v>0.01</v>
          </cell>
          <cell r="T20" t="str">
            <v>S</v>
          </cell>
          <cell r="U20">
            <v>23.79</v>
          </cell>
          <cell r="V20">
            <v>17.25</v>
          </cell>
          <cell r="W20">
            <v>7.8700000000000006E-2</v>
          </cell>
          <cell r="Y20" t="str">
            <v>S</v>
          </cell>
          <cell r="Z20">
            <v>12.52</v>
          </cell>
          <cell r="AA20" t="str">
            <v>X</v>
          </cell>
        </row>
      </sheetData>
      <sheetData sheetId="19">
        <row r="15">
          <cell r="D15">
            <v>15.2</v>
          </cell>
          <cell r="E15">
            <v>4.12</v>
          </cell>
          <cell r="H15">
            <v>6.34</v>
          </cell>
          <cell r="N15">
            <v>0.06</v>
          </cell>
          <cell r="O15">
            <v>0.97</v>
          </cell>
          <cell r="P15">
            <v>0.90999999999999992</v>
          </cell>
          <cell r="X15">
            <v>470</v>
          </cell>
        </row>
        <row r="19">
          <cell r="D19">
            <v>14.6</v>
          </cell>
          <cell r="E19">
            <v>0.99</v>
          </cell>
          <cell r="F19">
            <v>6.44</v>
          </cell>
          <cell r="G19">
            <v>99</v>
          </cell>
          <cell r="H19">
            <v>6.91</v>
          </cell>
          <cell r="I19">
            <v>4.4191968658178249</v>
          </cell>
          <cell r="J19">
            <v>31.73</v>
          </cell>
          <cell r="K19">
            <v>144</v>
          </cell>
          <cell r="L19">
            <v>8.7629999999999999</v>
          </cell>
          <cell r="M19">
            <v>289.76</v>
          </cell>
          <cell r="Q19">
            <v>1413.2</v>
          </cell>
          <cell r="R19">
            <v>1.1200000000000001</v>
          </cell>
          <cell r="S19">
            <v>2E-3</v>
          </cell>
          <cell r="T19">
            <v>0.24</v>
          </cell>
          <cell r="U19">
            <v>22.15</v>
          </cell>
          <cell r="V19">
            <v>17.03</v>
          </cell>
          <cell r="W19">
            <v>8.3900000000000002E-2</v>
          </cell>
          <cell r="X19">
            <v>310</v>
          </cell>
          <cell r="Y19">
            <v>0.52</v>
          </cell>
          <cell r="Z19">
            <v>13.6</v>
          </cell>
          <cell r="AA19" t="str">
            <v>X</v>
          </cell>
          <cell r="AB19">
            <v>5.16</v>
          </cell>
        </row>
        <row r="20">
          <cell r="D20">
            <v>14.2</v>
          </cell>
          <cell r="E20">
            <v>2.97</v>
          </cell>
          <cell r="F20">
            <v>11.7</v>
          </cell>
          <cell r="G20">
            <v>141</v>
          </cell>
          <cell r="H20">
            <v>7.05</v>
          </cell>
          <cell r="I20">
            <v>4.5915768854064645</v>
          </cell>
          <cell r="J20">
            <v>30.69</v>
          </cell>
          <cell r="K20">
            <v>144</v>
          </cell>
          <cell r="L20">
            <v>11.38</v>
          </cell>
          <cell r="M20">
            <v>375.79</v>
          </cell>
          <cell r="Q20">
            <v>1420.3</v>
          </cell>
          <cell r="R20">
            <v>1.42</v>
          </cell>
          <cell r="S20">
            <v>2E-3</v>
          </cell>
          <cell r="T20">
            <v>1.43</v>
          </cell>
          <cell r="U20">
            <v>23.03</v>
          </cell>
          <cell r="V20">
            <v>17.760000000000002</v>
          </cell>
          <cell r="W20">
            <v>8.0600000000000005E-2</v>
          </cell>
          <cell r="Y20">
            <v>0.55000000000000004</v>
          </cell>
          <cell r="Z20">
            <v>14.28</v>
          </cell>
          <cell r="AA20" t="str">
            <v>X</v>
          </cell>
        </row>
      </sheetData>
      <sheetData sheetId="20">
        <row r="15">
          <cell r="D15">
            <v>15.7</v>
          </cell>
          <cell r="E15">
            <v>4.3600000000000003</v>
          </cell>
          <cell r="H15">
            <v>6.36</v>
          </cell>
          <cell r="N15">
            <v>0.2</v>
          </cell>
          <cell r="O15">
            <v>1</v>
          </cell>
          <cell r="P15">
            <v>0.8</v>
          </cell>
          <cell r="X15">
            <v>435</v>
          </cell>
        </row>
        <row r="19">
          <cell r="D19">
            <v>15.5</v>
          </cell>
          <cell r="E19">
            <v>1.1000000000000001</v>
          </cell>
          <cell r="F19">
            <v>5.63</v>
          </cell>
          <cell r="G19">
            <v>96</v>
          </cell>
          <cell r="H19">
            <v>6.96</v>
          </cell>
          <cell r="I19">
            <v>4.7294589178356707</v>
          </cell>
          <cell r="J19">
            <v>32.31</v>
          </cell>
          <cell r="K19">
            <v>143</v>
          </cell>
          <cell r="L19">
            <v>8.65</v>
          </cell>
          <cell r="M19">
            <v>274.5</v>
          </cell>
          <cell r="Q19">
            <v>1476.7</v>
          </cell>
          <cell r="R19">
            <v>1.2</v>
          </cell>
          <cell r="S19">
            <v>3.0000000000000001E-3</v>
          </cell>
          <cell r="T19" t="str">
            <v>S</v>
          </cell>
          <cell r="U19">
            <v>23.28</v>
          </cell>
          <cell r="V19">
            <v>19.329999999999998</v>
          </cell>
          <cell r="W19">
            <v>9.6000000000000002E-2</v>
          </cell>
          <cell r="X19">
            <v>310</v>
          </cell>
          <cell r="Y19" t="str">
            <v>S</v>
          </cell>
          <cell r="Z19">
            <v>13.8</v>
          </cell>
          <cell r="AA19" t="str">
            <v>X</v>
          </cell>
          <cell r="AB19">
            <v>5.5</v>
          </cell>
        </row>
        <row r="20">
          <cell r="D20">
            <v>14.4</v>
          </cell>
          <cell r="E20">
            <v>2.65</v>
          </cell>
          <cell r="F20">
            <v>13.7</v>
          </cell>
          <cell r="G20">
            <v>178</v>
          </cell>
          <cell r="H20">
            <v>7.05</v>
          </cell>
          <cell r="I20">
            <v>5.338677354709418</v>
          </cell>
          <cell r="J20">
            <v>33.119999999999997</v>
          </cell>
          <cell r="K20">
            <v>149</v>
          </cell>
          <cell r="L20">
            <v>14.45</v>
          </cell>
          <cell r="M20">
            <v>385.3</v>
          </cell>
          <cell r="Q20">
            <v>1221.8</v>
          </cell>
          <cell r="R20">
            <v>1.47</v>
          </cell>
          <cell r="S20">
            <v>1.6E-2</v>
          </cell>
          <cell r="T20" t="str">
            <v>S</v>
          </cell>
          <cell r="U20">
            <v>25.36</v>
          </cell>
          <cell r="V20">
            <v>18.5</v>
          </cell>
          <cell r="W20">
            <v>7.5800000000000006E-2</v>
          </cell>
          <cell r="Y20" t="str">
            <v>S</v>
          </cell>
          <cell r="Z20">
            <v>11.93</v>
          </cell>
          <cell r="AA20" t="str">
            <v>X</v>
          </cell>
        </row>
      </sheetData>
      <sheetData sheetId="21">
        <row r="15">
          <cell r="D15">
            <v>16.7</v>
          </cell>
          <cell r="E15">
            <v>6.37</v>
          </cell>
          <cell r="H15">
            <v>6</v>
          </cell>
          <cell r="N15">
            <v>0.01</v>
          </cell>
          <cell r="O15">
            <v>0.72</v>
          </cell>
          <cell r="P15">
            <v>0.71</v>
          </cell>
          <cell r="X15">
            <v>460</v>
          </cell>
        </row>
        <row r="19">
          <cell r="D19">
            <v>16.3</v>
          </cell>
          <cell r="E19">
            <v>1.04</v>
          </cell>
          <cell r="F19">
            <v>5.0599999999999996</v>
          </cell>
          <cell r="G19">
            <v>87</v>
          </cell>
          <cell r="H19">
            <v>6.97</v>
          </cell>
          <cell r="I19">
            <v>5.2283464566929139</v>
          </cell>
          <cell r="J19">
            <v>31.4</v>
          </cell>
          <cell r="K19">
            <v>141</v>
          </cell>
          <cell r="L19">
            <v>9.2100000000000009</v>
          </cell>
          <cell r="M19">
            <v>308.7</v>
          </cell>
          <cell r="Q19">
            <v>1237</v>
          </cell>
          <cell r="R19">
            <v>1.04</v>
          </cell>
          <cell r="S19" t="str">
            <v>ND</v>
          </cell>
          <cell r="T19" t="str">
            <v>S</v>
          </cell>
          <cell r="U19">
            <v>22.22</v>
          </cell>
          <cell r="V19">
            <v>18.399999999999999</v>
          </cell>
          <cell r="W19">
            <v>6.4199999999999993E-2</v>
          </cell>
          <cell r="X19">
            <v>310</v>
          </cell>
          <cell r="Y19" t="str">
            <v>S</v>
          </cell>
          <cell r="Z19">
            <v>13.33</v>
          </cell>
          <cell r="AA19" t="str">
            <v>X</v>
          </cell>
          <cell r="AB19">
            <v>3.14</v>
          </cell>
        </row>
        <row r="20">
          <cell r="D20">
            <v>15.5</v>
          </cell>
          <cell r="E20">
            <v>2.63</v>
          </cell>
          <cell r="F20">
            <v>11.2</v>
          </cell>
          <cell r="G20">
            <v>155</v>
          </cell>
          <cell r="H20">
            <v>7.2</v>
          </cell>
          <cell r="I20">
            <v>6.456692913385826</v>
          </cell>
          <cell r="J20">
            <v>37.57</v>
          </cell>
          <cell r="K20">
            <v>158</v>
          </cell>
          <cell r="L20">
            <v>12.8</v>
          </cell>
          <cell r="M20">
            <v>395.96</v>
          </cell>
          <cell r="Q20">
            <v>1097</v>
          </cell>
          <cell r="R20">
            <v>0.98</v>
          </cell>
          <cell r="S20">
            <v>6.0000000000000001E-3</v>
          </cell>
          <cell r="T20" t="str">
            <v>S</v>
          </cell>
          <cell r="U20">
            <v>30.34</v>
          </cell>
          <cell r="V20">
            <v>21.24</v>
          </cell>
          <cell r="W20">
            <v>7.5200000000000003E-2</v>
          </cell>
          <cell r="Y20" t="str">
            <v>S</v>
          </cell>
          <cell r="Z20">
            <v>12.72</v>
          </cell>
          <cell r="AA20" t="str">
            <v>X</v>
          </cell>
        </row>
      </sheetData>
      <sheetData sheetId="22">
        <row r="15">
          <cell r="D15">
            <v>16.8</v>
          </cell>
          <cell r="E15">
            <v>4.47</v>
          </cell>
          <cell r="H15">
            <v>6.14</v>
          </cell>
          <cell r="N15">
            <v>0.11</v>
          </cell>
          <cell r="O15">
            <v>1</v>
          </cell>
          <cell r="P15">
            <v>0.89</v>
          </cell>
          <cell r="X15">
            <v>340</v>
          </cell>
        </row>
        <row r="19">
          <cell r="D19">
            <v>16.5</v>
          </cell>
          <cell r="E19">
            <v>1.97</v>
          </cell>
          <cell r="F19">
            <v>5.55</v>
          </cell>
          <cell r="G19">
            <v>90</v>
          </cell>
          <cell r="H19">
            <v>6.96</v>
          </cell>
          <cell r="I19">
            <v>4.6282306163021865</v>
          </cell>
          <cell r="J19">
            <v>32.450000000000003</v>
          </cell>
          <cell r="K19">
            <v>148</v>
          </cell>
          <cell r="L19">
            <v>10.36</v>
          </cell>
          <cell r="M19">
            <v>313.67</v>
          </cell>
          <cell r="Q19">
            <v>1175.58</v>
          </cell>
          <cell r="R19">
            <v>1.08</v>
          </cell>
          <cell r="S19">
            <v>6.0000000000000001E-3</v>
          </cell>
          <cell r="T19" t="str">
            <v>S</v>
          </cell>
          <cell r="U19">
            <v>22.91</v>
          </cell>
          <cell r="V19">
            <v>16.78</v>
          </cell>
          <cell r="W19">
            <v>3.9100000000000003E-2</v>
          </cell>
          <cell r="X19">
            <v>300</v>
          </cell>
          <cell r="Y19" t="str">
            <v>S</v>
          </cell>
          <cell r="Z19">
            <v>13.16</v>
          </cell>
          <cell r="AA19" t="str">
            <v>X</v>
          </cell>
          <cell r="AB19">
            <v>2.91</v>
          </cell>
        </row>
        <row r="20">
          <cell r="D20">
            <v>16.3</v>
          </cell>
          <cell r="E20">
            <v>2.97</v>
          </cell>
          <cell r="F20">
            <v>11.4</v>
          </cell>
          <cell r="G20">
            <v>146</v>
          </cell>
          <cell r="H20">
            <v>7.02</v>
          </cell>
          <cell r="I20">
            <v>5.1848906560636179</v>
          </cell>
          <cell r="J20">
            <v>30.62</v>
          </cell>
          <cell r="K20">
            <v>144</v>
          </cell>
          <cell r="L20">
            <v>11.4</v>
          </cell>
          <cell r="M20">
            <v>371.63</v>
          </cell>
          <cell r="Q20">
            <v>1368.2</v>
          </cell>
          <cell r="R20">
            <v>1.51</v>
          </cell>
          <cell r="S20">
            <v>8.9999999999999993E-3</v>
          </cell>
          <cell r="T20" t="str">
            <v>S</v>
          </cell>
          <cell r="U20">
            <v>23.42</v>
          </cell>
          <cell r="V20">
            <v>17.21</v>
          </cell>
          <cell r="W20">
            <v>6.83E-2</v>
          </cell>
          <cell r="Y20" t="str">
            <v>S</v>
          </cell>
          <cell r="Z20">
            <v>13.34</v>
          </cell>
          <cell r="AA20" t="str">
            <v>X</v>
          </cell>
        </row>
      </sheetData>
      <sheetData sheetId="23">
        <row r="15">
          <cell r="D15">
            <v>17.8</v>
          </cell>
          <cell r="E15">
            <v>1.23</v>
          </cell>
          <cell r="H15">
            <v>6.09</v>
          </cell>
          <cell r="N15">
            <v>0.11</v>
          </cell>
          <cell r="O15">
            <v>0.75</v>
          </cell>
          <cell r="P15">
            <v>0.64</v>
          </cell>
          <cell r="X15">
            <v>425</v>
          </cell>
        </row>
        <row r="19">
          <cell r="D19">
            <v>17.399999999999999</v>
          </cell>
          <cell r="E19">
            <v>1.43</v>
          </cell>
          <cell r="F19">
            <v>4.84</v>
          </cell>
          <cell r="G19">
            <v>81</v>
          </cell>
          <cell r="H19">
            <v>6.95</v>
          </cell>
          <cell r="I19">
            <v>4.6390532544378695</v>
          </cell>
          <cell r="J19">
            <v>32.68</v>
          </cell>
          <cell r="K19">
            <v>152</v>
          </cell>
          <cell r="L19">
            <v>9.18</v>
          </cell>
          <cell r="M19">
            <v>317.70999999999998</v>
          </cell>
          <cell r="Q19">
            <v>1200.9000000000001</v>
          </cell>
          <cell r="R19">
            <v>0.89</v>
          </cell>
          <cell r="S19" t="str">
            <v>ND</v>
          </cell>
          <cell r="T19" t="str">
            <v>S</v>
          </cell>
          <cell r="U19">
            <v>21.75</v>
          </cell>
          <cell r="V19">
            <v>19.53</v>
          </cell>
          <cell r="W19">
            <v>3.2300000000000002E-2</v>
          </cell>
          <cell r="X19">
            <v>3085</v>
          </cell>
          <cell r="Y19" t="str">
            <v>S</v>
          </cell>
          <cell r="Z19">
            <v>14.28</v>
          </cell>
          <cell r="AA19" t="str">
            <v>X</v>
          </cell>
          <cell r="AB19">
            <v>4.5999999999999996</v>
          </cell>
        </row>
        <row r="20">
          <cell r="D20">
            <v>17.2</v>
          </cell>
          <cell r="E20">
            <v>2.67</v>
          </cell>
          <cell r="F20">
            <v>12.2</v>
          </cell>
          <cell r="G20">
            <v>162</v>
          </cell>
          <cell r="H20">
            <v>7.1</v>
          </cell>
          <cell r="I20">
            <v>5.2386587771203148</v>
          </cell>
          <cell r="J20">
            <v>32.08</v>
          </cell>
          <cell r="K20">
            <v>167</v>
          </cell>
          <cell r="L20">
            <v>10.87</v>
          </cell>
          <cell r="M20">
            <v>429.01</v>
          </cell>
          <cell r="Q20">
            <v>1480.2</v>
          </cell>
          <cell r="R20">
            <v>1.1399999999999999</v>
          </cell>
          <cell r="S20" t="str">
            <v>ND</v>
          </cell>
          <cell r="T20" t="str">
            <v>S</v>
          </cell>
          <cell r="U20">
            <v>24.47</v>
          </cell>
          <cell r="V20">
            <v>16.59</v>
          </cell>
          <cell r="W20">
            <v>6.9699999999999998E-2</v>
          </cell>
          <cell r="Y20" t="str">
            <v>S</v>
          </cell>
          <cell r="Z20">
            <v>14.66</v>
          </cell>
          <cell r="AA20" t="str">
            <v>X</v>
          </cell>
        </row>
      </sheetData>
      <sheetData sheetId="24">
        <row r="15">
          <cell r="D15">
            <v>17.899999999999999</v>
          </cell>
          <cell r="E15">
            <v>5.98</v>
          </cell>
          <cell r="H15">
            <v>6.13</v>
          </cell>
          <cell r="N15">
            <v>0.08</v>
          </cell>
          <cell r="O15">
            <v>0.76</v>
          </cell>
          <cell r="P15">
            <v>0.68</v>
          </cell>
          <cell r="X15">
            <v>440</v>
          </cell>
        </row>
        <row r="19">
          <cell r="D19">
            <v>16.899999999999999</v>
          </cell>
          <cell r="E19">
            <v>1.28</v>
          </cell>
          <cell r="F19">
            <v>4.32</v>
          </cell>
          <cell r="G19">
            <v>72</v>
          </cell>
          <cell r="H19">
            <v>6.95</v>
          </cell>
          <cell r="I19">
            <v>4.3027888446215146</v>
          </cell>
          <cell r="J19">
            <v>32.71</v>
          </cell>
          <cell r="K19">
            <v>151</v>
          </cell>
          <cell r="L19">
            <v>8.7899999999999991</v>
          </cell>
          <cell r="M19">
            <v>276.8</v>
          </cell>
          <cell r="Q19">
            <v>1220</v>
          </cell>
          <cell r="R19">
            <v>1.37</v>
          </cell>
          <cell r="S19">
            <v>3.0000000000000001E-3</v>
          </cell>
          <cell r="T19" t="str">
            <v>S</v>
          </cell>
          <cell r="U19">
            <v>21.34</v>
          </cell>
          <cell r="V19">
            <v>18.22</v>
          </cell>
          <cell r="W19">
            <v>2.98E-2</v>
          </cell>
          <cell r="X19">
            <v>305</v>
          </cell>
          <cell r="Y19" t="str">
            <v>S</v>
          </cell>
          <cell r="Z19">
            <v>14.71</v>
          </cell>
          <cell r="AA19" t="str">
            <v>X</v>
          </cell>
          <cell r="AB19">
            <v>2.33</v>
          </cell>
        </row>
        <row r="20">
          <cell r="D20">
            <v>16.2</v>
          </cell>
          <cell r="E20">
            <v>2.2400000000000002</v>
          </cell>
          <cell r="F20">
            <v>11.9</v>
          </cell>
          <cell r="G20">
            <v>96</v>
          </cell>
          <cell r="H20">
            <v>7.06</v>
          </cell>
          <cell r="I20">
            <v>4.9402390438247021</v>
          </cell>
          <cell r="J20">
            <v>31.8</v>
          </cell>
          <cell r="K20">
            <v>153</v>
          </cell>
          <cell r="L20">
            <v>11.17</v>
          </cell>
          <cell r="M20">
            <v>385.7</v>
          </cell>
          <cell r="Q20">
            <v>1729</v>
          </cell>
          <cell r="R20">
            <v>0.96</v>
          </cell>
          <cell r="S20">
            <v>5.0000000000000001E-3</v>
          </cell>
          <cell r="T20" t="str">
            <v>S</v>
          </cell>
          <cell r="U20">
            <v>25.16</v>
          </cell>
          <cell r="V20">
            <v>20.16</v>
          </cell>
          <cell r="W20">
            <v>6.3200000000000006E-2</v>
          </cell>
          <cell r="Y20" t="str">
            <v>S</v>
          </cell>
          <cell r="Z20">
            <v>14.75</v>
          </cell>
          <cell r="AA20" t="str">
            <v>X</v>
          </cell>
        </row>
      </sheetData>
      <sheetData sheetId="25">
        <row r="15">
          <cell r="D15">
            <v>18.399999999999999</v>
          </cell>
          <cell r="E15">
            <v>6.89</v>
          </cell>
          <cell r="H15">
            <v>6.11</v>
          </cell>
          <cell r="N15">
            <v>0.09</v>
          </cell>
          <cell r="O15">
            <v>0.7</v>
          </cell>
          <cell r="P15">
            <v>0.61</v>
          </cell>
          <cell r="X15">
            <v>410</v>
          </cell>
        </row>
        <row r="19">
          <cell r="D19">
            <v>17</v>
          </cell>
          <cell r="E19">
            <v>1.06</v>
          </cell>
          <cell r="F19">
            <v>4.7699999999999996</v>
          </cell>
          <cell r="G19">
            <v>79</v>
          </cell>
          <cell r="H19">
            <v>6.92</v>
          </cell>
          <cell r="I19">
            <v>4.6123260437375739</v>
          </cell>
          <cell r="J19">
            <v>34.18</v>
          </cell>
          <cell r="K19">
            <v>151</v>
          </cell>
          <cell r="L19">
            <v>8.89</v>
          </cell>
          <cell r="M19">
            <v>336.6</v>
          </cell>
          <cell r="Q19">
            <v>1385</v>
          </cell>
          <cell r="R19">
            <v>0.92</v>
          </cell>
          <cell r="S19">
            <v>0</v>
          </cell>
          <cell r="T19" t="str">
            <v>S</v>
          </cell>
          <cell r="U19">
            <v>23.21</v>
          </cell>
          <cell r="V19">
            <v>16.899999999999999</v>
          </cell>
          <cell r="W19">
            <v>4.4600000000000001E-2</v>
          </cell>
          <cell r="X19">
            <v>315</v>
          </cell>
          <cell r="Y19" t="str">
            <v>S</v>
          </cell>
          <cell r="Z19">
            <v>15.41</v>
          </cell>
          <cell r="AA19" t="str">
            <v>X</v>
          </cell>
          <cell r="AB19">
            <v>2.2799999999999998</v>
          </cell>
        </row>
        <row r="20">
          <cell r="D20">
            <v>16.600000000000001</v>
          </cell>
          <cell r="E20">
            <v>0.47</v>
          </cell>
          <cell r="F20">
            <v>11.4</v>
          </cell>
          <cell r="G20">
            <v>193</v>
          </cell>
          <cell r="H20">
            <v>6.84</v>
          </cell>
          <cell r="I20">
            <v>7.681908548707753</v>
          </cell>
          <cell r="J20">
            <v>37.159999999999997</v>
          </cell>
          <cell r="K20">
            <v>147</v>
          </cell>
          <cell r="L20">
            <v>11.32</v>
          </cell>
          <cell r="M20">
            <v>450.2</v>
          </cell>
          <cell r="Q20">
            <v>774.4</v>
          </cell>
          <cell r="R20">
            <v>1.21</v>
          </cell>
          <cell r="S20">
            <v>0</v>
          </cell>
          <cell r="T20" t="str">
            <v>S</v>
          </cell>
          <cell r="U20">
            <v>21.62</v>
          </cell>
          <cell r="V20">
            <v>17.34</v>
          </cell>
          <cell r="W20">
            <v>7.3999999999999996E-2</v>
          </cell>
          <cell r="Y20" t="str">
            <v>S</v>
          </cell>
          <cell r="Z20">
            <v>13.61</v>
          </cell>
          <cell r="AA20" t="str">
            <v>X</v>
          </cell>
        </row>
      </sheetData>
      <sheetData sheetId="26">
        <row r="15">
          <cell r="D15">
            <v>17.7</v>
          </cell>
          <cell r="E15">
            <v>3.99</v>
          </cell>
          <cell r="H15">
            <v>6.55</v>
          </cell>
          <cell r="N15" t="str">
            <v>X</v>
          </cell>
          <cell r="O15" t="str">
            <v>X</v>
          </cell>
          <cell r="P15" t="str">
            <v>X</v>
          </cell>
          <cell r="X15">
            <v>325</v>
          </cell>
        </row>
        <row r="19">
          <cell r="D19">
            <v>17.600000000000001</v>
          </cell>
          <cell r="E19">
            <v>1.05</v>
          </cell>
          <cell r="F19">
            <v>5.42</v>
          </cell>
          <cell r="G19">
            <v>91</v>
          </cell>
          <cell r="H19">
            <v>6.98</v>
          </cell>
          <cell r="I19">
            <v>4.712328767123287</v>
          </cell>
          <cell r="J19">
            <v>33.1</v>
          </cell>
          <cell r="K19">
            <v>150</v>
          </cell>
          <cell r="L19">
            <v>7.63</v>
          </cell>
          <cell r="M19">
            <v>826.2</v>
          </cell>
          <cell r="Q19">
            <v>1337</v>
          </cell>
          <cell r="R19">
            <v>1.03</v>
          </cell>
          <cell r="S19" t="str">
            <v>ND</v>
          </cell>
          <cell r="T19">
            <v>0.10199999999999999</v>
          </cell>
          <cell r="U19">
            <v>23.62</v>
          </cell>
          <cell r="V19">
            <v>15.83</v>
          </cell>
          <cell r="W19">
            <v>6.88E-2</v>
          </cell>
          <cell r="X19">
            <v>310</v>
          </cell>
          <cell r="Y19">
            <v>0.56999999999999995</v>
          </cell>
          <cell r="Z19">
            <v>15</v>
          </cell>
          <cell r="AA19" t="str">
            <v>X</v>
          </cell>
          <cell r="AB19">
            <v>4.18</v>
          </cell>
        </row>
        <row r="20">
          <cell r="D20">
            <v>17.3</v>
          </cell>
          <cell r="E20">
            <v>1.57</v>
          </cell>
          <cell r="F20">
            <v>11</v>
          </cell>
          <cell r="G20">
            <v>148</v>
          </cell>
          <cell r="H20">
            <v>7.09</v>
          </cell>
          <cell r="I20">
            <v>5.2133072407045011</v>
          </cell>
          <cell r="J20">
            <v>33.67</v>
          </cell>
          <cell r="K20">
            <v>144</v>
          </cell>
          <cell r="L20">
            <v>10.18</v>
          </cell>
          <cell r="M20">
            <v>275.10000000000002</v>
          </cell>
          <cell r="Q20">
            <v>1755</v>
          </cell>
          <cell r="R20">
            <v>1.17</v>
          </cell>
          <cell r="S20">
            <v>1E-3</v>
          </cell>
          <cell r="T20">
            <v>8.6999999999999994E-2</v>
          </cell>
          <cell r="U20">
            <v>22.11</v>
          </cell>
          <cell r="V20">
            <v>16.03</v>
          </cell>
          <cell r="W20">
            <v>8.8800000000000004E-2</v>
          </cell>
          <cell r="Y20">
            <v>0.71</v>
          </cell>
          <cell r="Z20">
            <v>13.19</v>
          </cell>
          <cell r="AA20" t="str">
            <v>X</v>
          </cell>
        </row>
      </sheetData>
      <sheetData sheetId="27">
        <row r="15">
          <cell r="D15">
            <v>17.7</v>
          </cell>
          <cell r="E15">
            <v>3.84</v>
          </cell>
          <cell r="H15">
            <v>6.51</v>
          </cell>
          <cell r="N15">
            <v>0.08</v>
          </cell>
          <cell r="O15">
            <v>0.79</v>
          </cell>
          <cell r="P15">
            <v>0.71000000000000008</v>
          </cell>
          <cell r="X15">
            <v>370</v>
          </cell>
        </row>
        <row r="19">
          <cell r="D19">
            <v>16.899999999999999</v>
          </cell>
          <cell r="E19">
            <v>1</v>
          </cell>
          <cell r="F19">
            <v>5.46</v>
          </cell>
          <cell r="G19">
            <v>89</v>
          </cell>
          <cell r="H19">
            <v>6.91</v>
          </cell>
          <cell r="I19">
            <v>4.5120000000000005</v>
          </cell>
          <cell r="J19">
            <v>34.369999999999997</v>
          </cell>
          <cell r="K19">
            <v>152</v>
          </cell>
          <cell r="L19">
            <v>8.69</v>
          </cell>
          <cell r="M19">
            <v>249.4</v>
          </cell>
          <cell r="Q19">
            <v>1434</v>
          </cell>
          <cell r="R19">
            <v>1.01</v>
          </cell>
          <cell r="S19" t="str">
            <v>ND</v>
          </cell>
          <cell r="T19" t="str">
            <v>S</v>
          </cell>
          <cell r="U19">
            <v>23.32</v>
          </cell>
          <cell r="V19">
            <v>18.39</v>
          </cell>
          <cell r="W19">
            <v>4.2999999999999997E-2</v>
          </cell>
          <cell r="X19">
            <v>300</v>
          </cell>
          <cell r="Y19" t="str">
            <v>S</v>
          </cell>
          <cell r="Z19">
            <v>13.77</v>
          </cell>
          <cell r="AA19" t="str">
            <v>X</v>
          </cell>
          <cell r="AB19">
            <v>5.14</v>
          </cell>
        </row>
        <row r="20">
          <cell r="D20">
            <v>17</v>
          </cell>
          <cell r="E20">
            <v>1.65</v>
          </cell>
          <cell r="F20">
            <v>14.4</v>
          </cell>
          <cell r="G20">
            <v>183</v>
          </cell>
          <cell r="H20">
            <v>7.07</v>
          </cell>
          <cell r="I20">
            <v>4.992</v>
          </cell>
          <cell r="J20">
            <v>36.409999999999997</v>
          </cell>
          <cell r="K20">
            <v>153</v>
          </cell>
          <cell r="L20">
            <v>11.45</v>
          </cell>
          <cell r="M20">
            <v>305.39999999999998</v>
          </cell>
          <cell r="Q20">
            <v>1936</v>
          </cell>
          <cell r="R20">
            <v>1.26</v>
          </cell>
          <cell r="S20">
            <v>6.0000000000000001E-3</v>
          </cell>
          <cell r="T20" t="str">
            <v>S</v>
          </cell>
          <cell r="U20">
            <v>22.87</v>
          </cell>
          <cell r="V20">
            <v>16.36</v>
          </cell>
          <cell r="W20">
            <v>7.0999999999999994E-2</v>
          </cell>
          <cell r="Y20" t="str">
            <v>S</v>
          </cell>
          <cell r="Z20">
            <v>12.43</v>
          </cell>
          <cell r="AA20" t="str">
            <v>X</v>
          </cell>
        </row>
      </sheetData>
      <sheetData sheetId="28">
        <row r="15">
          <cell r="D15">
            <v>17.8</v>
          </cell>
          <cell r="E15">
            <v>3.91</v>
          </cell>
          <cell r="H15">
            <v>6.51</v>
          </cell>
          <cell r="N15">
            <v>0.1</v>
          </cell>
          <cell r="O15">
            <v>0.69</v>
          </cell>
          <cell r="P15">
            <v>0.59</v>
          </cell>
          <cell r="X15">
            <v>380</v>
          </cell>
        </row>
        <row r="19">
          <cell r="D19">
            <v>17.7</v>
          </cell>
          <cell r="E19">
            <v>1.05</v>
          </cell>
          <cell r="F19">
            <v>5.55</v>
          </cell>
          <cell r="G19">
            <v>87</v>
          </cell>
          <cell r="H19">
            <v>6.94</v>
          </cell>
          <cell r="I19">
            <v>6.2222222222222223</v>
          </cell>
          <cell r="J19">
            <v>34.869999999999997</v>
          </cell>
          <cell r="K19">
            <v>148</v>
          </cell>
          <cell r="L19">
            <v>7.48</v>
          </cell>
          <cell r="M19">
            <v>345</v>
          </cell>
          <cell r="Q19">
            <v>1474</v>
          </cell>
          <cell r="R19">
            <v>1.1000000000000001</v>
          </cell>
          <cell r="S19">
            <v>2E-3</v>
          </cell>
          <cell r="T19" t="str">
            <v>S</v>
          </cell>
          <cell r="U19">
            <v>17.45</v>
          </cell>
          <cell r="V19">
            <v>16.16</v>
          </cell>
          <cell r="W19">
            <v>6.7900000000000002E-2</v>
          </cell>
          <cell r="X19">
            <v>280</v>
          </cell>
          <cell r="Y19" t="str">
            <v>S</v>
          </cell>
          <cell r="Z19">
            <v>13.1</v>
          </cell>
          <cell r="AA19" t="str">
            <v>X</v>
          </cell>
          <cell r="AB19">
            <v>5.17</v>
          </cell>
        </row>
        <row r="20">
          <cell r="D20">
            <v>17.7</v>
          </cell>
          <cell r="E20">
            <v>2.27</v>
          </cell>
          <cell r="F20">
            <v>10.7</v>
          </cell>
          <cell r="G20">
            <v>139</v>
          </cell>
          <cell r="H20">
            <v>7.07</v>
          </cell>
          <cell r="I20">
            <v>5.0214424951267054</v>
          </cell>
          <cell r="J20">
            <v>32.1</v>
          </cell>
          <cell r="K20">
            <v>139</v>
          </cell>
          <cell r="L20">
            <v>10.49</v>
          </cell>
          <cell r="M20">
            <v>333.3</v>
          </cell>
          <cell r="Q20">
            <v>1804</v>
          </cell>
          <cell r="R20">
            <v>1.3</v>
          </cell>
          <cell r="S20">
            <v>8.9999999999999993E-3</v>
          </cell>
          <cell r="T20" t="str">
            <v>S</v>
          </cell>
          <cell r="U20">
            <v>26.85</v>
          </cell>
          <cell r="V20">
            <v>22.34</v>
          </cell>
          <cell r="W20">
            <v>7.3599999999999999E-2</v>
          </cell>
          <cell r="Y20" t="str">
            <v>S</v>
          </cell>
          <cell r="Z20">
            <v>11.3</v>
          </cell>
          <cell r="AA20" t="str">
            <v>X</v>
          </cell>
        </row>
      </sheetData>
      <sheetData sheetId="29">
        <row r="15">
          <cell r="D15">
            <v>18.100000000000001</v>
          </cell>
          <cell r="E15">
            <v>3.93</v>
          </cell>
          <cell r="H15">
            <v>6.06</v>
          </cell>
          <cell r="N15">
            <v>0.06</v>
          </cell>
          <cell r="O15">
            <v>0.65</v>
          </cell>
          <cell r="P15">
            <v>0.59000000000000008</v>
          </cell>
          <cell r="X15">
            <v>415</v>
          </cell>
        </row>
        <row r="19">
          <cell r="D19">
            <v>17.899999999999999</v>
          </cell>
          <cell r="E19">
            <v>0.97</v>
          </cell>
          <cell r="F19">
            <v>4.82</v>
          </cell>
          <cell r="G19">
            <v>78</v>
          </cell>
          <cell r="H19">
            <v>6.92</v>
          </cell>
          <cell r="I19">
            <v>4.8062622309197653</v>
          </cell>
          <cell r="J19">
            <v>34.43</v>
          </cell>
          <cell r="K19">
            <v>143</v>
          </cell>
          <cell r="L19">
            <v>7.24</v>
          </cell>
          <cell r="M19">
            <v>256.82</v>
          </cell>
          <cell r="Q19">
            <v>1494</v>
          </cell>
          <cell r="R19">
            <v>1.08</v>
          </cell>
          <cell r="S19">
            <v>1E-3</v>
          </cell>
          <cell r="T19" t="str">
            <v>S</v>
          </cell>
          <cell r="U19">
            <v>22.82</v>
          </cell>
          <cell r="V19">
            <v>16.079999999999998</v>
          </cell>
          <cell r="W19" t="str">
            <v>X</v>
          </cell>
          <cell r="X19">
            <v>285</v>
          </cell>
          <cell r="Y19" t="str">
            <v>S</v>
          </cell>
          <cell r="Z19">
            <v>13.73</v>
          </cell>
          <cell r="AA19" t="str">
            <v>X</v>
          </cell>
          <cell r="AB19">
            <v>3</v>
          </cell>
        </row>
        <row r="20">
          <cell r="D20">
            <v>16.600000000000001</v>
          </cell>
          <cell r="E20">
            <v>2.0299999999999998</v>
          </cell>
          <cell r="F20">
            <v>9.75</v>
          </cell>
          <cell r="G20">
            <v>124</v>
          </cell>
          <cell r="H20">
            <v>7.1</v>
          </cell>
          <cell r="I20">
            <v>4.9471624266144811</v>
          </cell>
          <cell r="J20">
            <v>32.81</v>
          </cell>
          <cell r="K20">
            <v>138</v>
          </cell>
          <cell r="L20">
            <v>11.16</v>
          </cell>
          <cell r="M20">
            <v>315.45999999999998</v>
          </cell>
          <cell r="Q20">
            <v>1693</v>
          </cell>
          <cell r="R20">
            <v>0.86</v>
          </cell>
          <cell r="S20">
            <v>6.0000000000000001E-3</v>
          </cell>
          <cell r="T20" t="str">
            <v>S</v>
          </cell>
          <cell r="U20">
            <v>17.38</v>
          </cell>
          <cell r="V20">
            <v>15.09</v>
          </cell>
          <cell r="W20" t="str">
            <v>X</v>
          </cell>
          <cell r="Y20" t="str">
            <v>S</v>
          </cell>
          <cell r="Z20">
            <v>11.4</v>
          </cell>
          <cell r="AA20" t="str">
            <v>X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238C-2F72-47DA-B814-FEE1E8F0A849}">
  <dimension ref="A1:BA217"/>
  <sheetViews>
    <sheetView tabSelected="1" zoomScale="59" zoomScaleNormal="59" workbookViewId="0">
      <selection activeCell="D15" sqref="D15"/>
    </sheetView>
  </sheetViews>
  <sheetFormatPr baseColWidth="10" defaultRowHeight="14.4" x14ac:dyDescent="0.3"/>
  <sheetData>
    <row r="1" spans="1:53" s="71" customFormat="1" ht="16.2" thickBot="1" x14ac:dyDescent="0.35">
      <c r="A1" s="1" t="s">
        <v>0</v>
      </c>
      <c r="B1" s="2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70" t="s">
        <v>52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69" t="s">
        <v>53</v>
      </c>
      <c r="AU1" s="70"/>
      <c r="AV1" s="70"/>
      <c r="AW1" s="70"/>
      <c r="AX1" s="70"/>
      <c r="AY1" s="70"/>
      <c r="AZ1" s="70"/>
      <c r="BA1" s="70"/>
    </row>
    <row r="2" spans="1:53" ht="59.4" thickBot="1" x14ac:dyDescent="0.35">
      <c r="A2" s="5"/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12" t="s">
        <v>7</v>
      </c>
      <c r="I2" s="13" t="s">
        <v>8</v>
      </c>
      <c r="J2" s="14" t="s">
        <v>9</v>
      </c>
      <c r="K2" s="15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34" t="s">
        <v>21</v>
      </c>
      <c r="W2" s="37" t="s">
        <v>29</v>
      </c>
      <c r="X2" s="37" t="s">
        <v>30</v>
      </c>
      <c r="Y2" s="37" t="s">
        <v>31</v>
      </c>
      <c r="Z2" s="37" t="s">
        <v>32</v>
      </c>
      <c r="AA2" s="37" t="s">
        <v>33</v>
      </c>
      <c r="AB2" s="37" t="s">
        <v>24</v>
      </c>
      <c r="AC2" s="37" t="s">
        <v>34</v>
      </c>
      <c r="AD2" s="37" t="s">
        <v>35</v>
      </c>
      <c r="AE2" s="37" t="s">
        <v>36</v>
      </c>
      <c r="AF2" s="37" t="s">
        <v>37</v>
      </c>
      <c r="AG2" s="37" t="s">
        <v>38</v>
      </c>
      <c r="AH2" s="37" t="s">
        <v>39</v>
      </c>
      <c r="AI2" s="37" t="s">
        <v>40</v>
      </c>
      <c r="AJ2" s="37" t="s">
        <v>41</v>
      </c>
      <c r="AK2" s="37" t="s">
        <v>42</v>
      </c>
      <c r="AL2" s="37" t="s">
        <v>43</v>
      </c>
      <c r="AM2" s="37" t="s">
        <v>44</v>
      </c>
      <c r="AN2" s="37" t="s">
        <v>45</v>
      </c>
      <c r="AO2" s="37" t="s">
        <v>46</v>
      </c>
      <c r="AP2" s="35" t="s">
        <v>47</v>
      </c>
      <c r="AQ2" s="35" t="s">
        <v>48</v>
      </c>
      <c r="AR2" s="36" t="s">
        <v>49</v>
      </c>
      <c r="AS2" s="36" t="s">
        <v>50</v>
      </c>
      <c r="AT2" s="34" t="s">
        <v>21</v>
      </c>
      <c r="AU2" s="35" t="s">
        <v>22</v>
      </c>
      <c r="AV2" s="36" t="s">
        <v>23</v>
      </c>
      <c r="AW2" s="37" t="s">
        <v>24</v>
      </c>
      <c r="AX2" s="37" t="s">
        <v>25</v>
      </c>
      <c r="AY2" s="37" t="s">
        <v>26</v>
      </c>
      <c r="AZ2" s="37" t="s">
        <v>27</v>
      </c>
      <c r="BA2" s="36" t="s">
        <v>28</v>
      </c>
    </row>
    <row r="3" spans="1:53" x14ac:dyDescent="0.3">
      <c r="A3" s="17">
        <v>45292</v>
      </c>
      <c r="B3" s="18">
        <f>'[1]DIA 1'!$F$20</f>
        <v>16.8</v>
      </c>
      <c r="C3" s="19">
        <f>'[1]DIA 1'!$H$20</f>
        <v>7.02</v>
      </c>
      <c r="D3" s="20">
        <f>'[1]DIA 1'!$J$20</f>
        <v>38.29</v>
      </c>
      <c r="E3" s="21">
        <f>'[1]DIA 1'!$K$20</f>
        <v>149</v>
      </c>
      <c r="F3" s="22">
        <f>'[1]DIA 1'!$W$20</f>
        <v>5.79E-2</v>
      </c>
      <c r="G3" s="23">
        <f>'[1]DIA 1'!$D$20</f>
        <v>17.7</v>
      </c>
      <c r="H3" s="24">
        <f>'[1]DIA 1'!$E$20</f>
        <v>1.32</v>
      </c>
      <c r="I3" s="25">
        <f>'[1]DIA 1'!$R$20</f>
        <v>1.03</v>
      </c>
      <c r="J3" s="26">
        <f>'[1]DIA 1'!$I$20</f>
        <v>6.2143559488692235</v>
      </c>
      <c r="K3" s="27">
        <f>'[1]DIA 1'!$Q$20</f>
        <v>1670</v>
      </c>
      <c r="L3" s="28">
        <f>'[1]DIA 1'!$L$20</f>
        <v>12.25</v>
      </c>
      <c r="M3" s="29">
        <f>'[1]DIA 1'!$M$20</f>
        <v>433.3</v>
      </c>
      <c r="N3" s="28">
        <f>'[1]DIA 1'!$S$20</f>
        <v>1.4E-2</v>
      </c>
      <c r="O3" s="30">
        <f>'[1]DIA 1'!$U$20</f>
        <v>29.04</v>
      </c>
      <c r="P3" s="30">
        <f>'[1]DIA 1'!$V$20</f>
        <v>22.48</v>
      </c>
      <c r="Q3" s="31">
        <f>'[1]DIA 1'!$Z$20</f>
        <v>12.63</v>
      </c>
      <c r="R3" s="29" t="str">
        <f>'[1]DIA 1'!$T$20</f>
        <v>S</v>
      </c>
      <c r="S3" s="30">
        <f>'[1]DIA 1'!$G$20</f>
        <v>202</v>
      </c>
      <c r="T3" s="32" t="str">
        <f>'[1]DIA 1'!$Y$20</f>
        <v>S</v>
      </c>
      <c r="U3" s="32" t="str">
        <f>'[1]DIA 1'!$AA$20</f>
        <v>X</v>
      </c>
      <c r="V3" s="49">
        <v>1</v>
      </c>
      <c r="W3" s="50">
        <f>+'[1]DIA 1'!$D$19</f>
        <v>17.5</v>
      </c>
      <c r="X3" s="50">
        <f>+'[1]DIA 1'!$E$19</f>
        <v>1.34</v>
      </c>
      <c r="Y3" s="51">
        <f>+'[1]DIA 1'!$F$19</f>
        <v>4.5599999999999996</v>
      </c>
      <c r="Z3" s="52">
        <f>+'[1]DIA 1'!$G$19</f>
        <v>69</v>
      </c>
      <c r="AA3" s="52">
        <f>+'[1]DIA 1'!$K$19</f>
        <v>118</v>
      </c>
      <c r="AB3" s="41">
        <f>+'[1]DIA 1'!$H$19</f>
        <v>6.86</v>
      </c>
      <c r="AC3" s="41">
        <f>+'[1]DIA 1'!$I$19</f>
        <v>4.5467059980334321</v>
      </c>
      <c r="AD3" s="41">
        <f>+'[1]DIA 1'!$Q$19</f>
        <v>667</v>
      </c>
      <c r="AE3" s="53">
        <f>+'[1]DIA 1'!$W$19</f>
        <v>3.78E-2</v>
      </c>
      <c r="AF3" s="41">
        <f>+'[1]DIA 1'!$J$19</f>
        <v>30.41</v>
      </c>
      <c r="AG3" s="41">
        <f>+'[1]DIA 1'!$Z$19</f>
        <v>11.63</v>
      </c>
      <c r="AH3" s="52">
        <f>+'[1]DIA 1'!$U$19</f>
        <v>21.96</v>
      </c>
      <c r="AI3" s="52">
        <f>+'[1]DIA 1'!$V$19</f>
        <v>19.48</v>
      </c>
      <c r="AJ3" s="41">
        <f>+'[1]DIA 1'!$R$19</f>
        <v>0.74</v>
      </c>
      <c r="AK3" s="53">
        <f>+'[1]DIA 1'!$S$19</f>
        <v>2E-3</v>
      </c>
      <c r="AL3" s="41">
        <f>+'[1]DIA 1'!$E$19</f>
        <v>1.34</v>
      </c>
      <c r="AM3" s="52">
        <f>+'[1]DIA 1'!$X$19</f>
        <v>305</v>
      </c>
      <c r="AN3" s="51">
        <f>+'[1]DIA 1'!$M$19</f>
        <v>306.39999999999998</v>
      </c>
      <c r="AO3" s="53">
        <f>+'[1]DIA 1'!$L$19</f>
        <v>8.58</v>
      </c>
      <c r="AP3" s="54" t="str">
        <f>+'[1]DIA 1'!$Y$19</f>
        <v>S</v>
      </c>
      <c r="AQ3" s="39" t="str">
        <f>+'[1]DIA 1'!$T$19</f>
        <v>S</v>
      </c>
      <c r="AR3" s="40" t="str">
        <f>+'[1]DIA 1'!$AA$19</f>
        <v>X</v>
      </c>
      <c r="AS3" s="40">
        <f>+'[1]DIA 1'!$AB$19</f>
        <v>4</v>
      </c>
      <c r="AT3" s="38">
        <v>1</v>
      </c>
      <c r="AU3" s="39">
        <f>+'[1]DIA 1'!$E$15</f>
        <v>3.75</v>
      </c>
      <c r="AV3" s="40">
        <f>+'[1]DIA 1'!$D$15</f>
        <v>18.100000000000001</v>
      </c>
      <c r="AW3" s="41">
        <f>+'[1]DIA 1'!$H$15</f>
        <v>6.29</v>
      </c>
      <c r="AX3" s="41">
        <f>+'[1]DIA 1'!$N$15</f>
        <v>0.08</v>
      </c>
      <c r="AY3" s="41">
        <f>+'[1]DIA 1'!$P$15</f>
        <v>0.45</v>
      </c>
      <c r="AZ3" s="41">
        <f>+'[1]DIA 1'!$O$15</f>
        <v>0.53</v>
      </c>
      <c r="BA3" s="42">
        <f>+'[1]DIA 1'!$X$15</f>
        <v>365</v>
      </c>
    </row>
    <row r="4" spans="1:53" ht="15" thickBot="1" x14ac:dyDescent="0.35">
      <c r="A4" s="33">
        <v>45293</v>
      </c>
      <c r="B4" s="18">
        <f>'[1]DIA 2'!$F$20</f>
        <v>6.8</v>
      </c>
      <c r="C4" s="19">
        <f>'[1]DIA 2'!$H$20</f>
        <v>6.91</v>
      </c>
      <c r="D4" s="20">
        <f>'[1]DIA 2'!$J$20</f>
        <v>29.8</v>
      </c>
      <c r="E4" s="21">
        <f>'[1]DIA 2'!$K$20</f>
        <v>120</v>
      </c>
      <c r="F4" s="22">
        <f>'[1]DIA 2'!$W$20</f>
        <v>4.3999999999999997E-2</v>
      </c>
      <c r="G4" s="23">
        <f>'[1]DIA 2'!$D$20</f>
        <v>17.600000000000001</v>
      </c>
      <c r="H4" s="24">
        <f>'[1]DIA 2'!$E$20</f>
        <v>2.35</v>
      </c>
      <c r="I4" s="25">
        <f>'[1]DIA 2'!$R$20</f>
        <v>0.91</v>
      </c>
      <c r="J4" s="26">
        <f>'[1]DIA 2'!$I$20</f>
        <v>4.5897693079237714</v>
      </c>
      <c r="K4" s="27">
        <f>'[1]DIA 2'!$Q$20</f>
        <v>894.78</v>
      </c>
      <c r="L4" s="28">
        <f>'[1]DIA 2'!$L$20</f>
        <v>9.89</v>
      </c>
      <c r="M4" s="29">
        <f>'[1]DIA 2'!$M$20</f>
        <v>365.94</v>
      </c>
      <c r="N4" s="28">
        <f>'[1]DIA 2'!$S$20</f>
        <v>6.0000000000000001E-3</v>
      </c>
      <c r="O4" s="30">
        <f>'[1]DIA 2'!$U$20</f>
        <v>25</v>
      </c>
      <c r="P4" s="30">
        <f>'[1]DIA 2'!$V$20</f>
        <v>22</v>
      </c>
      <c r="Q4" s="31">
        <f>'[1]DIA 2'!$Z$20</f>
        <v>9.85</v>
      </c>
      <c r="R4" s="29">
        <f>'[1]DIA 2'!$T$20</f>
        <v>0.19</v>
      </c>
      <c r="S4" s="30">
        <f>'[1]DIA 2'!$G$20</f>
        <v>98</v>
      </c>
      <c r="T4" s="32">
        <f>'[1]DIA 2'!$Y$20</f>
        <v>0.65</v>
      </c>
      <c r="U4" s="32" t="str">
        <f>'[1]DIA 2'!$AA$20</f>
        <v>X</v>
      </c>
      <c r="V4" s="55">
        <v>2</v>
      </c>
      <c r="W4" s="50">
        <f>+'[1]DIA 2'!$D$19</f>
        <v>18.100000000000001</v>
      </c>
      <c r="X4" s="50">
        <f>+'[1]DIA 2'!$E$19</f>
        <v>1.1200000000000001</v>
      </c>
      <c r="Y4" s="50">
        <f>+'[1]DIA 2'!$F$19</f>
        <v>8.08</v>
      </c>
      <c r="Z4" s="56">
        <f>+'[1]DIA 2'!$G$19</f>
        <v>112</v>
      </c>
      <c r="AA4" s="56">
        <f>+'[1]DIA 2'!$K$19</f>
        <v>126</v>
      </c>
      <c r="AB4" s="46">
        <f>+'[1]DIA 2'!$H$19</f>
        <v>6.84</v>
      </c>
      <c r="AC4" s="46">
        <f>+'[1]DIA 2'!$I$19</f>
        <v>4.2206619859578742</v>
      </c>
      <c r="AD4" s="46">
        <f>+'[1]DIA 2'!$Q$19</f>
        <v>754.05</v>
      </c>
      <c r="AE4" s="57">
        <f>+'[1]DIA 2'!$W$19</f>
        <v>5.2600000000000001E-2</v>
      </c>
      <c r="AF4" s="46">
        <f>+'[1]DIA 2'!$J$19</f>
        <v>32.47</v>
      </c>
      <c r="AG4" s="46">
        <f>+'[1]DIA 2'!$Z$19</f>
        <v>13.51</v>
      </c>
      <c r="AH4" s="56">
        <f>+'[1]DIA 2'!$U$19</f>
        <v>24</v>
      </c>
      <c r="AI4" s="56">
        <f>+'[1]DIA 2'!$V$19</f>
        <v>19</v>
      </c>
      <c r="AJ4" s="46">
        <f>+'[1]DIA 2'!$R$19</f>
        <v>0.87</v>
      </c>
      <c r="AK4" s="57">
        <f>+'[1]DIA 2'!$S$19</f>
        <v>0.01</v>
      </c>
      <c r="AL4" s="46">
        <f>+'[1]DIA 2'!$E$19</f>
        <v>1.1200000000000001</v>
      </c>
      <c r="AM4" s="56">
        <f>+'[1]DIA 2'!$X$19</f>
        <v>305</v>
      </c>
      <c r="AN4" s="50">
        <f>+'[1]DIA 2'!$M$19</f>
        <v>317.05</v>
      </c>
      <c r="AO4" s="57">
        <f>+'[1]DIA 2'!$L$19</f>
        <v>9.09</v>
      </c>
      <c r="AP4" s="58">
        <f>+'[1]DIA 2'!$Y$19</f>
        <v>0.57999999999999996</v>
      </c>
      <c r="AQ4" s="44">
        <f>+'[1]DIA 2'!$T$19</f>
        <v>0.111</v>
      </c>
      <c r="AR4" s="59" t="str">
        <f>+'[1]DIA 2'!$AA$19</f>
        <v>X</v>
      </c>
      <c r="AS4" s="59">
        <f>+'[1]DIA 2'!$AB$19</f>
        <v>4.57</v>
      </c>
      <c r="AT4" s="43">
        <v>2</v>
      </c>
      <c r="AU4" s="44">
        <f>+'[1]DIA 2'!$E$15</f>
        <v>3.61</v>
      </c>
      <c r="AV4" s="45">
        <f>+'[1]DIA 2'!$D$15</f>
        <v>17.899999999999999</v>
      </c>
      <c r="AW4" s="46">
        <f>+'[1]DIA 2'!$H$15</f>
        <v>6.27</v>
      </c>
      <c r="AX4" s="46">
        <f>+'[1]DIA 2'!$N$15</f>
        <v>0.11</v>
      </c>
      <c r="AY4" s="46">
        <f>+'[1]DIA 2'!$P$15</f>
        <v>0.38</v>
      </c>
      <c r="AZ4" s="46">
        <f>+'[1]DIA 2'!$O$15</f>
        <v>0.49</v>
      </c>
      <c r="BA4" s="47">
        <f>+'[1]DIA 2'!$X$15</f>
        <v>365</v>
      </c>
    </row>
    <row r="5" spans="1:53" x14ac:dyDescent="0.3">
      <c r="A5" s="17">
        <v>45294</v>
      </c>
      <c r="B5" s="18">
        <f>'[1]DIA 3'!$F$20</f>
        <v>6.62</v>
      </c>
      <c r="C5" s="19">
        <f>'[1]DIA 3'!$H$20</f>
        <v>6.94</v>
      </c>
      <c r="D5" s="20">
        <f>'[1]DIA 3'!$J$20</f>
        <v>36.32</v>
      </c>
      <c r="E5" s="21">
        <f>'[1]DIA 3'!$K$20</f>
        <v>142</v>
      </c>
      <c r="F5" s="22">
        <f>'[1]DIA 3'!$W$20</f>
        <v>5.5100000000000003E-2</v>
      </c>
      <c r="G5" s="23">
        <f>'[1]DIA 3'!$D$20</f>
        <v>17.2</v>
      </c>
      <c r="H5" s="24">
        <f>'[1]DIA 3'!$E$20</f>
        <v>1.9</v>
      </c>
      <c r="I5" s="25">
        <f>'[1]DIA 3'!$R$20</f>
        <v>0.92</v>
      </c>
      <c r="J5" s="26">
        <f>'[1]DIA 3'!$I$20</f>
        <v>4.6725663716814152</v>
      </c>
      <c r="K5" s="27">
        <f>'[1]DIA 3'!$Q$20</f>
        <v>1175.7</v>
      </c>
      <c r="L5" s="28">
        <f>'[1]DIA 3'!$L$20</f>
        <v>10.4</v>
      </c>
      <c r="M5" s="29">
        <f>'[1]DIA 3'!$M$20</f>
        <v>406.92</v>
      </c>
      <c r="N5" s="28">
        <f>'[1]DIA 3'!$S$20</f>
        <v>2E-3</v>
      </c>
      <c r="O5" s="30">
        <f>'[1]DIA 3'!$U$20</f>
        <v>26.2</v>
      </c>
      <c r="P5" s="30">
        <f>'[1]DIA 3'!$V$20</f>
        <v>19.12</v>
      </c>
      <c r="Q5" s="31">
        <f>'[1]DIA 3'!$Z$20</f>
        <v>13.33</v>
      </c>
      <c r="R5" s="29" t="str">
        <f>'[1]DIA 3'!$T$20</f>
        <v>S</v>
      </c>
      <c r="S5" s="30">
        <f>'[1]DIA 3'!$G$20</f>
        <v>106</v>
      </c>
      <c r="T5" s="32" t="str">
        <f>'[1]DIA 3'!$Y$20</f>
        <v>S</v>
      </c>
      <c r="U5" s="32" t="str">
        <f>'[1]DIA 3'!$AA$20</f>
        <v>X</v>
      </c>
      <c r="V5" s="55">
        <v>3</v>
      </c>
      <c r="W5" s="50">
        <f>+'[1]DIA 3'!$D$19</f>
        <v>17.399999999999999</v>
      </c>
      <c r="X5" s="50">
        <f>+'[1]DIA 3'!$E$19</f>
        <v>1.18</v>
      </c>
      <c r="Y5" s="50">
        <f>+'[1]DIA 3'!$F$19</f>
        <v>6.44</v>
      </c>
      <c r="Z5" s="56">
        <f>+'[1]DIA 3'!$G$19</f>
        <v>98</v>
      </c>
      <c r="AA5" s="56">
        <f>+'[1]DIA 3'!$K$19</f>
        <v>128</v>
      </c>
      <c r="AB5" s="46">
        <f>+'[1]DIA 3'!$H$19</f>
        <v>6.86</v>
      </c>
      <c r="AC5" s="46">
        <f>+'[1]DIA 3'!$I$19</f>
        <v>4.4995083579154374</v>
      </c>
      <c r="AD5" s="46">
        <f>+'[1]DIA 3'!$Q$19</f>
        <v>852.89</v>
      </c>
      <c r="AE5" s="57">
        <f>+'[1]DIA 3'!$W$19</f>
        <v>5.1999999999999998E-2</v>
      </c>
      <c r="AF5" s="46">
        <f>+'[1]DIA 3'!$J$19</f>
        <v>32.340000000000003</v>
      </c>
      <c r="AG5" s="46">
        <f>+'[1]DIA 3'!$Z$19</f>
        <v>12.06</v>
      </c>
      <c r="AH5" s="56">
        <f>+'[1]DIA 3'!$U$19</f>
        <v>25.6</v>
      </c>
      <c r="AI5" s="56">
        <f>+'[1]DIA 3'!$V$19</f>
        <v>19.32</v>
      </c>
      <c r="AJ5" s="46">
        <f>+'[1]DIA 3'!$R$19</f>
        <v>0.83</v>
      </c>
      <c r="AK5" s="57">
        <f>+'[1]DIA 3'!$S$19</f>
        <v>1E-3</v>
      </c>
      <c r="AL5" s="46">
        <f>+'[1]DIA 3'!$E$19</f>
        <v>1.18</v>
      </c>
      <c r="AM5" s="56">
        <f>+'[1]DIA 3'!$X$19</f>
        <v>315</v>
      </c>
      <c r="AN5" s="50">
        <f>+'[1]DIA 3'!$M$19</f>
        <v>239.54</v>
      </c>
      <c r="AO5" s="57">
        <f>+'[1]DIA 3'!$L$19</f>
        <v>8.1300000000000008</v>
      </c>
      <c r="AP5" s="58" t="str">
        <f>+'[1]DIA 3'!$Y$19</f>
        <v>S</v>
      </c>
      <c r="AQ5" s="44" t="str">
        <f>+'[1]DIA 3'!$T$19</f>
        <v>S</v>
      </c>
      <c r="AR5" s="59" t="str">
        <f>+'[1]DIA 3'!$AA$19</f>
        <v>X</v>
      </c>
      <c r="AS5" s="59">
        <f>+'[1]DIA 3'!$AB$19</f>
        <v>5.07</v>
      </c>
      <c r="AT5" s="43">
        <v>3</v>
      </c>
      <c r="AU5" s="44">
        <f>+'[1]DIA 3'!$E$15</f>
        <v>3.59</v>
      </c>
      <c r="AV5" s="45">
        <f>+'[1]DIA 3'!$D$15</f>
        <v>17.7</v>
      </c>
      <c r="AW5" s="46">
        <f>+'[1]DIA 3'!$H$15</f>
        <v>6.17</v>
      </c>
      <c r="AX5" s="46">
        <f>+'[1]DIA 3'!$N$15</f>
        <v>0.17</v>
      </c>
      <c r="AY5" s="46">
        <f>+'[1]DIA 3'!$P$15</f>
        <v>0.41999999999999993</v>
      </c>
      <c r="AZ5" s="46">
        <f>+'[1]DIA 3'!$O$15</f>
        <v>0.59</v>
      </c>
      <c r="BA5" s="47">
        <f>+'[1]DIA 3'!$X$15</f>
        <v>365</v>
      </c>
    </row>
    <row r="6" spans="1:53" ht="15" thickBot="1" x14ac:dyDescent="0.35">
      <c r="A6" s="33">
        <v>45295</v>
      </c>
      <c r="B6" s="18">
        <f>'[1]DIA 4'!$F$20</f>
        <v>5.85</v>
      </c>
      <c r="C6" s="19">
        <f>'[1]DIA 4'!$H$20</f>
        <v>7.05</v>
      </c>
      <c r="D6" s="20">
        <f>'[1]DIA 4'!$J$20</f>
        <v>35.74</v>
      </c>
      <c r="E6" s="21">
        <f>'[1]DIA 4'!$K$20</f>
        <v>149</v>
      </c>
      <c r="F6" s="22">
        <f>'[1]DIA 4'!$W$20</f>
        <v>5.7000000000000002E-2</v>
      </c>
      <c r="G6" s="23">
        <f>'[1]DIA 4'!$D$20</f>
        <v>16.7</v>
      </c>
      <c r="H6" s="24">
        <f>'[1]DIA 4'!$E$20</f>
        <v>1.81</v>
      </c>
      <c r="I6" s="25">
        <f>'[1]DIA 4'!$R$20</f>
        <v>0.9</v>
      </c>
      <c r="J6" s="26">
        <f>'[1]DIA 4'!$I$20</f>
        <v>4.4023668639053248</v>
      </c>
      <c r="K6" s="27">
        <f>'[1]DIA 4'!$Q$20</f>
        <v>1057.8</v>
      </c>
      <c r="L6" s="28">
        <f>'[1]DIA 4'!$L$20</f>
        <v>10.199999999999999</v>
      </c>
      <c r="M6" s="29">
        <f>'[1]DIA 4'!$M$20</f>
        <v>373.08</v>
      </c>
      <c r="N6" s="28">
        <f>'[1]DIA 4'!$S$20</f>
        <v>6.0000000000000001E-3</v>
      </c>
      <c r="O6" s="30">
        <f>'[1]DIA 4'!$U$20</f>
        <v>25.92</v>
      </c>
      <c r="P6" s="30">
        <f>'[1]DIA 4'!$V$20</f>
        <v>19.68</v>
      </c>
      <c r="Q6" s="31">
        <f>'[1]DIA 4'!$Z$20</f>
        <v>12.5</v>
      </c>
      <c r="R6" s="31" t="str">
        <f>'[1]DIA 4'!$T$20</f>
        <v>S</v>
      </c>
      <c r="S6" s="30">
        <f>'[1]DIA 4'!$G$20</f>
        <v>80</v>
      </c>
      <c r="T6" s="32" t="str">
        <f>'[1]DIA 4'!$Y$20</f>
        <v>S</v>
      </c>
      <c r="U6" s="32" t="str">
        <f>'[1]DIA 4'!$AA$20</f>
        <v>X</v>
      </c>
      <c r="V6" s="55">
        <v>4</v>
      </c>
      <c r="W6" s="50">
        <f>+'[1]DIA 4'!$D$19</f>
        <v>17</v>
      </c>
      <c r="X6" s="50">
        <f>+'[1]DIA 4'!$E$19</f>
        <v>1.83</v>
      </c>
      <c r="Y6" s="50">
        <f>+'[1]DIA 4'!$F$19</f>
        <v>5.12</v>
      </c>
      <c r="Z6" s="56">
        <f>+'[1]DIA 4'!$G$19</f>
        <v>74</v>
      </c>
      <c r="AA6" s="56">
        <f>+'[1]DIA 4'!$K$19</f>
        <v>138.19999999999999</v>
      </c>
      <c r="AB6" s="46">
        <f>+'[1]DIA 4'!$H$19</f>
        <v>6.87</v>
      </c>
      <c r="AC6" s="46">
        <f>+'[1]DIA 4'!$I$19</f>
        <v>4.2445759368836287</v>
      </c>
      <c r="AD6" s="46">
        <f>+'[1]DIA 4'!$Q$19</f>
        <v>848.62</v>
      </c>
      <c r="AE6" s="57">
        <f>+'[1]DIA 4'!$W$19</f>
        <v>4.6100000000000002E-2</v>
      </c>
      <c r="AF6" s="46">
        <f>+'[1]DIA 4'!$J$19</f>
        <v>32.61</v>
      </c>
      <c r="AG6" s="46">
        <f>+'[1]DIA 4'!$Z$19</f>
        <v>5.42</v>
      </c>
      <c r="AH6" s="56">
        <f>+'[1]DIA 4'!$U$19</f>
        <v>28.22</v>
      </c>
      <c r="AI6" s="56">
        <f>+'[1]DIA 4'!$V$19</f>
        <v>18.91</v>
      </c>
      <c r="AJ6" s="46">
        <f>+'[1]DIA 4'!$R$19</f>
        <v>0.81</v>
      </c>
      <c r="AK6" s="57">
        <f>+'[1]DIA 4'!$S$19</f>
        <v>7.0000000000000001E-3</v>
      </c>
      <c r="AL6" s="46">
        <f>+'[1]DIA 4'!$E$19</f>
        <v>1.83</v>
      </c>
      <c r="AM6" s="56">
        <f>+'[1]DIA 4'!$X$19</f>
        <v>310</v>
      </c>
      <c r="AN6" s="50">
        <f>+'[1]DIA 4'!$M$19</f>
        <v>310.97000000000003</v>
      </c>
      <c r="AO6" s="57">
        <f>+'[1]DIA 4'!$L$19</f>
        <v>8.94</v>
      </c>
      <c r="AP6" s="58" t="str">
        <f>+'[1]DIA 4'!$Y$19</f>
        <v>S</v>
      </c>
      <c r="AQ6" s="44" t="str">
        <f>+'[1]DIA 4'!$T$19</f>
        <v>S</v>
      </c>
      <c r="AR6" s="59" t="str">
        <f>+'[1]DIA 4'!$AA$19</f>
        <v>X</v>
      </c>
      <c r="AS6" s="59">
        <f>+'[1]DIA 4'!$AB$19</f>
        <v>3.42</v>
      </c>
      <c r="AT6" s="43">
        <v>4</v>
      </c>
      <c r="AU6" s="44">
        <f>+'[1]DIA 4'!$E$15</f>
        <v>3.66</v>
      </c>
      <c r="AV6" s="45">
        <f>+'[1]DIA 4'!$D$15</f>
        <v>17.2</v>
      </c>
      <c r="AW6" s="46">
        <f>+'[1]DIA 4'!$H$15</f>
        <v>6.25</v>
      </c>
      <c r="AX6" s="46">
        <f>+'[1]DIA 4'!$N$15</f>
        <v>0.24</v>
      </c>
      <c r="AY6" s="46">
        <f>+'[1]DIA 4'!$P$15</f>
        <v>0.41000000000000003</v>
      </c>
      <c r="AZ6" s="46">
        <f>+'[1]DIA 4'!$O$15</f>
        <v>0.65</v>
      </c>
      <c r="BA6" s="47">
        <f>+'[1]DIA 4'!$X$15</f>
        <v>370</v>
      </c>
    </row>
    <row r="7" spans="1:53" x14ac:dyDescent="0.3">
      <c r="A7" s="17">
        <v>45296</v>
      </c>
      <c r="B7" s="18">
        <f>'[1]DIA 5'!$F$20</f>
        <v>7.39</v>
      </c>
      <c r="C7" s="19">
        <f>'[1]DIA 5'!$H$20</f>
        <v>7.01</v>
      </c>
      <c r="D7" s="20">
        <f>'[1]DIA 5'!$J$20</f>
        <v>31.31</v>
      </c>
      <c r="E7" s="21">
        <f>'[1]DIA 5'!$K$20</f>
        <v>116</v>
      </c>
      <c r="F7" s="22">
        <f>'[1]DIA 5'!$W$20</f>
        <v>6.3799999999999996E-2</v>
      </c>
      <c r="G7" s="23">
        <f>'[1]DIA 5'!$D$20</f>
        <v>18.100000000000001</v>
      </c>
      <c r="H7" s="24">
        <f>'[1]DIA 5'!$E$20</f>
        <v>2.5299999999999998</v>
      </c>
      <c r="I7" s="25">
        <f>'[1]DIA 5'!$R$20</f>
        <v>0.92</v>
      </c>
      <c r="J7" s="26">
        <f>'[1]DIA 5'!$I$20</f>
        <v>4.456692913385826</v>
      </c>
      <c r="K7" s="27">
        <f>'[1]DIA 5'!$Q$20</f>
        <v>702.92</v>
      </c>
      <c r="L7" s="28">
        <f>'[1]DIA 5'!$L$20</f>
        <v>10.71</v>
      </c>
      <c r="M7" s="29">
        <f>'[1]DIA 5'!$M$20</f>
        <v>417.14</v>
      </c>
      <c r="N7" s="28">
        <f>'[1]DIA 5'!$S$20</f>
        <v>6.0000000000000001E-3</v>
      </c>
      <c r="O7" s="30">
        <f>'[1]DIA 5'!$U$20</f>
        <v>27</v>
      </c>
      <c r="P7" s="30">
        <f>'[1]DIA 5'!$V$20</f>
        <v>16</v>
      </c>
      <c r="Q7" s="31">
        <f>'[1]DIA 5'!$Z$20</f>
        <v>10.56</v>
      </c>
      <c r="R7" s="31" t="str">
        <f>'[1]DIA 5'!$T$20</f>
        <v>S</v>
      </c>
      <c r="S7" s="30">
        <f>'[1]DIA 5'!$G$20</f>
        <v>98</v>
      </c>
      <c r="T7" s="32" t="str">
        <f>'[1]DIA 5'!$Y$20</f>
        <v>S</v>
      </c>
      <c r="U7" s="32" t="str">
        <f>'[1]DIA 5'!$AA$20</f>
        <v>X</v>
      </c>
      <c r="V7" s="55">
        <v>5</v>
      </c>
      <c r="W7" s="50">
        <f>+'[1]DIA 5'!$D$19</f>
        <v>18.399999999999999</v>
      </c>
      <c r="X7" s="50">
        <f>+'[1]DIA 5'!$E$19</f>
        <v>1.59</v>
      </c>
      <c r="Y7" s="50">
        <f>+'[1]DIA 5'!$F$19</f>
        <v>4.18</v>
      </c>
      <c r="Z7" s="56">
        <f>+'[1]DIA 5'!$G$19</f>
        <v>72</v>
      </c>
      <c r="AA7" s="56">
        <f>+'[1]DIA 5'!$K$19</f>
        <v>128</v>
      </c>
      <c r="AB7" s="46">
        <f>+'[1]DIA 5'!$H$19</f>
        <v>6.84</v>
      </c>
      <c r="AC7" s="46">
        <f>+'[1]DIA 5'!$I$19</f>
        <v>4.3464566929133852</v>
      </c>
      <c r="AD7" s="46">
        <f>+'[1]DIA 5'!$Q$19</f>
        <v>815.47</v>
      </c>
      <c r="AE7" s="57">
        <f>+'[1]DIA 5'!$W$19</f>
        <v>4.6399999999999997E-2</v>
      </c>
      <c r="AF7" s="46">
        <f>+'[1]DIA 5'!$J$19</f>
        <v>33.72</v>
      </c>
      <c r="AG7" s="46">
        <f>+'[1]DIA 5'!$Z$19</f>
        <v>8.6999999999999993</v>
      </c>
      <c r="AH7" s="56">
        <f>+'[1]DIA 5'!$U$19</f>
        <v>36</v>
      </c>
      <c r="AI7" s="56">
        <f>+'[1]DIA 5'!$V$19</f>
        <v>21</v>
      </c>
      <c r="AJ7" s="46">
        <f>+'[1]DIA 5'!$R$19</f>
        <v>0.79</v>
      </c>
      <c r="AK7" s="57">
        <f>+'[1]DIA 5'!$S$19</f>
        <v>3.0000000000000001E-3</v>
      </c>
      <c r="AL7" s="46">
        <f>+'[1]DIA 5'!$E$19</f>
        <v>1.59</v>
      </c>
      <c r="AM7" s="56">
        <f>+'[1]DIA 5'!$X$19</f>
        <v>315</v>
      </c>
      <c r="AN7" s="50">
        <f>+'[1]DIA 5'!$M$19</f>
        <v>293.91000000000003</v>
      </c>
      <c r="AO7" s="57">
        <f>+'[1]DIA 5'!$L$19</f>
        <v>8.42</v>
      </c>
      <c r="AP7" s="58" t="str">
        <f>+'[1]DIA 5'!$Y$19</f>
        <v>S</v>
      </c>
      <c r="AQ7" s="44" t="str">
        <f>+'[1]DIA 5'!$T$19</f>
        <v>S</v>
      </c>
      <c r="AR7" s="59" t="str">
        <f>+'[1]DIA 5'!$AA$19</f>
        <v>X</v>
      </c>
      <c r="AS7" s="59">
        <f>+'[1]DIA 5'!$AB$19</f>
        <v>3.38</v>
      </c>
      <c r="AT7" s="43">
        <v>5</v>
      </c>
      <c r="AU7" s="44">
        <f>+'[1]DIA 5'!$E$15</f>
        <v>3.57</v>
      </c>
      <c r="AV7" s="45">
        <f>+'[1]DIA 5'!$D$15</f>
        <v>18.2</v>
      </c>
      <c r="AW7" s="46">
        <f>+'[1]DIA 5'!$H$15</f>
        <v>6.17</v>
      </c>
      <c r="AX7" s="46">
        <f>+'[1]DIA 5'!$N$15</f>
        <v>0.09</v>
      </c>
      <c r="AY7" s="46">
        <f>+'[1]DIA 5'!$P$15</f>
        <v>0.56000000000000005</v>
      </c>
      <c r="AZ7" s="46">
        <f>+'[1]DIA 5'!$O$15</f>
        <v>0.65</v>
      </c>
      <c r="BA7" s="47">
        <f>+'[1]DIA 5'!$X$15</f>
        <v>385</v>
      </c>
    </row>
    <row r="8" spans="1:53" ht="15" thickBot="1" x14ac:dyDescent="0.35">
      <c r="A8" s="33">
        <v>45297</v>
      </c>
      <c r="B8" s="18">
        <f>'[1]DIA 6'!$F$20</f>
        <v>9.6300000000000008</v>
      </c>
      <c r="C8" s="19">
        <f>'[1]DIA 6'!$H$20</f>
        <v>7.04</v>
      </c>
      <c r="D8" s="20">
        <f>'[1]DIA 6'!$J$20</f>
        <v>32.590000000000003</v>
      </c>
      <c r="E8" s="21">
        <f>'[1]DIA 6'!$K$20</f>
        <v>287</v>
      </c>
      <c r="F8" s="22">
        <f>'[1]DIA 6'!$W$20</f>
        <v>7.1300000000000002E-2</v>
      </c>
      <c r="G8" s="23">
        <f>'[1]DIA 6'!$D$20</f>
        <v>17</v>
      </c>
      <c r="H8" s="24">
        <f>'[1]DIA 6'!$E$20</f>
        <v>2.95</v>
      </c>
      <c r="I8" s="25">
        <f>'[1]DIA 6'!$R$20</f>
        <v>0.98</v>
      </c>
      <c r="J8" s="26">
        <f>'[1]DIA 6'!$I$20</f>
        <v>4.6993006993007</v>
      </c>
      <c r="K8" s="27">
        <f>'[1]DIA 6'!$Q$20</f>
        <v>572.5</v>
      </c>
      <c r="L8" s="28">
        <f>'[1]DIA 6'!$L$20</f>
        <v>11.19</v>
      </c>
      <c r="M8" s="29">
        <f>'[1]DIA 6'!$M$20</f>
        <v>389.7</v>
      </c>
      <c r="N8" s="28">
        <f>'[1]DIA 6'!$S$20</f>
        <v>4.0000000000000001E-3</v>
      </c>
      <c r="O8" s="30">
        <f>'[1]DIA 6'!$U$20</f>
        <v>25.56</v>
      </c>
      <c r="P8" s="30">
        <f>'[1]DIA 6'!$V$20</f>
        <v>19.559999999999999</v>
      </c>
      <c r="Q8" s="31">
        <f>'[1]DIA 6'!$Z$20</f>
        <v>10.33</v>
      </c>
      <c r="R8" s="31" t="str">
        <f>'[1]DIA 6'!$T$20</f>
        <v>S</v>
      </c>
      <c r="S8" s="30">
        <f>'[1]DIA 6'!$G$20</f>
        <v>115</v>
      </c>
      <c r="T8" s="32" t="str">
        <f>'[1]DIA 6'!$Y$20</f>
        <v>S</v>
      </c>
      <c r="U8" s="32" t="str">
        <f>'[1]DIA 6'!$AA$20</f>
        <v>X</v>
      </c>
      <c r="V8" s="55">
        <v>6</v>
      </c>
      <c r="W8" s="50">
        <f>+'[1]DIA 6'!$D$19</f>
        <v>16.600000000000001</v>
      </c>
      <c r="X8" s="50">
        <f>+'[1]DIA 6'!$E$19</f>
        <v>1.24</v>
      </c>
      <c r="Y8" s="50">
        <f>+'[1]DIA 6'!$F$19</f>
        <v>4.3600000000000003</v>
      </c>
      <c r="Z8" s="56">
        <f>+'[1]DIA 6'!$G$19</f>
        <v>68</v>
      </c>
      <c r="AA8" s="56">
        <f>+'[1]DIA 6'!$K$19</f>
        <v>127</v>
      </c>
      <c r="AB8" s="46">
        <f>+'[1]DIA 6'!$H$19</f>
        <v>6.8</v>
      </c>
      <c r="AC8" s="46">
        <f>+'[1]DIA 6'!$I$19</f>
        <v>4.2037962037962044</v>
      </c>
      <c r="AD8" s="46">
        <f>+'[1]DIA 6'!$Q$19</f>
        <v>725.8</v>
      </c>
      <c r="AE8" s="57">
        <f>+'[1]DIA 6'!$W$19</f>
        <v>3.8899999999999997E-2</v>
      </c>
      <c r="AF8" s="46">
        <f>+'[1]DIA 6'!$J$19</f>
        <v>32.54</v>
      </c>
      <c r="AG8" s="46">
        <f>+'[1]DIA 6'!$Z$19</f>
        <v>10.199999999999999</v>
      </c>
      <c r="AH8" s="56">
        <f>+'[1]DIA 6'!$U$19</f>
        <v>31.2</v>
      </c>
      <c r="AI8" s="56">
        <f>+'[1]DIA 6'!$V$19</f>
        <v>20.190000000000001</v>
      </c>
      <c r="AJ8" s="46">
        <f>+'[1]DIA 6'!$R$19</f>
        <v>0.81</v>
      </c>
      <c r="AK8" s="60">
        <f>+'[1]DIA 6'!$S$19</f>
        <v>4.0000000000000001E-3</v>
      </c>
      <c r="AL8" s="46">
        <f>+'[1]DIA 6'!$E$19</f>
        <v>1.24</v>
      </c>
      <c r="AM8" s="56">
        <f>+'[1]DIA 6'!$X$19</f>
        <v>300</v>
      </c>
      <c r="AN8" s="50">
        <f>+'[1]DIA 6'!$M$19</f>
        <v>284.2</v>
      </c>
      <c r="AO8" s="57">
        <f>+'[1]DIA 6'!$L$19</f>
        <v>8.9</v>
      </c>
      <c r="AP8" s="44" t="str">
        <f>+'[1]DIA 6'!$Y$19</f>
        <v>S</v>
      </c>
      <c r="AQ8" s="44" t="str">
        <f>+'[1]DIA 6'!$T$19</f>
        <v>S</v>
      </c>
      <c r="AR8" s="59" t="str">
        <f>+'[1]DIA 6'!$AA$19</f>
        <v>X</v>
      </c>
      <c r="AS8" s="59">
        <f>+'[1]DIA 6'!$AB$19</f>
        <v>3.5</v>
      </c>
      <c r="AT8" s="43">
        <v>6</v>
      </c>
      <c r="AU8" s="44">
        <f>+'[1]DIA 6'!$E$15</f>
        <v>3.62</v>
      </c>
      <c r="AV8" s="45">
        <f>+'[1]DIA 6'!$D$15</f>
        <v>17.2</v>
      </c>
      <c r="AW8" s="46">
        <f>+'[1]DIA 6'!$H$15</f>
        <v>6.23</v>
      </c>
      <c r="AX8" s="46">
        <f>+'[1]DIA 6'!$N$15</f>
        <v>0.11</v>
      </c>
      <c r="AY8" s="46">
        <f>+'[1]DIA 6'!$P$15</f>
        <v>0.67</v>
      </c>
      <c r="AZ8" s="46">
        <f>+'[1]DIA 6'!$O$15</f>
        <v>0.78</v>
      </c>
      <c r="BA8" s="47">
        <f>+'[1]DIA 6'!$X$15</f>
        <v>360</v>
      </c>
    </row>
    <row r="9" spans="1:53" x14ac:dyDescent="0.3">
      <c r="A9" s="17">
        <v>45298</v>
      </c>
      <c r="B9" s="18">
        <f>'[1]DIA 7'!$F$20</f>
        <v>8.16</v>
      </c>
      <c r="C9" s="19">
        <f>'[1]DIA 7'!$H$20</f>
        <v>7</v>
      </c>
      <c r="D9" s="20">
        <f>'[1]DIA 7'!$J$20</f>
        <v>33</v>
      </c>
      <c r="E9" s="21">
        <f>'[1]DIA 7'!$K$20</f>
        <v>281</v>
      </c>
      <c r="F9" s="22">
        <f>'[1]DIA 7'!$W$20</f>
        <v>6.9199999999999998E-2</v>
      </c>
      <c r="G9" s="23">
        <f>'[1]DIA 7'!$D$20</f>
        <v>16.899999999999999</v>
      </c>
      <c r="H9" s="24">
        <f>'[1]DIA 7'!$E$20</f>
        <v>3.24</v>
      </c>
      <c r="I9" s="25">
        <f>'[1]DIA 7'!$R$20</f>
        <v>1.02</v>
      </c>
      <c r="J9" s="26">
        <f>'[1]DIA 7'!$I$20</f>
        <v>3.8893280632411069</v>
      </c>
      <c r="K9" s="27">
        <f>'[1]DIA 7'!$Q$20</f>
        <v>632.29999999999995</v>
      </c>
      <c r="L9" s="28">
        <f>'[1]DIA 7'!$L$20</f>
        <v>11.76</v>
      </c>
      <c r="M9" s="29">
        <f>'[1]DIA 7'!$M$20</f>
        <v>442.2</v>
      </c>
      <c r="N9" s="28">
        <f>'[1]DIA 7'!$S$20</f>
        <v>1E-3</v>
      </c>
      <c r="O9" s="30">
        <f>'[1]DIA 7'!$U$20</f>
        <v>29.24</v>
      </c>
      <c r="P9" s="30">
        <f>'[1]DIA 7'!$V$20</f>
        <v>15.36</v>
      </c>
      <c r="Q9" s="31">
        <f>'[1]DIA 7'!$Z$20</f>
        <v>10.19</v>
      </c>
      <c r="R9" s="31" t="str">
        <f>'[1]DIA 7'!$T$20</f>
        <v>S</v>
      </c>
      <c r="S9" s="30">
        <f>'[1]DIA 7'!$G$20</f>
        <v>108</v>
      </c>
      <c r="T9" s="32" t="str">
        <f>'[1]DIA 7'!$Y$20</f>
        <v>S</v>
      </c>
      <c r="U9" s="32" t="str">
        <f>'[1]DIA 7'!$AA$20</f>
        <v>X</v>
      </c>
      <c r="V9" s="55">
        <v>7</v>
      </c>
      <c r="W9" s="50">
        <f>+'[1]DIA 7'!$D$14</f>
        <v>17.399999999999999</v>
      </c>
      <c r="X9" s="50">
        <f>+'[1]DIA 7'!$E$14</f>
        <v>6.3</v>
      </c>
      <c r="Y9" s="50">
        <f>+'[1]DIA 7'!$F$19</f>
        <v>4.63</v>
      </c>
      <c r="Z9" s="56">
        <f>+'[1]DIA 7'!$G$19</f>
        <v>73</v>
      </c>
      <c r="AA9" s="56">
        <f>+'[1]DIA 7'!$N$14</f>
        <v>2.3199999999999998</v>
      </c>
      <c r="AB9" s="46">
        <f>+'[1]DIA 7'!$P$14</f>
        <v>8.0000000000000071E-2</v>
      </c>
      <c r="AC9" s="46">
        <f>+'[1]DIA 7'!$O$14</f>
        <v>2.4</v>
      </c>
      <c r="AD9" s="46">
        <f>+'[1]DIA 7'!$Q$19</f>
        <v>515.29999999999995</v>
      </c>
      <c r="AE9" s="57">
        <f>+'[1]DIA 7'!$W$19</f>
        <v>2.1399999999999999E-2</v>
      </c>
      <c r="AF9" s="46">
        <f>+'[1]DIA 7'!$P$14</f>
        <v>8.0000000000000071E-2</v>
      </c>
      <c r="AG9" s="46">
        <f>+'[1]DIA 7'!$O$14</f>
        <v>2.4</v>
      </c>
      <c r="AH9" s="56">
        <f>+'[1]DIA 7'!$X$14</f>
        <v>680</v>
      </c>
      <c r="AI9" s="56">
        <f>+'[1]DIA 7'!$V$19</f>
        <v>15.2</v>
      </c>
      <c r="AJ9" s="46">
        <f>+'[1]DIA 7'!$R$19</f>
        <v>0.8</v>
      </c>
      <c r="AK9" s="57">
        <f>+'[1]DIA 7'!$S$19</f>
        <v>1E-3</v>
      </c>
      <c r="AL9" s="46">
        <f>+'[1]DIA 7'!$E$19</f>
        <v>1.61</v>
      </c>
      <c r="AM9" s="56">
        <f>+'[1]DIA 7'!$X$19</f>
        <v>305</v>
      </c>
      <c r="AN9" s="50">
        <f>+'[1]DIA 7'!$M$19</f>
        <v>263.7</v>
      </c>
      <c r="AO9" s="57">
        <f>+'[1]DIA 7'!$L$19</f>
        <v>9.19</v>
      </c>
      <c r="AP9" s="58" t="str">
        <f>+'[1]DIA 7'!$Y$19</f>
        <v>S</v>
      </c>
      <c r="AQ9" s="44" t="str">
        <f>+'[1]DIA 7'!$T$19</f>
        <v>S</v>
      </c>
      <c r="AR9" s="59" t="str">
        <f>+'[1]DIA 7'!$AA$19</f>
        <v>X</v>
      </c>
      <c r="AS9" s="59">
        <f>+'[1]DIA 7'!$AB$19</f>
        <v>3.71</v>
      </c>
      <c r="AT9" s="43">
        <v>7</v>
      </c>
      <c r="AU9" s="44">
        <f>+'[1]DIA 7'!$D$14</f>
        <v>17.399999999999999</v>
      </c>
      <c r="AV9" s="45">
        <f>+'[1]DIA 7'!$E$14</f>
        <v>6.3</v>
      </c>
      <c r="AW9" s="46">
        <f>+'[1]DIA 7'!$H$15</f>
        <v>6.25</v>
      </c>
      <c r="AX9" s="46">
        <f>+'[1]DIA 7'!$N$15</f>
        <v>0</v>
      </c>
      <c r="AY9" s="46">
        <f>+'[1]DIA 7'!$N$15</f>
        <v>0</v>
      </c>
      <c r="AZ9" s="46">
        <f>+'[1]DIA 7'!$P$15</f>
        <v>0</v>
      </c>
      <c r="BA9" s="47">
        <f>+'[1]DIA 7'!$X$15</f>
        <v>320</v>
      </c>
    </row>
    <row r="10" spans="1:53" ht="15" thickBot="1" x14ac:dyDescent="0.35">
      <c r="A10" s="33">
        <v>45299</v>
      </c>
      <c r="B10" s="18">
        <f>'[1]DIA 8'!$F$20</f>
        <v>7.75</v>
      </c>
      <c r="C10" s="19">
        <f>'[1]DIA 8'!$H$20</f>
        <v>7.02</v>
      </c>
      <c r="D10" s="20">
        <f>'[1]DIA 8'!$J$20</f>
        <v>30.74</v>
      </c>
      <c r="E10" s="21">
        <f>'[1]DIA 8'!$K$20</f>
        <v>290</v>
      </c>
      <c r="F10" s="22">
        <f>'[1]DIA 8'!$W$20</f>
        <v>7.2700000000000001E-2</v>
      </c>
      <c r="G10" s="23">
        <f>'[1]DIA 8'!$D$20</f>
        <v>16.399999999999999</v>
      </c>
      <c r="H10" s="24">
        <f>'[1]DIA 8'!$E$20</f>
        <v>3.06</v>
      </c>
      <c r="I10" s="25">
        <f>'[1]DIA 8'!$R$20</f>
        <v>0.93</v>
      </c>
      <c r="J10" s="26">
        <f>'[1]DIA 8'!$I$20</f>
        <v>4.4121687929342492</v>
      </c>
      <c r="K10" s="27">
        <f>'[1]DIA 8'!$Q$20</f>
        <v>542.1</v>
      </c>
      <c r="L10" s="28">
        <f>'[1]DIA 8'!$L$20</f>
        <v>11.11</v>
      </c>
      <c r="M10" s="29">
        <f>'[1]DIA 8'!$M$20</f>
        <v>449.5</v>
      </c>
      <c r="N10" s="28">
        <f>'[1]DIA 8'!$S$20</f>
        <v>2E-3</v>
      </c>
      <c r="O10" s="30">
        <f>'[1]DIA 8'!$U$20</f>
        <v>30.44</v>
      </c>
      <c r="P10" s="30">
        <f>'[1]DIA 8'!$V$20</f>
        <v>19.8</v>
      </c>
      <c r="Q10" s="31">
        <f>'[1]DIA 8'!$Z$20</f>
        <v>9.93</v>
      </c>
      <c r="R10" s="31" t="str">
        <f>'[1]DIA 8'!$T$20</f>
        <v>S</v>
      </c>
      <c r="S10" s="30">
        <f>'[1]DIA 8'!$G$20</f>
        <v>104</v>
      </c>
      <c r="T10" s="32" t="str">
        <f>'[1]DIA 8'!$Y$20</f>
        <v>S</v>
      </c>
      <c r="U10" s="32" t="str">
        <f>'[1]DIA 8'!$AA$20</f>
        <v>X</v>
      </c>
      <c r="V10" s="55">
        <v>8</v>
      </c>
      <c r="W10" s="50">
        <f>+'[1]DIA 8'!$D$19</f>
        <v>17</v>
      </c>
      <c r="X10" s="50">
        <f>+'[1]DIA 8'!$E$19</f>
        <v>1.63</v>
      </c>
      <c r="Y10" s="50">
        <f>+'[1]DIA 8'!$F$19</f>
        <v>4.47</v>
      </c>
      <c r="Z10" s="56">
        <f>+'[1]DIA 8'!$G$19</f>
        <v>74</v>
      </c>
      <c r="AA10" s="56">
        <f>+'[1]DIA 8'!$K$19</f>
        <v>116</v>
      </c>
      <c r="AB10" s="46">
        <f>+'[1]DIA 8'!$H$19</f>
        <v>6.85</v>
      </c>
      <c r="AC10" s="46">
        <f>+'[1]DIA 8'!$I$19</f>
        <v>3.9097154072620213</v>
      </c>
      <c r="AD10" s="46">
        <f>+'[1]DIA 8'!$Q$19</f>
        <v>340.9</v>
      </c>
      <c r="AE10" s="57">
        <f>+'[1]DIA 8'!$W$19</f>
        <v>2.8400000000000002E-2</v>
      </c>
      <c r="AF10" s="46">
        <f>+'[1]DIA 8'!$J$19</f>
        <v>31</v>
      </c>
      <c r="AG10" s="46">
        <f>+'[1]DIA 8'!$Z$19</f>
        <v>11.54</v>
      </c>
      <c r="AH10" s="56">
        <f>+'[1]DIA 8'!$U$19</f>
        <v>28.88</v>
      </c>
      <c r="AI10" s="56">
        <f>+'[1]DIA 8'!$V$19</f>
        <v>14.2</v>
      </c>
      <c r="AJ10" s="46">
        <f>+'[1]DIA 8'!$R$19</f>
        <v>0.7</v>
      </c>
      <c r="AK10" s="57">
        <f>+'[1]DIA 8'!$S$19</f>
        <v>1E-3</v>
      </c>
      <c r="AL10" s="46">
        <f>+'[1]DIA 8'!$E$19</f>
        <v>1.63</v>
      </c>
      <c r="AM10" s="56">
        <f>+'[1]DIA 8'!$X$19</f>
        <v>310</v>
      </c>
      <c r="AN10" s="50">
        <f>+'[1]DIA 8'!$M$19</f>
        <v>329.6</v>
      </c>
      <c r="AO10" s="57">
        <f>+'[1]DIA 8'!$L$19</f>
        <v>9.2899999999999991</v>
      </c>
      <c r="AP10" s="58" t="str">
        <f>+'[1]DIA 8'!$Y$19</f>
        <v>S</v>
      </c>
      <c r="AQ10" s="44" t="str">
        <f>+'[1]DIA 8'!$T$19</f>
        <v>S</v>
      </c>
      <c r="AR10" s="59" t="str">
        <f>+'[1]DIA 8'!$AA$19</f>
        <v>X</v>
      </c>
      <c r="AS10" s="59">
        <f>+'[1]DIA 8'!$AB$19</f>
        <v>4.42</v>
      </c>
      <c r="AT10" s="43">
        <v>8</v>
      </c>
      <c r="AU10" s="44">
        <f>+'[1]DIA 8'!$E$15</f>
        <v>3.94</v>
      </c>
      <c r="AV10" s="45">
        <f>+'[1]DIA 8'!$D$15</f>
        <v>17.100000000000001</v>
      </c>
      <c r="AW10" s="46">
        <f>+'[1]DIA 8'!$H$15</f>
        <v>6.26</v>
      </c>
      <c r="AX10" s="46">
        <f>+'[1]DIA 8'!$N$15</f>
        <v>0</v>
      </c>
      <c r="AY10" s="46">
        <f>+'[1]DIA 8'!$P$15</f>
        <v>0</v>
      </c>
      <c r="AZ10" s="46">
        <f>+'[1]DIA 8'!$O$15</f>
        <v>0</v>
      </c>
      <c r="BA10" s="47">
        <f>+'[1]DIA 8'!$X$15</f>
        <v>325</v>
      </c>
    </row>
    <row r="11" spans="1:53" x14ac:dyDescent="0.3">
      <c r="A11" s="17">
        <v>45300</v>
      </c>
      <c r="B11" s="18">
        <f>'[1]DIA 9'!$F$20</f>
        <v>7.97</v>
      </c>
      <c r="C11" s="19">
        <f>'[1]DIA 9'!$H$20</f>
        <v>7.04</v>
      </c>
      <c r="D11" s="20">
        <f>'[1]DIA 9'!$J$20</f>
        <v>31.11</v>
      </c>
      <c r="E11" s="21">
        <f>'[1]DIA 9'!$K$20</f>
        <v>119</v>
      </c>
      <c r="F11" s="22">
        <f>'[1]DIA 9'!$W$20</f>
        <v>5.4899999999999997E-2</v>
      </c>
      <c r="G11" s="23">
        <f>'[1]DIA 9'!$D$20</f>
        <v>15.5</v>
      </c>
      <c r="H11" s="24">
        <f>'[1]DIA 9'!$E$20</f>
        <v>3.22</v>
      </c>
      <c r="I11" s="25">
        <f>'[1]DIA 9'!$R$20</f>
        <v>0.88</v>
      </c>
      <c r="J11" s="26">
        <f>'[1]DIA 9'!$I$20</f>
        <v>4.8158415841584157</v>
      </c>
      <c r="K11" s="27">
        <f>'[1]DIA 9'!$Q$20</f>
        <v>410</v>
      </c>
      <c r="L11" s="28">
        <f>'[1]DIA 9'!$L$20</f>
        <v>10.97</v>
      </c>
      <c r="M11" s="29">
        <f>'[1]DIA 9'!$M$20</f>
        <v>510.4</v>
      </c>
      <c r="N11" s="28">
        <f>'[1]DIA 9'!$S$20</f>
        <v>5.0000000000000001E-3</v>
      </c>
      <c r="O11" s="30">
        <f>'[1]DIA 9'!$U$20</f>
        <v>24.4</v>
      </c>
      <c r="P11" s="30">
        <f>'[1]DIA 9'!$V$20</f>
        <v>19.96</v>
      </c>
      <c r="Q11" s="31">
        <f>'[1]DIA 9'!$Z$20</f>
        <v>11.38</v>
      </c>
      <c r="R11" s="31" t="str">
        <f>'[1]DIA 9'!$T$20</f>
        <v>S</v>
      </c>
      <c r="S11" s="30">
        <f>'[1]DIA 9'!$G$20</f>
        <v>110</v>
      </c>
      <c r="T11" s="32" t="str">
        <f>'[1]DIA 9'!$Y$20</f>
        <v>S</v>
      </c>
      <c r="U11" s="32" t="str">
        <f>'[1]DIA 9'!$AA$20</f>
        <v>X</v>
      </c>
      <c r="V11" s="55">
        <v>9</v>
      </c>
      <c r="W11" s="50">
        <f>+'[1]DIA 9'!$D$19</f>
        <v>16.600000000000001</v>
      </c>
      <c r="X11" s="50">
        <f>+'[1]DIA 9'!$E$19</f>
        <v>1.87</v>
      </c>
      <c r="Y11" s="50">
        <f>+'[1]DIA 9'!$F$19</f>
        <v>3.87</v>
      </c>
      <c r="Z11" s="56">
        <f>+'[1]DIA 9'!$G$19</f>
        <v>65</v>
      </c>
      <c r="AA11" s="56">
        <f>+'[1]DIA 9'!$K$19</f>
        <v>116</v>
      </c>
      <c r="AB11" s="46">
        <f>+'[1]DIA 9'!$H$19</f>
        <v>6.83</v>
      </c>
      <c r="AC11" s="46">
        <f>+'[1]DIA 9'!$I$19</f>
        <v>3.8336633663366335</v>
      </c>
      <c r="AD11" s="46">
        <f>+'[1]DIA 9'!$Q$19</f>
        <v>331</v>
      </c>
      <c r="AE11" s="57">
        <f>+'[1]DIA 9'!$W$19</f>
        <v>2.4299999999999999E-2</v>
      </c>
      <c r="AF11" s="46">
        <f>+'[1]DIA 9'!$J$19</f>
        <v>30.23</v>
      </c>
      <c r="AG11" s="46">
        <f>+'[1]DIA 9'!$Z$19</f>
        <v>7.69</v>
      </c>
      <c r="AH11" s="56">
        <f>+'[1]DIA 9'!$U$19</f>
        <v>26.88</v>
      </c>
      <c r="AI11" s="56">
        <f>+'[1]DIA 9'!$V$19</f>
        <v>22.56</v>
      </c>
      <c r="AJ11" s="46">
        <f>+'[1]DIA 9'!$R$19</f>
        <v>0.72</v>
      </c>
      <c r="AK11" s="57">
        <f>+'[1]DIA 9'!$S$19</f>
        <v>1E-3</v>
      </c>
      <c r="AL11" s="46">
        <f>+'[1]DIA 9'!$E$19</f>
        <v>1.87</v>
      </c>
      <c r="AM11" s="56">
        <f>+'[1]DIA 9'!$X$19</f>
        <v>305</v>
      </c>
      <c r="AN11" s="50">
        <f>+'[1]DIA 9'!$M$19</f>
        <v>371.1</v>
      </c>
      <c r="AO11" s="57">
        <f>+'[1]DIA 9'!$L$19</f>
        <v>8.9</v>
      </c>
      <c r="AP11" s="58" t="str">
        <f>+'[1]DIA 9'!$Y$19</f>
        <v>S</v>
      </c>
      <c r="AQ11" s="44" t="str">
        <f>+'[1]DIA 9'!$T$19</f>
        <v>S</v>
      </c>
      <c r="AR11" s="59" t="str">
        <f>+'[1]DIA 9'!$AA$19</f>
        <v>X</v>
      </c>
      <c r="AS11" s="59">
        <f>+'[1]DIA 9'!$AB$19</f>
        <v>5.57</v>
      </c>
      <c r="AT11" s="43">
        <v>9</v>
      </c>
      <c r="AU11" s="44">
        <f>+'[1]DIA 9'!$E$15</f>
        <v>3.95</v>
      </c>
      <c r="AV11" s="45">
        <f>+'[1]DIA 9'!$D$15</f>
        <v>16.5</v>
      </c>
      <c r="AW11" s="46">
        <f>+'[1]DIA 9'!$H$15</f>
        <v>6.27</v>
      </c>
      <c r="AX11" s="46">
        <f>+'[1]DIA 9'!$N$15</f>
        <v>0</v>
      </c>
      <c r="AY11" s="46">
        <f>+'[1]DIA 9'!$P$15</f>
        <v>0</v>
      </c>
      <c r="AZ11" s="46">
        <f>+'[1]DIA 9'!$O$15</f>
        <v>0</v>
      </c>
      <c r="BA11" s="47">
        <f>+'[1]DIA 9'!$X$15</f>
        <v>330</v>
      </c>
    </row>
    <row r="12" spans="1:53" ht="15" thickBot="1" x14ac:dyDescent="0.35">
      <c r="A12" s="33">
        <v>45301</v>
      </c>
      <c r="B12" s="18">
        <f>'[1]DIA 10'!$F$20</f>
        <v>9.68</v>
      </c>
      <c r="C12" s="19">
        <f>'[1]DIA 10'!$H$20</f>
        <v>7</v>
      </c>
      <c r="D12" s="20">
        <f>'[1]DIA 10'!$J$20</f>
        <v>34.520000000000003</v>
      </c>
      <c r="E12" s="21">
        <f>'[1]DIA 10'!$K$20</f>
        <v>174</v>
      </c>
      <c r="F12" s="22">
        <f>'[1]DIA 10'!$W$20</f>
        <v>5.5E-2</v>
      </c>
      <c r="G12" s="23">
        <f>'[1]DIA 10'!$D$20</f>
        <v>16.399999999999999</v>
      </c>
      <c r="H12" s="24">
        <f>'[1]DIA 10'!$E$20</f>
        <v>3.26</v>
      </c>
      <c r="I12" s="25">
        <f>'[1]DIA 10'!$R$20</f>
        <v>1.01</v>
      </c>
      <c r="J12" s="26">
        <f>'[1]DIA 10'!$I$20</f>
        <v>4.6328358208955223</v>
      </c>
      <c r="K12" s="27">
        <f>'[1]DIA 10'!$Q$20</f>
        <v>519.20000000000005</v>
      </c>
      <c r="L12" s="28">
        <f>'[1]DIA 10'!$L$20</f>
        <v>11.1</v>
      </c>
      <c r="M12" s="29">
        <f>'[1]DIA 10'!$M$20</f>
        <v>434.8</v>
      </c>
      <c r="N12" s="28">
        <f>'[1]DIA 10'!$S$20</f>
        <v>7.0000000000000001E-3</v>
      </c>
      <c r="O12" s="30">
        <f>'[1]DIA 10'!$U$20</f>
        <v>26</v>
      </c>
      <c r="P12" s="30">
        <f>'[1]DIA 10'!$V$20</f>
        <v>21</v>
      </c>
      <c r="Q12" s="31">
        <f>'[1]DIA 10'!$Z$20</f>
        <v>10.74</v>
      </c>
      <c r="R12" s="31">
        <f>'[1]DIA 10'!$T$20</f>
        <v>0.5</v>
      </c>
      <c r="S12" s="30">
        <f>'[1]DIA 10'!$G$20</f>
        <v>109</v>
      </c>
      <c r="T12" s="31">
        <f>'[1]DIA 10'!$Y$20</f>
        <v>3.59</v>
      </c>
      <c r="U12" s="31" t="str">
        <f>'[1]DIA 10'!$AA$20</f>
        <v>X</v>
      </c>
      <c r="V12" s="55">
        <v>10</v>
      </c>
      <c r="W12" s="50">
        <f>+'[1]DIA 10'!$D$19</f>
        <v>17.100000000000001</v>
      </c>
      <c r="X12" s="50">
        <f>+'[1]DIA 10'!$E$19</f>
        <v>1.65</v>
      </c>
      <c r="Y12" s="50">
        <f>+'[1]DIA 10'!$F$19</f>
        <v>3.94</v>
      </c>
      <c r="Z12" s="56">
        <f>+'[1]DIA 10'!$G$19</f>
        <v>62</v>
      </c>
      <c r="AA12" s="56">
        <f>+'[1]DIA 10'!$K$19</f>
        <v>118</v>
      </c>
      <c r="AB12" s="46">
        <f>+'[1]DIA 10'!$H$19</f>
        <v>6.81</v>
      </c>
      <c r="AC12" s="46">
        <f>+'[1]DIA 10'!$I$19</f>
        <v>3.757213930348259</v>
      </c>
      <c r="AD12" s="46">
        <f>+'[1]DIA 10'!$Q$19</f>
        <v>405.21</v>
      </c>
      <c r="AE12" s="57">
        <f>+'[1]DIA 10'!$W$19</f>
        <v>2.7699999999999999E-2</v>
      </c>
      <c r="AF12" s="46">
        <f>+'[1]DIA 10'!$J$19</f>
        <v>30.01</v>
      </c>
      <c r="AG12" s="46">
        <f>+'[1]DIA 10'!$Z$19</f>
        <v>9.23</v>
      </c>
      <c r="AH12" s="56">
        <f>+'[1]DIA 10'!$U$19</f>
        <v>23.52</v>
      </c>
      <c r="AI12" s="56">
        <f>+'[1]DIA 10'!$V$19</f>
        <v>21</v>
      </c>
      <c r="AJ12" s="46">
        <f>+'[1]DIA 10'!$R$19</f>
        <v>0.68</v>
      </c>
      <c r="AK12" s="57">
        <f>+'[1]DIA 10'!$S$19</f>
        <v>6.0000000000000001E-3</v>
      </c>
      <c r="AL12" s="46">
        <f>+'[1]DIA 10'!$E$19</f>
        <v>1.65</v>
      </c>
      <c r="AM12" s="56">
        <f>+'[1]DIA 10'!$X$19</f>
        <v>320</v>
      </c>
      <c r="AN12" s="50">
        <f>+'[1]DIA 10'!$M$19</f>
        <v>350.6</v>
      </c>
      <c r="AO12" s="57">
        <f>+'[1]DIA 10'!$L$19</f>
        <v>9.4</v>
      </c>
      <c r="AP12" s="58">
        <f>+'[1]DIA 10'!$Y$19</f>
        <v>0.47</v>
      </c>
      <c r="AQ12" s="44">
        <f>+'[1]DIA 10'!$T$19</f>
        <v>0.31</v>
      </c>
      <c r="AR12" s="59" t="str">
        <f>+'[1]DIA 10'!$AA$19</f>
        <v>X</v>
      </c>
      <c r="AS12" s="59">
        <f>+'[1]DIA 10'!$AB$19</f>
        <v>5.43</v>
      </c>
      <c r="AT12" s="43">
        <v>10</v>
      </c>
      <c r="AU12" s="44">
        <f>+'[1]DIA 15'!$E$15</f>
        <v>4.8600000000000003</v>
      </c>
      <c r="AV12" s="45">
        <f>+'[1]DIA 15'!$D$15</f>
        <v>19.8</v>
      </c>
      <c r="AW12" s="46">
        <f>+'[1]DIA 15'!$H$15</f>
        <v>6.16</v>
      </c>
      <c r="AX12" s="46">
        <f>+'[1]DIA 15'!$N$15</f>
        <v>0</v>
      </c>
      <c r="AY12" s="46">
        <f>+'[1]DIA 15'!$P$15</f>
        <v>0</v>
      </c>
      <c r="AZ12" s="46">
        <f>+'[1]DIA 15'!$O$15</f>
        <v>0</v>
      </c>
      <c r="BA12" s="47">
        <f>+'[1]DIA 15'!$X$15</f>
        <v>375</v>
      </c>
    </row>
    <row r="13" spans="1:53" x14ac:dyDescent="0.3">
      <c r="A13" s="17">
        <v>45302</v>
      </c>
      <c r="B13" s="18">
        <f>'[1]DIA 11'!$F$20</f>
        <v>7.74</v>
      </c>
      <c r="C13" s="19">
        <f>'[1]DIA 11'!$H$20</f>
        <v>7.03</v>
      </c>
      <c r="D13" s="20">
        <f>'[1]DIA 11'!$J$20</f>
        <v>31.27</v>
      </c>
      <c r="E13" s="21">
        <f>'[1]DIA 11'!$K$20</f>
        <v>120</v>
      </c>
      <c r="F13" s="22">
        <f>'[1]DIA 11'!$W$20</f>
        <v>8.1500000000000003E-2</v>
      </c>
      <c r="G13" s="23">
        <f>'[1]DIA 11'!$D$20</f>
        <v>16.600000000000001</v>
      </c>
      <c r="H13" s="24">
        <f>'[1]DIA 11'!$E$20</f>
        <v>3.2</v>
      </c>
      <c r="I13" s="25">
        <f>'[1]DIA 11'!$R$20</f>
        <v>1.34</v>
      </c>
      <c r="J13" s="26">
        <f>'[1]DIA 11'!$I$20</f>
        <v>4.2592223330009977</v>
      </c>
      <c r="K13" s="27">
        <f>'[1]DIA 11'!$Q$20</f>
        <v>550</v>
      </c>
      <c r="L13" s="28">
        <f>'[1]DIA 11'!$L$20</f>
        <v>9.6300000000000008</v>
      </c>
      <c r="M13" s="29">
        <f>'[1]DIA 11'!$M$20</f>
        <v>495.1</v>
      </c>
      <c r="N13" s="28">
        <f>'[1]DIA 11'!$S$20</f>
        <v>3.0000000000000001E-3</v>
      </c>
      <c r="O13" s="30">
        <f>'[1]DIA 11'!$U$20</f>
        <v>27.32</v>
      </c>
      <c r="P13" s="30">
        <f>'[1]DIA 11'!$V$20</f>
        <v>20.239999999999998</v>
      </c>
      <c r="Q13" s="31">
        <f>'[1]DIA 11'!$Z$20</f>
        <v>10.54</v>
      </c>
      <c r="R13" s="31" t="str">
        <f>'[1]DIA 11'!$T$20</f>
        <v>S</v>
      </c>
      <c r="S13" s="30">
        <f>'[1]DIA 11'!$G$20</f>
        <v>96</v>
      </c>
      <c r="T13" s="32" t="str">
        <f>'[1]DIA 11'!$Y$20</f>
        <v>S</v>
      </c>
      <c r="U13" s="32" t="str">
        <f>'[1]DIA 11'!$AA$20</f>
        <v>X</v>
      </c>
      <c r="V13" s="55">
        <v>11</v>
      </c>
      <c r="W13" s="50">
        <f>+'[1]DIA 11'!$D$19</f>
        <v>16.399999999999999</v>
      </c>
      <c r="X13" s="50">
        <f>+'[1]DIA 11'!$E$19</f>
        <v>1.84</v>
      </c>
      <c r="Y13" s="50">
        <f>+'[1]DIA 11'!$F$19</f>
        <v>3.86</v>
      </c>
      <c r="Z13" s="56">
        <f>+'[1]DIA 11'!$G$19</f>
        <v>62</v>
      </c>
      <c r="AA13" s="56">
        <f>+'[1]DIA 11'!$K$19</f>
        <v>116</v>
      </c>
      <c r="AB13" s="46">
        <f>+'[1]DIA 11'!$H$19</f>
        <v>6.81</v>
      </c>
      <c r="AC13" s="46">
        <f>+'[1]DIA 11'!$I$19</f>
        <v>3.7806580259222335</v>
      </c>
      <c r="AD13" s="46">
        <f>+'[1]DIA 11'!$Q$19</f>
        <v>379</v>
      </c>
      <c r="AE13" s="57">
        <f>+'[1]DIA 11'!$W$19</f>
        <v>2.7799999999999998E-2</v>
      </c>
      <c r="AF13" s="46">
        <f>+'[1]DIA 11'!$J$19</f>
        <v>30.31</v>
      </c>
      <c r="AG13" s="46">
        <f>+'[1]DIA 11'!$Z$19</f>
        <v>10.02</v>
      </c>
      <c r="AH13" s="56">
        <f>+'[1]DIA 11'!$U$19</f>
        <v>26.36</v>
      </c>
      <c r="AI13" s="56">
        <f>+'[1]DIA 11'!$V$19</f>
        <v>19.88</v>
      </c>
      <c r="AJ13" s="46">
        <f>+'[1]DIA 11'!$R$19</f>
        <v>0.63</v>
      </c>
      <c r="AK13" s="57">
        <f>+'[1]DIA 11'!$S$19</f>
        <v>2E-3</v>
      </c>
      <c r="AL13" s="46">
        <f>+'[1]DIA 11'!$E$19</f>
        <v>1.84</v>
      </c>
      <c r="AM13" s="56">
        <f>+'[1]DIA 11'!$X$19</f>
        <v>320</v>
      </c>
      <c r="AN13" s="50">
        <f>+'[1]DIA 11'!$M$19</f>
        <v>390.9</v>
      </c>
      <c r="AO13" s="57">
        <f>+'[1]DIA 11'!$L$19</f>
        <v>8.41</v>
      </c>
      <c r="AP13" s="61" t="str">
        <f>+'[1]DIA 11'!$Y$19</f>
        <v>S</v>
      </c>
      <c r="AQ13" s="44" t="str">
        <f>+'[1]DIA 11'!$T$19</f>
        <v>S</v>
      </c>
      <c r="AR13" s="59" t="str">
        <f>+'[1]DIA 11'!$AA$19</f>
        <v>X</v>
      </c>
      <c r="AS13" s="59">
        <f>+'[1]DIA 11'!$AB$19</f>
        <v>4</v>
      </c>
      <c r="AT13" s="43">
        <v>11</v>
      </c>
      <c r="AU13" s="44">
        <f>+'[1]DIA 11'!$E$15</f>
        <v>3.84</v>
      </c>
      <c r="AV13" s="45">
        <f>+'[1]DIA 11'!$D$15</f>
        <v>16.7</v>
      </c>
      <c r="AW13" s="46">
        <f>+'[1]DIA 11'!$H$15</f>
        <v>6.33</v>
      </c>
      <c r="AX13" s="46">
        <f>+'[1]DIA 11'!$N$15</f>
        <v>0</v>
      </c>
      <c r="AY13" s="46">
        <f>+'[1]DIA 11'!$P$15</f>
        <v>0</v>
      </c>
      <c r="AZ13" s="46">
        <f>+'[1]DIA 11'!$O$15</f>
        <v>0</v>
      </c>
      <c r="BA13" s="47">
        <f>+'[1]DIA 11'!$X$15</f>
        <v>340</v>
      </c>
    </row>
    <row r="14" spans="1:53" ht="15" thickBot="1" x14ac:dyDescent="0.35">
      <c r="A14" s="33">
        <v>45303</v>
      </c>
      <c r="B14" s="18">
        <f>'[1]DIA 12'!$F$21</f>
        <v>9.39</v>
      </c>
      <c r="C14" s="19">
        <f>'[1]DIA 12'!$H$21</f>
        <v>7.21</v>
      </c>
      <c r="D14" s="20">
        <f>'[1]DIA 12'!$J$21</f>
        <v>33.94</v>
      </c>
      <c r="E14" s="21">
        <f>'[1]DIA 12'!$K$21</f>
        <v>130</v>
      </c>
      <c r="F14" s="22">
        <f>'[1]DIA 12'!$W$21</f>
        <v>0</v>
      </c>
      <c r="G14" s="23">
        <f>'[1]DIA 12'!$D$21</f>
        <v>17.7</v>
      </c>
      <c r="H14" s="24">
        <f>'[1]DIA 12'!$E$21</f>
        <v>3.98</v>
      </c>
      <c r="I14" s="25">
        <f>'[1]DIA 12'!$R$21</f>
        <v>0</v>
      </c>
      <c r="J14" s="26">
        <f>'[1]DIA 12'!$I$21</f>
        <v>0</v>
      </c>
      <c r="K14" s="27">
        <f>'[1]DIA 12'!$Q$21</f>
        <v>0</v>
      </c>
      <c r="L14" s="28">
        <f>'[1]DIA 12'!$L$21</f>
        <v>0</v>
      </c>
      <c r="M14" s="29">
        <f>'[1]DIA 12'!$M$21</f>
        <v>0</v>
      </c>
      <c r="N14" s="28">
        <f>'[1]DIA 12'!$S$21</f>
        <v>0</v>
      </c>
      <c r="O14" s="30">
        <f>'[1]DIA 12'!$U$21</f>
        <v>0</v>
      </c>
      <c r="P14" s="30">
        <f>'[1]DIA 12'!$V$21</f>
        <v>0</v>
      </c>
      <c r="Q14" s="31">
        <f>'[1]DIA 12'!$Z$21</f>
        <v>0</v>
      </c>
      <c r="R14" s="31">
        <f>'[1]DIA 12'!$T$21</f>
        <v>0</v>
      </c>
      <c r="S14" s="30">
        <f>'[1]DIA 12'!$G$21</f>
        <v>125</v>
      </c>
      <c r="T14" s="32">
        <f>'[1]DIA 12'!$Y$21</f>
        <v>0</v>
      </c>
      <c r="U14" s="32">
        <f>'[1]DIA 12'!$AA$21</f>
        <v>0</v>
      </c>
      <c r="V14" s="55">
        <v>12</v>
      </c>
      <c r="W14" s="50">
        <f>+'[1]DIA 12'!$D$19</f>
        <v>18.100000000000001</v>
      </c>
      <c r="X14" s="50">
        <f>+'[1]DIA 12'!$E$19</f>
        <v>1.31</v>
      </c>
      <c r="Y14" s="50">
        <f>+'[1]DIA 12'!$F$20</f>
        <v>8.8000000000000007</v>
      </c>
      <c r="Z14" s="56">
        <f>+'[1]DIA 12'!$G$20</f>
        <v>118</v>
      </c>
      <c r="AA14" s="56">
        <f>+'[1]DIA 12'!$K$20</f>
        <v>293</v>
      </c>
      <c r="AB14" s="46">
        <f>+'[1]DIA 12'!$H$20</f>
        <v>7.1</v>
      </c>
      <c r="AC14" s="46">
        <f>+'[1]DIA 12'!$I$20</f>
        <v>3.8753768844221113</v>
      </c>
      <c r="AD14" s="46">
        <f>+'[1]DIA 12'!$Q$20</f>
        <v>475.4</v>
      </c>
      <c r="AE14" s="57">
        <f>+'[1]DIA 12'!$W$20</f>
        <v>5.4100000000000002E-2</v>
      </c>
      <c r="AF14" s="46">
        <f>+'[1]DIA 12'!$J$20</f>
        <v>32.4</v>
      </c>
      <c r="AG14" s="46">
        <f>+'[1]DIA 12'!$Z$20</f>
        <v>11.18</v>
      </c>
      <c r="AH14" s="56">
        <f>+'[1]DIA 12'!$U$20</f>
        <v>26.32</v>
      </c>
      <c r="AI14" s="56">
        <f>+'[1]DIA 12'!$V$20</f>
        <v>18.8</v>
      </c>
      <c r="AJ14" s="46">
        <f>+'[1]DIA 12'!$R$20</f>
        <v>0.96</v>
      </c>
      <c r="AK14" s="57">
        <f>+'[1]DIA 12'!$S$20</f>
        <v>1E-3</v>
      </c>
      <c r="AL14" s="46">
        <f>+'[1]DIA 12'!$E$20</f>
        <v>3.26</v>
      </c>
      <c r="AM14" s="56">
        <f>+'[1]DIA 12'!$X$20</f>
        <v>303</v>
      </c>
      <c r="AN14" s="50">
        <f>+'[1]DIA 12'!$M$20</f>
        <v>434.1</v>
      </c>
      <c r="AO14" s="57">
        <f>+'[1]DIA 12'!$L$20</f>
        <v>11.81</v>
      </c>
      <c r="AP14" s="61" t="str">
        <f>+'[1]DIA 12'!$Y$19</f>
        <v>S</v>
      </c>
      <c r="AQ14" s="44" t="str">
        <f>+'[1]DIA 12'!$T$19</f>
        <v>S</v>
      </c>
      <c r="AR14" s="59" t="str">
        <f>+'[1]DIA 12'!$AA$19</f>
        <v>X</v>
      </c>
      <c r="AS14" s="59">
        <f>+'[1]DIA 12'!$AB$19</f>
        <v>1.75</v>
      </c>
      <c r="AT14" s="43">
        <v>12</v>
      </c>
      <c r="AU14" s="44">
        <f>+'[1]DIA 12'!$E$15</f>
        <v>3.65</v>
      </c>
      <c r="AV14" s="45">
        <f>+'[1]DIA 12'!$D$15</f>
        <v>17.600000000000001</v>
      </c>
      <c r="AW14" s="46">
        <f>+'[1]DIA 12'!$H$15</f>
        <v>6.46</v>
      </c>
      <c r="AX14" s="46">
        <f>+'[1]DIA 12'!$N$15</f>
        <v>0</v>
      </c>
      <c r="AY14" s="46">
        <f>+'[1]DIA 12'!$P$15</f>
        <v>0</v>
      </c>
      <c r="AZ14" s="46">
        <f>+'[1]DIA 12'!$O$15</f>
        <v>0</v>
      </c>
      <c r="BA14" s="47">
        <f>+'[1]DIA 12'!$X$15</f>
        <v>330</v>
      </c>
    </row>
    <row r="15" spans="1:53" x14ac:dyDescent="0.3">
      <c r="A15" s="17">
        <v>45304</v>
      </c>
      <c r="B15" s="18">
        <f>'[1]DIA 13'!$F$20</f>
        <v>13.1</v>
      </c>
      <c r="C15" s="19">
        <f>'[1]DIA 13'!$H$20</f>
        <v>7</v>
      </c>
      <c r="D15" s="20">
        <f>'[1]DIA 13'!$J$20</f>
        <v>28.39</v>
      </c>
      <c r="E15" s="21">
        <f>'[1]DIA 13'!$K$20</f>
        <v>114</v>
      </c>
      <c r="F15" s="22">
        <f>'[1]DIA 13'!$W$20</f>
        <v>5.5800000000000002E-2</v>
      </c>
      <c r="G15" s="23">
        <f>'[1]DIA 13'!$D$20</f>
        <v>18.3</v>
      </c>
      <c r="H15" s="24">
        <f>'[1]DIA 13'!$E$20</f>
        <v>2.96</v>
      </c>
      <c r="I15" s="25">
        <f>'[1]DIA 13'!$R$20</f>
        <v>1.22</v>
      </c>
      <c r="J15" s="26">
        <f>'[1]DIA 13'!$I$20</f>
        <v>4.4819277108433733</v>
      </c>
      <c r="K15" s="27">
        <f>'[1]DIA 13'!$Q$20</f>
        <v>367</v>
      </c>
      <c r="L15" s="28">
        <f>'[1]DIA 13'!$L$20</f>
        <v>11.04</v>
      </c>
      <c r="M15" s="29">
        <f>'[1]DIA 13'!$M$20</f>
        <v>649.4</v>
      </c>
      <c r="N15" s="28">
        <f>'[1]DIA 13'!$S$20</f>
        <v>4.0000000000000001E-3</v>
      </c>
      <c r="O15" s="30">
        <f>'[1]DIA 13'!$U$20</f>
        <v>22.08</v>
      </c>
      <c r="P15" s="30">
        <f>'[1]DIA 13'!$V$20</f>
        <v>15.68</v>
      </c>
      <c r="Q15" s="31">
        <f>'[1]DIA 13'!$Z$20</f>
        <v>11.55</v>
      </c>
      <c r="R15" s="31" t="str">
        <f>'[1]DIA 13'!$T$20</f>
        <v>S</v>
      </c>
      <c r="S15" s="30">
        <f>'[1]DIA 13'!$G$20</f>
        <v>116</v>
      </c>
      <c r="T15" s="31" t="str">
        <f>'[1]DIA 13'!$Y$20</f>
        <v>S</v>
      </c>
      <c r="U15" s="31" t="str">
        <f>'[1]DIA 13'!$AA$20</f>
        <v>X</v>
      </c>
      <c r="V15" s="55">
        <v>13</v>
      </c>
      <c r="W15" s="50">
        <f>+'[1]DIA 13'!$D$19</f>
        <v>18.600000000000001</v>
      </c>
      <c r="X15" s="50">
        <f>+'[1]DIA 13'!$E$19</f>
        <v>1.51</v>
      </c>
      <c r="Y15" s="50">
        <f>+'[1]DIA 13'!$F$19</f>
        <v>3.58</v>
      </c>
      <c r="Z15" s="56">
        <f>+'[1]DIA 13'!$G$19</f>
        <v>58</v>
      </c>
      <c r="AA15" s="56">
        <f>+'[1]DIA 13'!$K$19</f>
        <v>121</v>
      </c>
      <c r="AB15" s="46">
        <f>+'[1]DIA 13'!$H$19</f>
        <v>6.85</v>
      </c>
      <c r="AC15" s="46">
        <f>+'[1]DIA 13'!$I$19</f>
        <v>4.0642570281124488</v>
      </c>
      <c r="AD15" s="46">
        <f>+'[1]DIA 13'!$Q$19</f>
        <v>238</v>
      </c>
      <c r="AE15" s="57">
        <f>+'[1]DIA 13'!$W$19</f>
        <v>1.7100000000000001E-2</v>
      </c>
      <c r="AF15" s="46">
        <f>+'[1]DIA 13'!$J$19</f>
        <v>32.29</v>
      </c>
      <c r="AG15" s="46">
        <f>+'[1]DIA 13'!$Z$19</f>
        <v>10.14</v>
      </c>
      <c r="AH15" s="56">
        <f>+'[1]DIA 13'!$U$19</f>
        <v>21.68</v>
      </c>
      <c r="AI15" s="56">
        <f>+'[1]DIA 13'!$V$19</f>
        <v>15.68</v>
      </c>
      <c r="AJ15" s="46">
        <f>+'[1]DIA 13'!$R$19</f>
        <v>0.68</v>
      </c>
      <c r="AK15" s="57">
        <f>+'[1]DIA 13'!$S$19</f>
        <v>3.0000000000000001E-3</v>
      </c>
      <c r="AL15" s="46">
        <f>+'[1]DIA 13'!$E$19</f>
        <v>1.51</v>
      </c>
      <c r="AM15" s="56">
        <f>+'[1]DIA 13'!$X$19</f>
        <v>315</v>
      </c>
      <c r="AN15" s="50">
        <f>+'[1]DIA 13'!$M$19</f>
        <v>383.1</v>
      </c>
      <c r="AO15" s="57">
        <f>+'[1]DIA 13'!$L$19</f>
        <v>8.83</v>
      </c>
      <c r="AP15" s="61" t="str">
        <f>+'[1]DIA 13'!$Y$19</f>
        <v>S</v>
      </c>
      <c r="AQ15" s="44" t="str">
        <f>+'[1]DIA 13'!$T$19</f>
        <v>S</v>
      </c>
      <c r="AR15" s="59" t="str">
        <f>+'[1]DIA 13'!$AA$19</f>
        <v>X</v>
      </c>
      <c r="AS15" s="59">
        <f>+'[1]DIA 13'!$AB$19</f>
        <v>3.13</v>
      </c>
      <c r="AT15" s="43">
        <v>13</v>
      </c>
      <c r="AU15" s="44">
        <f>+'[1]DIA 13'!$E$15</f>
        <v>3.77</v>
      </c>
      <c r="AV15" s="45">
        <f>+'[1]DIA 13'!$D$15</f>
        <v>19.5</v>
      </c>
      <c r="AW15" s="46">
        <f>+'[1]DIA 13'!$H$15</f>
        <v>6.25</v>
      </c>
      <c r="AX15" s="46">
        <f>+'[1]DIA 13'!$N$15</f>
        <v>0</v>
      </c>
      <c r="AY15" s="46">
        <f>+'[1]DIA 13'!$P$15</f>
        <v>0</v>
      </c>
      <c r="AZ15" s="46">
        <f>+'[1]DIA 13'!$O$15</f>
        <v>0</v>
      </c>
      <c r="BA15" s="47">
        <f>+'[1]DIA 13'!$X$15</f>
        <v>340</v>
      </c>
    </row>
    <row r="16" spans="1:53" ht="15" thickBot="1" x14ac:dyDescent="0.35">
      <c r="A16" s="33">
        <v>45305</v>
      </c>
      <c r="B16" s="18">
        <f>'[1]DIA 14'!$F$20</f>
        <v>9.91</v>
      </c>
      <c r="C16" s="19">
        <f>'[1]DIA 14'!$H$20</f>
        <v>7.03</v>
      </c>
      <c r="D16" s="20">
        <f>'[1]DIA 14'!$J$20</f>
        <v>28.19</v>
      </c>
      <c r="E16" s="21">
        <f>'[1]DIA 14'!$K$20</f>
        <v>114</v>
      </c>
      <c r="F16" s="22">
        <f>'[1]DIA 14'!$W$20</f>
        <v>5.8000000000000003E-2</v>
      </c>
      <c r="G16" s="23">
        <f>'[1]DIA 14'!$D$20</f>
        <v>19.5</v>
      </c>
      <c r="H16" s="24">
        <f>'[1]DIA 14'!$E$20</f>
        <v>3.92</v>
      </c>
      <c r="I16" s="25">
        <f>'[1]DIA 14'!$R$20</f>
        <v>1.23</v>
      </c>
      <c r="J16" s="26">
        <f>'[1]DIA 14'!$I$20</f>
        <v>4.4806355511420053</v>
      </c>
      <c r="K16" s="27">
        <f>'[1]DIA 14'!$Q$20</f>
        <v>590</v>
      </c>
      <c r="L16" s="28">
        <f>'[1]DIA 14'!$L$20</f>
        <v>11.51</v>
      </c>
      <c r="M16" s="29">
        <f>'[1]DIA 14'!$M$20</f>
        <v>573.39</v>
      </c>
      <c r="N16" s="28">
        <f>'[1]DIA 14'!$S$20</f>
        <v>8.0000000000000002E-3</v>
      </c>
      <c r="O16" s="30">
        <f>'[1]DIA 14'!$U$20</f>
        <v>21.6</v>
      </c>
      <c r="P16" s="30">
        <f>'[1]DIA 14'!$V$20</f>
        <v>15.48</v>
      </c>
      <c r="Q16" s="31">
        <f>'[1]DIA 14'!$Z$20</f>
        <v>10.36</v>
      </c>
      <c r="R16" s="31" t="str">
        <f>'[1]DIA 14'!$T$20</f>
        <v>S</v>
      </c>
      <c r="S16" s="30">
        <f>'[1]DIA 14'!$G$20</f>
        <v>134</v>
      </c>
      <c r="T16" s="32" t="str">
        <f>'[1]DIA 14'!$Y$20</f>
        <v>S</v>
      </c>
      <c r="U16" s="32" t="str">
        <f>'[1]DIA 14'!$AA$20</f>
        <v>X</v>
      </c>
      <c r="V16" s="55">
        <v>14</v>
      </c>
      <c r="W16" s="50">
        <f>+'[1]DIA 14'!$D$19</f>
        <v>19.7</v>
      </c>
      <c r="X16" s="50">
        <f>+'[1]DIA 14'!$E$19</f>
        <v>1.65</v>
      </c>
      <c r="Y16" s="50">
        <f>+'[1]DIA 14'!$F$19</f>
        <v>4.66</v>
      </c>
      <c r="Z16" s="56">
        <f>+'[1]DIA 14'!$G$19</f>
        <v>68</v>
      </c>
      <c r="AA16" s="56">
        <f>+'[1]DIA 14'!$K$19</f>
        <v>120</v>
      </c>
      <c r="AB16" s="46">
        <f>+'[1]DIA 14'!$H$19</f>
        <v>6.91</v>
      </c>
      <c r="AC16" s="46">
        <f>+'[1]DIA 14'!$I$19</f>
        <v>4.0039721946375373</v>
      </c>
      <c r="AD16" s="46">
        <f>+'[1]DIA 14'!$Q$19</f>
        <v>424</v>
      </c>
      <c r="AE16" s="57">
        <f>+'[1]DIA 14'!$W$19</f>
        <v>1.5599999999999999E-2</v>
      </c>
      <c r="AF16" s="46">
        <f>+'[1]DIA 14'!$J$19</f>
        <v>30.14</v>
      </c>
      <c r="AG16" s="46">
        <f>+'[1]DIA 14'!$Z$19</f>
        <v>11.91</v>
      </c>
      <c r="AH16" s="56">
        <f>+'[1]DIA 14'!$U$19</f>
        <v>24.84</v>
      </c>
      <c r="AI16" s="56">
        <f>+'[1]DIA 14'!$V$19</f>
        <v>15.2</v>
      </c>
      <c r="AJ16" s="46">
        <f>+'[1]DIA 14'!$R$19</f>
        <v>0.77</v>
      </c>
      <c r="AK16" s="57">
        <f>+'[1]DIA 14'!$S$19</f>
        <v>3.0000000000000001E-3</v>
      </c>
      <c r="AL16" s="46">
        <f>+'[1]DIA 14'!$E$19</f>
        <v>1.65</v>
      </c>
      <c r="AM16" s="56">
        <f>+'[1]DIA 14'!$X$19</f>
        <v>330</v>
      </c>
      <c r="AN16" s="50">
        <f>+'[1]DIA 14'!$M$19</f>
        <v>501.45</v>
      </c>
      <c r="AO16" s="57">
        <f>+'[1]DIA 14'!$L$19</f>
        <v>10.37</v>
      </c>
      <c r="AP16" s="58" t="str">
        <f>+'[1]DIA 14'!$Y$19</f>
        <v>S</v>
      </c>
      <c r="AQ16" s="44" t="str">
        <f>+'[1]DIA 14'!$T$19</f>
        <v>S</v>
      </c>
      <c r="AR16" s="59" t="str">
        <f>+'[1]DIA 14'!$AA$19</f>
        <v>X</v>
      </c>
      <c r="AS16" s="59">
        <f>+'[1]DIA 14'!$AB$19</f>
        <v>3.89</v>
      </c>
      <c r="AT16" s="43">
        <v>14</v>
      </c>
      <c r="AU16" s="44">
        <f>+'[1]DIA 14'!$E$15</f>
        <v>3.82</v>
      </c>
      <c r="AV16" s="45">
        <f>+'[1]DIA 14'!$D$15</f>
        <v>19.8</v>
      </c>
      <c r="AW16" s="46">
        <f>+'[1]DIA 14'!$H$15</f>
        <v>6.34</v>
      </c>
      <c r="AX16" s="46" t="str">
        <f>+'[1]DIA 14'!$N$15</f>
        <v>X</v>
      </c>
      <c r="AY16" s="46" t="str">
        <f>+'[1]DIA 14'!$P$15</f>
        <v>X</v>
      </c>
      <c r="AZ16" s="46" t="str">
        <f>+'[1]DIA 14'!$O$15</f>
        <v>X</v>
      </c>
      <c r="BA16" s="47">
        <f>+'[1]DIA 14'!$X$15</f>
        <v>360</v>
      </c>
    </row>
    <row r="17" spans="1:53" x14ac:dyDescent="0.3">
      <c r="A17" s="17">
        <v>45306</v>
      </c>
      <c r="B17" s="18">
        <f>'[1]DIA 15'!$F$20</f>
        <v>9.19</v>
      </c>
      <c r="C17" s="19">
        <f>'[1]DIA 15'!$H$20</f>
        <v>7.08</v>
      </c>
      <c r="D17" s="20">
        <f>'[1]DIA 15'!$J$20</f>
        <v>28.95</v>
      </c>
      <c r="E17" s="21">
        <f>'[1]DIA 15'!$K$20</f>
        <v>112</v>
      </c>
      <c r="F17" s="22">
        <f>'[1]DIA 15'!$W$20</f>
        <v>7.4800000000000005E-2</v>
      </c>
      <c r="G17" s="23">
        <f>'[1]DIA 15'!$D$20</f>
        <v>17.899999999999999</v>
      </c>
      <c r="H17" s="24">
        <f>'[1]DIA 15'!$E$20</f>
        <v>4.43</v>
      </c>
      <c r="I17" s="25">
        <f>'[1]DIA 15'!$R$20</f>
        <v>1.08</v>
      </c>
      <c r="J17" s="26">
        <f>'[1]DIA 15'!$I$20</f>
        <v>4.5370741482965933</v>
      </c>
      <c r="K17" s="27">
        <f>'[1]DIA 15'!$Q$20</f>
        <v>428.94</v>
      </c>
      <c r="L17" s="28">
        <f>'[1]DIA 15'!$L$20</f>
        <v>11.1</v>
      </c>
      <c r="M17" s="29">
        <f>'[1]DIA 15'!$M$20</f>
        <v>526.70000000000005</v>
      </c>
      <c r="N17" s="28">
        <f>'[1]DIA 15'!$S$20</f>
        <v>4.0000000000000001E-3</v>
      </c>
      <c r="O17" s="30">
        <f>'[1]DIA 15'!$U$20</f>
        <v>24.88</v>
      </c>
      <c r="P17" s="30">
        <f>'[1]DIA 15'!$V$20</f>
        <v>15.04</v>
      </c>
      <c r="Q17" s="31">
        <f>'[1]DIA 15'!$Z$20</f>
        <v>10.3</v>
      </c>
      <c r="R17" s="31" t="str">
        <f>'[1]DIA 15'!$T$20</f>
        <v>S</v>
      </c>
      <c r="S17" s="30">
        <f>'[1]DIA 15'!$G$20</f>
        <v>116</v>
      </c>
      <c r="T17" s="32" t="str">
        <f>'[1]DIA 15'!$Y$20</f>
        <v>S</v>
      </c>
      <c r="U17" s="32" t="str">
        <f>'[1]DIA 15'!$AA$20</f>
        <v>X</v>
      </c>
      <c r="V17" s="55">
        <v>15</v>
      </c>
      <c r="W17" s="50">
        <f>+'[1]DIA 15'!$D$19</f>
        <v>18.8</v>
      </c>
      <c r="X17" s="50">
        <f>+'[1]DIA 15'!$E$19</f>
        <v>2.2599999999999998</v>
      </c>
      <c r="Y17" s="50">
        <f>+'[1]DIA 15'!$F$19</f>
        <v>4.51</v>
      </c>
      <c r="Z17" s="56">
        <f>+'[1]DIA 15'!$G$19</f>
        <v>72</v>
      </c>
      <c r="AA17" s="56">
        <f>+'[1]DIA 15'!$K$19</f>
        <v>117</v>
      </c>
      <c r="AB17" s="46">
        <f>+'[1]DIA 15'!$H$19</f>
        <v>6.83</v>
      </c>
      <c r="AC17" s="46">
        <f>+'[1]DIA 15'!$I$19</f>
        <v>4.0080160320641278</v>
      </c>
      <c r="AD17" s="46">
        <f>+'[1]DIA 15'!$Q$19</f>
        <v>406.98</v>
      </c>
      <c r="AE17" s="57">
        <f>+'[1]DIA 15'!$W$19</f>
        <v>1.8800000000000001E-2</v>
      </c>
      <c r="AF17" s="46">
        <f>+'[1]DIA 15'!$J$19</f>
        <v>28.67</v>
      </c>
      <c r="AG17" s="46">
        <f>+'[1]DIA 15'!$Z$19</f>
        <v>12.34</v>
      </c>
      <c r="AH17" s="56">
        <f>+'[1]DIA 15'!$U$19</f>
        <v>22.2</v>
      </c>
      <c r="AI17" s="56">
        <f>+'[1]DIA 15'!$V$19</f>
        <v>17.48</v>
      </c>
      <c r="AJ17" s="46">
        <f>+'[1]DIA 15'!$R$19</f>
        <v>0.82</v>
      </c>
      <c r="AK17" s="57">
        <f>+'[1]DIA 15'!$S$19</f>
        <v>3.0000000000000001E-3</v>
      </c>
      <c r="AL17" s="46">
        <f>+'[1]DIA 15'!$E$19</f>
        <v>2.2599999999999998</v>
      </c>
      <c r="AM17" s="56">
        <f>+'[1]DIA 15'!$X$19</f>
        <v>330</v>
      </c>
      <c r="AN17" s="50">
        <f>+'[1]DIA 15'!$M$19</f>
        <v>432.59</v>
      </c>
      <c r="AO17" s="57">
        <f>+'[1]DIA 15'!$L$19</f>
        <v>9.7200000000000006</v>
      </c>
      <c r="AP17" s="58" t="str">
        <f>+'[1]DIA 15'!$Y$19</f>
        <v>S</v>
      </c>
      <c r="AQ17" s="44" t="str">
        <f>+'[1]DIA 15'!$T$19</f>
        <v>S</v>
      </c>
      <c r="AR17" s="59" t="str">
        <f>+'[1]DIA 15'!$AA$19</f>
        <v>X</v>
      </c>
      <c r="AS17" s="59">
        <f>+'[1]DIA 15'!$AB$19</f>
        <v>3</v>
      </c>
      <c r="AT17" s="43">
        <v>15</v>
      </c>
      <c r="AU17" s="44">
        <f>+'[1]DIA 15'!$E$15</f>
        <v>4.8600000000000003</v>
      </c>
      <c r="AV17" s="45">
        <f>+'[1]DIA 15'!$D$15</f>
        <v>19.8</v>
      </c>
      <c r="AW17" s="46">
        <f>+'[1]DIA 15'!$H$15</f>
        <v>6.16</v>
      </c>
      <c r="AX17" s="46">
        <f>+'[1]DIA 15'!$N$15</f>
        <v>0</v>
      </c>
      <c r="AY17" s="46">
        <f>+'[1]DIA 15'!$P$15</f>
        <v>0</v>
      </c>
      <c r="AZ17" s="46">
        <f>+'[1]DIA 15'!$O$15</f>
        <v>0</v>
      </c>
      <c r="BA17" s="47">
        <f>+'[1]DIA 15'!$X$15</f>
        <v>375</v>
      </c>
    </row>
    <row r="18" spans="1:53" ht="15" thickBot="1" x14ac:dyDescent="0.35">
      <c r="A18" s="33">
        <v>45307</v>
      </c>
      <c r="B18" s="18">
        <f>'[1]DIA 16'!$F$20</f>
        <v>8.57</v>
      </c>
      <c r="C18" s="19">
        <f>'[1]DIA 16'!$H$20</f>
        <v>7.01</v>
      </c>
      <c r="D18" s="20">
        <f>'[1]DIA 16'!$J$20</f>
        <v>29.41</v>
      </c>
      <c r="E18" s="21">
        <f>'[1]DIA 16'!$K$20</f>
        <v>116</v>
      </c>
      <c r="F18" s="22">
        <f>'[1]DIA 16'!$W$20</f>
        <v>5.5100000000000003E-2</v>
      </c>
      <c r="G18" s="23">
        <f>'[1]DIA 16'!$D$20</f>
        <v>16.899999999999999</v>
      </c>
      <c r="H18" s="24">
        <f>'[1]DIA 16'!$E$20</f>
        <v>3.63</v>
      </c>
      <c r="I18" s="25">
        <f>'[1]DIA 16'!$R$20</f>
        <v>1.1399999999999999</v>
      </c>
      <c r="J18" s="26">
        <f>'[1]DIA 16'!$I$20</f>
        <v>3.1422845691382761</v>
      </c>
      <c r="K18" s="27">
        <f>'[1]DIA 16'!$Q$20</f>
        <v>515</v>
      </c>
      <c r="L18" s="28">
        <f>'[1]DIA 16'!$L$20</f>
        <v>10.94</v>
      </c>
      <c r="M18" s="29">
        <f>'[1]DIA 16'!$M$20</f>
        <v>520.29999999999995</v>
      </c>
      <c r="N18" s="28">
        <f>'[1]DIA 16'!$S$20</f>
        <v>4.0000000000000001E-3</v>
      </c>
      <c r="O18" s="30">
        <f>'[1]DIA 16'!$U$20</f>
        <v>24.32</v>
      </c>
      <c r="P18" s="30">
        <f>'[1]DIA 16'!$V$20</f>
        <v>18.48</v>
      </c>
      <c r="Q18" s="31">
        <f>'[1]DIA 16'!$Z$20</f>
        <v>9.2100000000000009</v>
      </c>
      <c r="R18" s="31" t="str">
        <f>'[1]DIA 16'!$T$20</f>
        <v>S</v>
      </c>
      <c r="S18" s="30">
        <f>'[1]DIA 16'!$G$20</f>
        <v>111</v>
      </c>
      <c r="T18" s="32" t="str">
        <f>'[1]DIA 16'!$Y$20</f>
        <v>S</v>
      </c>
      <c r="U18" s="32" t="str">
        <f>'[1]DIA 16'!$AA$20</f>
        <v>X</v>
      </c>
      <c r="V18" s="55">
        <v>16</v>
      </c>
      <c r="W18" s="50">
        <f>+'[1]DIA 16'!$D$19</f>
        <v>17.7</v>
      </c>
      <c r="X18" s="50">
        <f>+'[1]DIA 16'!$E$19</f>
        <v>1.19</v>
      </c>
      <c r="Y18" s="50">
        <f>+'[1]DIA 16'!$F$19</f>
        <v>2.02</v>
      </c>
      <c r="Z18" s="56">
        <f>+'[1]DIA 16'!$G$19</f>
        <v>77</v>
      </c>
      <c r="AA18" s="56">
        <f>+'[1]DIA 16'!$K$19</f>
        <v>113</v>
      </c>
      <c r="AB18" s="46">
        <f>+'[1]DIA 16'!$H$19</f>
        <v>6.78</v>
      </c>
      <c r="AC18" s="46">
        <f>+'[1]DIA 16'!$I$19</f>
        <v>3.5110220440881763</v>
      </c>
      <c r="AD18" s="46">
        <f>+'[1]DIA 16'!$Q$19</f>
        <v>492</v>
      </c>
      <c r="AE18" s="57">
        <f>+'[1]DIA 16'!$W$19</f>
        <v>6.3299999999999995E-2</v>
      </c>
      <c r="AF18" s="46">
        <f>+'[1]DIA 16'!$J$19</f>
        <v>29.32</v>
      </c>
      <c r="AG18" s="46">
        <f>+'[1]DIA 16'!$Z$19</f>
        <v>11.2</v>
      </c>
      <c r="AH18" s="56">
        <f>+'[1]DIA 16'!$U$19</f>
        <v>24.12</v>
      </c>
      <c r="AI18" s="56">
        <f>+'[1]DIA 16'!$V$19</f>
        <v>15.6</v>
      </c>
      <c r="AJ18" s="46">
        <f>+'[1]DIA 16'!$R$19</f>
        <v>0.93</v>
      </c>
      <c r="AK18" s="57" t="str">
        <f>+'[1]DIA 16'!$S$19</f>
        <v>ND</v>
      </c>
      <c r="AL18" s="46">
        <f>+'[1]DIA 16'!$E$19</f>
        <v>1.19</v>
      </c>
      <c r="AM18" s="56">
        <f>+'[1]DIA 16'!$X$19</f>
        <v>335</v>
      </c>
      <c r="AN18" s="50">
        <f>+'[1]DIA 16'!$M$19</f>
        <v>312</v>
      </c>
      <c r="AO18" s="57">
        <f>+'[1]DIA 16'!$L$19</f>
        <v>8.9600000000000009</v>
      </c>
      <c r="AP18" s="58" t="str">
        <f>+'[1]DIA 16'!$Y$19</f>
        <v>S</v>
      </c>
      <c r="AQ18" s="44" t="str">
        <f>+'[1]DIA 16'!$T$19</f>
        <v>S</v>
      </c>
      <c r="AR18" s="59" t="str">
        <f>+'[1]DIA 16'!$AA$19</f>
        <v>X</v>
      </c>
      <c r="AS18" s="59">
        <f>+'[1]DIA 16'!$AB$19</f>
        <v>3.7</v>
      </c>
      <c r="AT18" s="43">
        <v>16</v>
      </c>
      <c r="AU18" s="44">
        <f>+'[1]DIA 16'!$E$15</f>
        <v>3.72</v>
      </c>
      <c r="AV18" s="45">
        <f>+'[1]DIA 16'!$D$15</f>
        <v>17.5</v>
      </c>
      <c r="AW18" s="46">
        <f>+'[1]DIA 16'!$H$15</f>
        <v>6.14</v>
      </c>
      <c r="AX18" s="46" t="str">
        <f>+'[1]DIA 16'!$N$15</f>
        <v>X</v>
      </c>
      <c r="AY18" s="46" t="str">
        <f>+'[1]DIA 16'!$P$15</f>
        <v>X</v>
      </c>
      <c r="AZ18" s="46" t="str">
        <f>+'[1]DIA 16'!$O$15</f>
        <v>X</v>
      </c>
      <c r="BA18" s="47">
        <f>+'[1]DIA 16'!$X$15</f>
        <v>360</v>
      </c>
    </row>
    <row r="19" spans="1:53" x14ac:dyDescent="0.3">
      <c r="A19" s="17">
        <v>45308</v>
      </c>
      <c r="B19" s="18">
        <f>'[1]DIA 17'!$F$20</f>
        <v>9.32</v>
      </c>
      <c r="C19" s="19">
        <f>'[1]DIA 17'!$H$20</f>
        <v>7.03</v>
      </c>
      <c r="D19" s="20">
        <f>'[1]DIA 17'!$J$20</f>
        <v>27.67</v>
      </c>
      <c r="E19" s="21">
        <f>'[1]DIA 17'!$K$20</f>
        <v>112</v>
      </c>
      <c r="F19" s="22">
        <f>'[1]DIA 17'!$W$20</f>
        <v>6.3E-2</v>
      </c>
      <c r="G19" s="23">
        <f>'[1]DIA 17'!$D$20</f>
        <v>16.100000000000001</v>
      </c>
      <c r="H19" s="24">
        <f>'[1]DIA 17'!$E$20</f>
        <v>3.68</v>
      </c>
      <c r="I19" s="25">
        <f>'[1]DIA 17'!$R$20</f>
        <v>1.08</v>
      </c>
      <c r="J19" s="26">
        <f>'[1]DIA 17'!$I$20</f>
        <v>4.4399596367305749</v>
      </c>
      <c r="K19" s="27">
        <f>'[1]DIA 17'!$Q$20</f>
        <v>667.5</v>
      </c>
      <c r="L19" s="28">
        <f>'[1]DIA 17'!$L$20</f>
        <v>10.94</v>
      </c>
      <c r="M19" s="29">
        <f>'[1]DIA 17'!$M$20</f>
        <v>568.20000000000005</v>
      </c>
      <c r="N19" s="28">
        <f>'[1]DIA 17'!$S$20</f>
        <v>3.0000000000000001E-3</v>
      </c>
      <c r="O19" s="30">
        <f>'[1]DIA 17'!$U$20</f>
        <v>20.64</v>
      </c>
      <c r="P19" s="30">
        <f>'[1]DIA 17'!$V$20</f>
        <v>16.920000000000002</v>
      </c>
      <c r="Q19" s="31">
        <f>'[1]DIA 17'!$Z$20</f>
        <v>10.68</v>
      </c>
      <c r="R19" s="31">
        <f>'[1]DIA 17'!$T$20</f>
        <v>1.48</v>
      </c>
      <c r="S19" s="30">
        <f>'[1]DIA 17'!$G$20</f>
        <v>111</v>
      </c>
      <c r="T19" s="32">
        <f>'[1]DIA 17'!$Y$20</f>
        <v>0.32</v>
      </c>
      <c r="U19" s="32" t="str">
        <f>'[1]DIA 17'!$AA$20</f>
        <v>X</v>
      </c>
      <c r="V19" s="55">
        <v>17</v>
      </c>
      <c r="W19" s="50">
        <f>+'[1]DIA 17'!$D$19</f>
        <v>16.8</v>
      </c>
      <c r="X19" s="50">
        <f>+'[1]DIA 17'!$E$19</f>
        <v>0.99</v>
      </c>
      <c r="Y19" s="50">
        <f>+'[1]DIA 17'!$F$19</f>
        <v>4.62</v>
      </c>
      <c r="Z19" s="56">
        <f>+'[1]DIA 17'!$G$19</f>
        <v>77</v>
      </c>
      <c r="AA19" s="56">
        <f>+'[1]DIA 17'!$K$19</f>
        <v>113</v>
      </c>
      <c r="AB19" s="46">
        <f>+'[1]DIA 17'!$H$19</f>
        <v>6.83</v>
      </c>
      <c r="AC19" s="46">
        <f>+'[1]DIA 17'!$I$19</f>
        <v>4.1170534813319879</v>
      </c>
      <c r="AD19" s="46">
        <f>+'[1]DIA 17'!$Q$19</f>
        <v>596.4</v>
      </c>
      <c r="AE19" s="57">
        <f>+'[1]DIA 17'!$W$19</f>
        <v>9.6799999999999997E-2</v>
      </c>
      <c r="AF19" s="46">
        <f>+'[1]DIA 17'!$J$19</f>
        <v>29.86</v>
      </c>
      <c r="AG19" s="46">
        <f>+'[1]DIA 17'!$Z$19</f>
        <v>10.32</v>
      </c>
      <c r="AH19" s="56">
        <f>+'[1]DIA 17'!$U$19</f>
        <v>27.76</v>
      </c>
      <c r="AI19" s="56">
        <f>+'[1]DIA 17'!$V$19</f>
        <v>18.32</v>
      </c>
      <c r="AJ19" s="46">
        <f>+'[1]DIA 17'!$R$19</f>
        <v>0.94</v>
      </c>
      <c r="AK19" s="57" t="str">
        <f>+'[1]DIA 17'!$S$19</f>
        <v>ND</v>
      </c>
      <c r="AL19" s="46">
        <f>+'[1]DIA 17'!$E$19</f>
        <v>0.99</v>
      </c>
      <c r="AM19" s="56">
        <f>+'[1]DIA 17'!$X$19</f>
        <v>320</v>
      </c>
      <c r="AN19" s="50">
        <f>+'[1]DIA 17'!$M$19</f>
        <v>290.7</v>
      </c>
      <c r="AO19" s="57">
        <f>+'[1]DIA 17'!$L$19</f>
        <v>8.41</v>
      </c>
      <c r="AP19" s="58">
        <f>+'[1]DIA 17'!$Y$19</f>
        <v>0.37</v>
      </c>
      <c r="AQ19" s="44">
        <f>+'[1]DIA 17'!$T$19</f>
        <v>2.8000000000000001E-2</v>
      </c>
      <c r="AR19" s="59" t="str">
        <f>+'[1]DIA 17'!$AA$19</f>
        <v>X</v>
      </c>
      <c r="AS19" s="59">
        <f>+'[1]DIA 17'!$AB$19</f>
        <v>5.14</v>
      </c>
      <c r="AT19" s="43">
        <v>17</v>
      </c>
      <c r="AU19" s="44">
        <f>+'[1]DIA 17'!$E$15</f>
        <v>3.57</v>
      </c>
      <c r="AV19" s="45">
        <f>+'[1]DIA 17'!$D$15</f>
        <v>17.399999999999999</v>
      </c>
      <c r="AW19" s="46">
        <f>+'[1]DIA 17'!$H$15</f>
        <v>6.27</v>
      </c>
      <c r="AX19" s="46">
        <f>+'[1]DIA 17'!$N$15</f>
        <v>0</v>
      </c>
      <c r="AY19" s="46">
        <f>+'[1]DIA 17'!$P$15</f>
        <v>0</v>
      </c>
      <c r="AZ19" s="46">
        <f>+'[1]DIA 17'!$O$15</f>
        <v>0</v>
      </c>
      <c r="BA19" s="47">
        <f>+'[1]DIA 17'!$X$15</f>
        <v>330</v>
      </c>
    </row>
    <row r="20" spans="1:53" ht="15" thickBot="1" x14ac:dyDescent="0.35">
      <c r="A20" s="33">
        <v>45309</v>
      </c>
      <c r="B20" s="18">
        <f>'[1]DIA 18'!$F$20</f>
        <v>7.18</v>
      </c>
      <c r="C20" s="19">
        <f>'[1]DIA 18'!$H$20</f>
        <v>6.95</v>
      </c>
      <c r="D20" s="20">
        <f>'[1]DIA 18'!$J$20</f>
        <v>28.87</v>
      </c>
      <c r="E20" s="21">
        <f>'[1]DIA 18'!$K$20</f>
        <v>116</v>
      </c>
      <c r="F20" s="22">
        <f>'[1]DIA 18'!$W$20</f>
        <v>0.04</v>
      </c>
      <c r="G20" s="23">
        <f>'[1]DIA 18'!$D$20</f>
        <v>17.399999999999999</v>
      </c>
      <c r="H20" s="24">
        <f>'[1]DIA 18'!$E$20</f>
        <v>3.55</v>
      </c>
      <c r="I20" s="25">
        <f>'[1]DIA 18'!$R$20</f>
        <v>0.97</v>
      </c>
      <c r="J20" s="26">
        <f>'[1]DIA 18'!$I$20</f>
        <v>4.1151936444885795</v>
      </c>
      <c r="K20" s="27">
        <f>'[1]DIA 18'!$Q$20</f>
        <v>671.45</v>
      </c>
      <c r="L20" s="28">
        <f>'[1]DIA 18'!$L$20</f>
        <v>11.53</v>
      </c>
      <c r="M20" s="29">
        <f>'[1]DIA 18'!$M$20</f>
        <v>610.77</v>
      </c>
      <c r="N20" s="28">
        <f>'[1]DIA 18'!$S$20</f>
        <v>8.9999999999999993E-3</v>
      </c>
      <c r="O20" s="30">
        <f>'[1]DIA 18'!$U$20</f>
        <v>20.399999999999999</v>
      </c>
      <c r="P20" s="30">
        <f>'[1]DIA 18'!$V$20</f>
        <v>16.12</v>
      </c>
      <c r="Q20" s="31">
        <f>'[1]DIA 18'!$Z$20</f>
        <v>9.7899999999999991</v>
      </c>
      <c r="R20" s="31" t="str">
        <f>'[1]DIA 18'!$T$20</f>
        <v>S</v>
      </c>
      <c r="S20" s="30">
        <f>'[1]DIA 18'!$G$20</f>
        <v>106</v>
      </c>
      <c r="T20" s="32" t="str">
        <f>'[1]DIA 18'!$Y$20</f>
        <v>S</v>
      </c>
      <c r="U20" s="32" t="str">
        <f>'[1]DIA 18'!$AA$20</f>
        <v>X</v>
      </c>
      <c r="V20" s="55">
        <v>18</v>
      </c>
      <c r="W20" s="50">
        <f>+'[1]DIA 18'!$D$19</f>
        <v>18.100000000000001</v>
      </c>
      <c r="X20" s="50">
        <f>+'[1]DIA 18'!$E$19</f>
        <v>1.53</v>
      </c>
      <c r="Y20" s="50">
        <f>+'[1]DIA 18'!$F$19</f>
        <v>5.08</v>
      </c>
      <c r="Z20" s="56">
        <f>+'[1]DIA 18'!$G$19</f>
        <v>78</v>
      </c>
      <c r="AA20" s="56">
        <f>+'[1]DIA 18'!$K$19</f>
        <v>118</v>
      </c>
      <c r="AB20" s="46">
        <f>+'[1]DIA 18'!$H$19</f>
        <v>6.79</v>
      </c>
      <c r="AC20" s="46">
        <f>+'[1]DIA 18'!$I$19</f>
        <v>4.0198609731876855</v>
      </c>
      <c r="AD20" s="46">
        <f>+'[1]DIA 18'!$Q$19</f>
        <v>586.01</v>
      </c>
      <c r="AE20" s="57">
        <f>+'[1]DIA 18'!$W$19</f>
        <v>4.7600000000000003E-2</v>
      </c>
      <c r="AF20" s="46">
        <f>+'[1]DIA 18'!$J$19</f>
        <v>29.16</v>
      </c>
      <c r="AG20" s="46">
        <f>+'[1]DIA 18'!$Z$19</f>
        <v>10.15</v>
      </c>
      <c r="AH20" s="56">
        <f>+'[1]DIA 18'!$U$19</f>
        <v>18.88</v>
      </c>
      <c r="AI20" s="56">
        <f>+'[1]DIA 18'!$V$19</f>
        <v>15.8</v>
      </c>
      <c r="AJ20" s="46">
        <f>+'[1]DIA 18'!$R$19</f>
        <v>1.08</v>
      </c>
      <c r="AK20" s="57">
        <f>+'[1]DIA 18'!$S$19</f>
        <v>1E-3</v>
      </c>
      <c r="AL20" s="46">
        <f>+'[1]DIA 18'!$E$19</f>
        <v>1.53</v>
      </c>
      <c r="AM20" s="56">
        <f>+'[1]DIA 18'!$X$19</f>
        <v>325</v>
      </c>
      <c r="AN20" s="50">
        <f>+'[1]DIA 18'!$M$19</f>
        <v>401.3</v>
      </c>
      <c r="AO20" s="57">
        <f>+'[1]DIA 18'!$L$19</f>
        <v>9.2100000000000009</v>
      </c>
      <c r="AP20" s="58" t="str">
        <f>+'[1]DIA 18'!$Y$19</f>
        <v>S</v>
      </c>
      <c r="AQ20" s="44" t="str">
        <f>+'[1]DIA 18'!$T$19</f>
        <v>S</v>
      </c>
      <c r="AR20" s="59" t="str">
        <f>+'[1]DIA 18'!$AA$19</f>
        <v>X</v>
      </c>
      <c r="AS20" s="59">
        <f>+'[1]DIA 18'!$AB$19</f>
        <v>4.12</v>
      </c>
      <c r="AT20" s="43">
        <v>18</v>
      </c>
      <c r="AU20" s="44">
        <f>+'[1]DIA 18'!$E$15</f>
        <v>3.91</v>
      </c>
      <c r="AV20" s="45">
        <f>+'[1]DIA 18'!$D$15</f>
        <v>17.8</v>
      </c>
      <c r="AW20" s="46">
        <f>+'[1]DIA 18'!$H$15</f>
        <v>6.18</v>
      </c>
      <c r="AX20" s="46" t="str">
        <f>+'[1]DIA 18'!$N$15</f>
        <v>X</v>
      </c>
      <c r="AY20" s="46" t="str">
        <f>+'[1]DIA 18'!$P$15</f>
        <v>X</v>
      </c>
      <c r="AZ20" s="46" t="str">
        <f>+'[1]DIA 18'!$O$15</f>
        <v>X</v>
      </c>
      <c r="BA20" s="47">
        <f>+'[1]DIA 18'!$X$15</f>
        <v>350</v>
      </c>
    </row>
    <row r="21" spans="1:53" x14ac:dyDescent="0.3">
      <c r="A21" s="17">
        <v>45310</v>
      </c>
      <c r="B21" s="18">
        <f>'[1]DIA 19'!$F$20</f>
        <v>8.01</v>
      </c>
      <c r="C21" s="19">
        <f>'[1]DIA 19'!$H$20</f>
        <v>7.04</v>
      </c>
      <c r="D21" s="20">
        <f>'[1]DIA 19'!$J$20</f>
        <v>29.06</v>
      </c>
      <c r="E21" s="21">
        <f>'[1]DIA 19'!$K$20</f>
        <v>110</v>
      </c>
      <c r="F21" s="22">
        <f>'[1]DIA 19'!$W$20</f>
        <v>6.13E-2</v>
      </c>
      <c r="G21" s="23">
        <f>'[1]DIA 19'!$D$20</f>
        <v>15.3</v>
      </c>
      <c r="H21" s="24">
        <f>'[1]DIA 19'!$E$20</f>
        <v>4.1500000000000004</v>
      </c>
      <c r="I21" s="25">
        <f>'[1]DIA 19'!$R$20</f>
        <v>0.27</v>
      </c>
      <c r="J21" s="26">
        <f>'[1]DIA 19'!$I$20</f>
        <v>4.0439560439560447</v>
      </c>
      <c r="K21" s="27">
        <f>'[1]DIA 19'!$Q$20</f>
        <v>493.96</v>
      </c>
      <c r="L21" s="28">
        <f>'[1]DIA 19'!$L$20</f>
        <v>11.03</v>
      </c>
      <c r="M21" s="29">
        <f>'[1]DIA 19'!$M$20</f>
        <v>471.53</v>
      </c>
      <c r="N21" s="28" t="str">
        <f>'[1]DIA 19'!$S$20</f>
        <v>ND</v>
      </c>
      <c r="O21" s="30">
        <f>'[1]DIA 19'!$U$20</f>
        <v>22.92</v>
      </c>
      <c r="P21" s="30">
        <f>'[1]DIA 19'!$V$20</f>
        <v>15.85</v>
      </c>
      <c r="Q21" s="31">
        <f>'[1]DIA 19'!$Z$20</f>
        <v>7.24</v>
      </c>
      <c r="R21" s="31" t="str">
        <f>'[1]DIA 19'!$T$20</f>
        <v>S</v>
      </c>
      <c r="S21" s="30">
        <f>'[1]DIA 19'!$G$20</f>
        <v>115</v>
      </c>
      <c r="T21" s="32" t="str">
        <f>'[1]DIA 19'!$Y$20</f>
        <v>S</v>
      </c>
      <c r="U21" s="32" t="str">
        <f>'[1]DIA 19'!$AA$20</f>
        <v>X</v>
      </c>
      <c r="V21" s="55">
        <v>19</v>
      </c>
      <c r="W21" s="50">
        <f>+'[1]DIA 19'!$D$19</f>
        <v>16.8</v>
      </c>
      <c r="X21" s="50">
        <f>+'[1]DIA 19'!$E$19</f>
        <v>3.55</v>
      </c>
      <c r="Y21" s="50">
        <f>+'[1]DIA 19'!$F$19</f>
        <v>4.09</v>
      </c>
      <c r="Z21" s="56">
        <f>+'[1]DIA 19'!$G$19</f>
        <v>76</v>
      </c>
      <c r="AA21" s="56">
        <f>+'[1]DIA 19'!$K$19</f>
        <v>111</v>
      </c>
      <c r="AB21" s="46">
        <f>+'[1]DIA 19'!$H$19</f>
        <v>6.76</v>
      </c>
      <c r="AC21" s="46">
        <f>+'[1]DIA 19'!$I$19</f>
        <v>3.8361638361638359</v>
      </c>
      <c r="AD21" s="46">
        <f>+'[1]DIA 19'!$Q$19</f>
        <v>308.36</v>
      </c>
      <c r="AE21" s="57">
        <f>+'[1]DIA 19'!$W$19</f>
        <v>5.1499999999999997E-2</v>
      </c>
      <c r="AF21" s="46">
        <f>+'[1]DIA 19'!$J$19</f>
        <v>28.47</v>
      </c>
      <c r="AG21" s="46">
        <f>+'[1]DIA 19'!$Z$19</f>
        <v>10.73</v>
      </c>
      <c r="AH21" s="56">
        <f>+'[1]DIA 19'!$U$19</f>
        <v>21</v>
      </c>
      <c r="AI21" s="56">
        <f>+'[1]DIA 19'!$V$19</f>
        <v>18.8</v>
      </c>
      <c r="AJ21" s="46">
        <f>+'[1]DIA 19'!$R$19</f>
        <v>0.38</v>
      </c>
      <c r="AK21" s="57" t="str">
        <f>+'[1]DIA 19'!$S$19</f>
        <v>ND</v>
      </c>
      <c r="AL21" s="46">
        <f>+'[1]DIA 19'!$E$19</f>
        <v>3.55</v>
      </c>
      <c r="AM21" s="56">
        <f>+'[1]DIA 19'!$X$19</f>
        <v>345</v>
      </c>
      <c r="AN21" s="50">
        <f>+'[1]DIA 19'!$M$19</f>
        <v>361.75</v>
      </c>
      <c r="AO21" s="57">
        <f>+'[1]DIA 19'!$L$19</f>
        <v>9.7899999999999991</v>
      </c>
      <c r="AP21" s="58" t="str">
        <f>+'[1]DIA 19'!$Y$19</f>
        <v>S</v>
      </c>
      <c r="AQ21" s="44" t="str">
        <f>+'[1]DIA 19'!$T$19</f>
        <v>S</v>
      </c>
      <c r="AR21" s="59" t="str">
        <f>+'[1]DIA 19'!$AA$19</f>
        <v>X</v>
      </c>
      <c r="AS21" s="59">
        <f>+'[1]DIA 19'!$AB$19</f>
        <v>2.2000000000000002</v>
      </c>
      <c r="AT21" s="43">
        <v>19</v>
      </c>
      <c r="AU21" s="44">
        <f>+'[1]DIA 19'!$E$15</f>
        <v>3.88</v>
      </c>
      <c r="AV21" s="45">
        <f>+'[1]DIA 19'!$D$15</f>
        <v>16</v>
      </c>
      <c r="AW21" s="46">
        <f>+'[1]DIA 19'!$H$15</f>
        <v>6.09</v>
      </c>
      <c r="AX21" s="46">
        <f>+'[1]DIA 19'!$N$15</f>
        <v>0</v>
      </c>
      <c r="AY21" s="46">
        <f>+'[1]DIA 19'!$P$15</f>
        <v>0</v>
      </c>
      <c r="AZ21" s="46">
        <f>+'[1]DIA 19'!$O$15</f>
        <v>0</v>
      </c>
      <c r="BA21" s="47">
        <f>+'[1]DIA 19'!$X$15</f>
        <v>335</v>
      </c>
    </row>
    <row r="22" spans="1:53" ht="15" thickBot="1" x14ac:dyDescent="0.35">
      <c r="A22" s="33">
        <v>45311</v>
      </c>
      <c r="B22" s="18">
        <f>'[1]DIA 20'!$F$20</f>
        <v>8.68</v>
      </c>
      <c r="C22" s="19">
        <f>'[1]DIA 20'!$H$20</f>
        <v>7.04</v>
      </c>
      <c r="D22" s="20">
        <f>'[1]DIA 20'!$J$20</f>
        <v>30.66</v>
      </c>
      <c r="E22" s="21">
        <f>'[1]DIA 20'!$K$20</f>
        <v>110</v>
      </c>
      <c r="F22" s="22">
        <f>'[1]DIA 20'!$W$20</f>
        <v>6.8000000000000005E-2</v>
      </c>
      <c r="G22" s="23">
        <f>'[1]DIA 20'!$D$20</f>
        <v>17.5</v>
      </c>
      <c r="H22" s="24">
        <f>'[1]DIA 20'!$E$20</f>
        <v>3.92</v>
      </c>
      <c r="I22" s="25">
        <f>'[1]DIA 20'!$R$20</f>
        <v>1.0900000000000001</v>
      </c>
      <c r="J22" s="26">
        <f>'[1]DIA 20'!$I$20</f>
        <v>5.1053677932405561</v>
      </c>
      <c r="K22" s="27">
        <f>'[1]DIA 20'!$Q$20</f>
        <v>487.04</v>
      </c>
      <c r="L22" s="28">
        <f>'[1]DIA 20'!$L$20</f>
        <v>11.05</v>
      </c>
      <c r="M22" s="29">
        <f>'[1]DIA 20'!$M$20</f>
        <v>461.5</v>
      </c>
      <c r="N22" s="28">
        <f>'[1]DIA 20'!$S$20</f>
        <v>3.0000000000000001E-3</v>
      </c>
      <c r="O22" s="30">
        <f>'[1]DIA 20'!$U$20</f>
        <v>20.64</v>
      </c>
      <c r="P22" s="30">
        <f>'[1]DIA 20'!$V$20</f>
        <v>16.48</v>
      </c>
      <c r="Q22" s="31">
        <f>'[1]DIA 20'!$Z$20</f>
        <v>9.0399999999999991</v>
      </c>
      <c r="R22" s="31" t="str">
        <f>'[1]DIA 20'!$T$20</f>
        <v>S</v>
      </c>
      <c r="S22" s="30">
        <f>'[1]DIA 20'!$G$20</f>
        <v>119</v>
      </c>
      <c r="T22" s="32" t="str">
        <f>'[1]DIA 20'!$Y$20</f>
        <v>S</v>
      </c>
      <c r="U22" s="32" t="str">
        <f>'[1]DIA 20'!$AA$20</f>
        <v>X</v>
      </c>
      <c r="V22" s="55">
        <v>20</v>
      </c>
      <c r="W22" s="50">
        <f>+'[1]DIA 20'!$D$19</f>
        <v>18.100000000000001</v>
      </c>
      <c r="X22" s="50">
        <f>+'[1]DIA 20'!$E$19</f>
        <v>0.94</v>
      </c>
      <c r="Y22" s="50">
        <f>+'[1]DIA 20'!$F$19</f>
        <v>6.72</v>
      </c>
      <c r="Z22" s="56">
        <f>+'[1]DIA 20'!$G$19</f>
        <v>91</v>
      </c>
      <c r="AA22" s="56">
        <f>+'[1]DIA 20'!$K$19</f>
        <v>117</v>
      </c>
      <c r="AB22" s="46">
        <f>+'[1]DIA 20'!$H$19</f>
        <v>6.81</v>
      </c>
      <c r="AC22" s="46">
        <f>+'[1]DIA 20'!$I$19</f>
        <v>4.0079522862823058</v>
      </c>
      <c r="AD22" s="46">
        <f>+'[1]DIA 20'!$Q$19</f>
        <v>561.9</v>
      </c>
      <c r="AE22" s="57">
        <f>+'[1]DIA 20'!$W$19</f>
        <v>9.4899999999999998E-2</v>
      </c>
      <c r="AF22" s="46">
        <f>+'[1]DIA 20'!$J$19</f>
        <v>31.69</v>
      </c>
      <c r="AG22" s="46">
        <f>+'[1]DIA 20'!$Z$19</f>
        <v>9.9600000000000009</v>
      </c>
      <c r="AH22" s="56">
        <f>+'[1]DIA 20'!$U$19</f>
        <v>21.44</v>
      </c>
      <c r="AI22" s="56">
        <f>+'[1]DIA 20'!$V$19</f>
        <v>16.16</v>
      </c>
      <c r="AJ22" s="46">
        <f>+'[1]DIA 20'!$R$19</f>
        <v>1.1200000000000001</v>
      </c>
      <c r="AK22" s="57">
        <f>+'[1]DIA 20'!$S$19</f>
        <v>0</v>
      </c>
      <c r="AL22" s="46">
        <f>+'[1]DIA 20'!$E$19</f>
        <v>0.94</v>
      </c>
      <c r="AM22" s="56">
        <f>+'[1]DIA 20'!$X$19</f>
        <v>340</v>
      </c>
      <c r="AN22" s="50">
        <f>+'[1]DIA 20'!$M$19</f>
        <v>337.4</v>
      </c>
      <c r="AO22" s="57">
        <f>+'[1]DIA 20'!$L$19</f>
        <v>9.48</v>
      </c>
      <c r="AP22" s="61" t="str">
        <f>+'[1]DIA 20'!$Y$19</f>
        <v>S</v>
      </c>
      <c r="AQ22" s="44" t="str">
        <f>+'[1]DIA 20'!$T$19</f>
        <v>S</v>
      </c>
      <c r="AR22" s="59" t="str">
        <f>+'[1]DIA 20'!$AA$19</f>
        <v>X</v>
      </c>
      <c r="AS22" s="59">
        <f>+'[1]DIA 20'!$AB$19</f>
        <v>7.33</v>
      </c>
      <c r="AT22" s="43">
        <v>20</v>
      </c>
      <c r="AU22" s="44">
        <f>+'[1]DIA 20'!$E$15</f>
        <v>3.18</v>
      </c>
      <c r="AV22" s="45">
        <f>+'[1]DIA 20'!$D$15</f>
        <v>18.399999999999999</v>
      </c>
      <c r="AW22" s="46">
        <f>+'[1]DIA 20'!$H$15</f>
        <v>6.17</v>
      </c>
      <c r="AX22" s="46">
        <f>+'[1]DIA 20'!$N$15</f>
        <v>0</v>
      </c>
      <c r="AY22" s="46">
        <f>+'[1]DIA 20'!$P$15</f>
        <v>0</v>
      </c>
      <c r="AZ22" s="46">
        <f>+'[1]DIA 20'!$O$15</f>
        <v>0</v>
      </c>
      <c r="BA22" s="47">
        <f>+'[1]DIA 20'!$X$15</f>
        <v>365</v>
      </c>
    </row>
    <row r="23" spans="1:53" x14ac:dyDescent="0.3">
      <c r="A23" s="17">
        <v>45312</v>
      </c>
      <c r="B23" s="18">
        <f>'[1]DIA 21'!$F$20</f>
        <v>9.7899999999999991</v>
      </c>
      <c r="C23" s="19">
        <f>'[1]DIA 21'!$H$20</f>
        <v>7.02</v>
      </c>
      <c r="D23" s="20">
        <f>'[1]DIA 21'!$J$20</f>
        <v>28.59</v>
      </c>
      <c r="E23" s="21">
        <f>'[1]DIA 21'!$K$20</f>
        <v>118</v>
      </c>
      <c r="F23" s="22">
        <f>'[1]DIA 21'!$W$20</f>
        <v>5.9499999999999997E-2</v>
      </c>
      <c r="G23" s="23">
        <f>'[1]DIA 21'!$D$20</f>
        <v>17.3</v>
      </c>
      <c r="H23" s="24">
        <f>'[1]DIA 21'!$E$20</f>
        <v>3.5</v>
      </c>
      <c r="I23" s="25">
        <f>'[1]DIA 21'!$R$20</f>
        <v>1.05</v>
      </c>
      <c r="J23" s="26">
        <f>'[1]DIA 21'!$I$20</f>
        <v>2.7805362462760677</v>
      </c>
      <c r="K23" s="27">
        <f>'[1]DIA 21'!$Q$20</f>
        <v>558</v>
      </c>
      <c r="L23" s="28">
        <f>'[1]DIA 21'!$L$20</f>
        <v>11.19</v>
      </c>
      <c r="M23" s="29">
        <f>'[1]DIA 21'!$M$20</f>
        <v>381.7</v>
      </c>
      <c r="N23" s="28">
        <f>'[1]DIA 21'!$S$20</f>
        <v>8.0000000000000002E-3</v>
      </c>
      <c r="O23" s="30">
        <f>'[1]DIA 21'!$U$20</f>
        <v>24.48</v>
      </c>
      <c r="P23" s="30">
        <f>'[1]DIA 21'!$V$20</f>
        <v>19.600000000000001</v>
      </c>
      <c r="Q23" s="31">
        <f>'[1]DIA 21'!$Z$20</f>
        <v>11.34</v>
      </c>
      <c r="R23" s="31" t="str">
        <f>'[1]DIA 21'!$T$20</f>
        <v>S</v>
      </c>
      <c r="S23" s="30">
        <f>'[1]DIA 21'!$G$20</f>
        <v>109</v>
      </c>
      <c r="T23" s="32" t="str">
        <f>'[1]DIA 21'!$Y$20</f>
        <v>S</v>
      </c>
      <c r="U23" s="32" t="str">
        <f>'[1]DIA 21'!$AA$20</f>
        <v>X</v>
      </c>
      <c r="V23" s="55">
        <v>21</v>
      </c>
      <c r="W23" s="50">
        <f>+'[1]DIA 21'!$D$19</f>
        <v>17.399999999999999</v>
      </c>
      <c r="X23" s="50">
        <f>+'[1]DIA 21'!$E$19</f>
        <v>1.65</v>
      </c>
      <c r="Y23" s="50">
        <f>+'[1]DIA 21'!$F$19</f>
        <v>6.08</v>
      </c>
      <c r="Z23" s="56">
        <f>+'[1]DIA 21'!$G$19</f>
        <v>91</v>
      </c>
      <c r="AA23" s="56">
        <f>+'[1]DIA 21'!$K$19</f>
        <v>113</v>
      </c>
      <c r="AB23" s="46">
        <f>+'[1]DIA 21'!$H$19</f>
        <v>6.78</v>
      </c>
      <c r="AC23" s="46">
        <f>+'[1]DIA 21'!$I$19</f>
        <v>3.5749751737835154</v>
      </c>
      <c r="AD23" s="46">
        <f>+'[1]DIA 21'!$Q$19</f>
        <v>417</v>
      </c>
      <c r="AE23" s="57">
        <f>+'[1]DIA 21'!$W$19</f>
        <v>5.7500000000000002E-2</v>
      </c>
      <c r="AF23" s="46">
        <f>+'[1]DIA 21'!$J$19</f>
        <v>29.3</v>
      </c>
      <c r="AG23" s="46">
        <f>+'[1]DIA 21'!$Z$19</f>
        <v>11.96</v>
      </c>
      <c r="AH23" s="56">
        <f>+'[1]DIA 21'!$U$19</f>
        <v>23.96</v>
      </c>
      <c r="AI23" s="56">
        <f>+'[1]DIA 21'!$V$19</f>
        <v>17.399999999999999</v>
      </c>
      <c r="AJ23" s="46">
        <f>+'[1]DIA 21'!$R$19</f>
        <v>1.1200000000000001</v>
      </c>
      <c r="AK23" s="57">
        <f>+'[1]DIA 21'!$S$19</f>
        <v>4.0000000000000001E-3</v>
      </c>
      <c r="AL23" s="46">
        <f>+'[1]DIA 21'!$E$19</f>
        <v>1.65</v>
      </c>
      <c r="AM23" s="56">
        <f>+'[1]DIA 21'!$X$19</f>
        <v>335</v>
      </c>
      <c r="AN23" s="50">
        <f>+'[1]DIA 21'!$M$19</f>
        <v>347.8</v>
      </c>
      <c r="AO23" s="57">
        <f>+'[1]DIA 21'!$L$19</f>
        <v>9.5500000000000007</v>
      </c>
      <c r="AP23" s="58" t="str">
        <f>+'[1]DIA 21'!$Y$19</f>
        <v>S</v>
      </c>
      <c r="AQ23" s="44" t="str">
        <f>+'[1]DIA 21'!$T$19</f>
        <v>S</v>
      </c>
      <c r="AR23" s="59" t="str">
        <f>+'[1]DIA 21'!$AA$19</f>
        <v>X</v>
      </c>
      <c r="AS23" s="59">
        <f>+'[1]DIA 21'!$AB$19</f>
        <v>4.7699999999999996</v>
      </c>
      <c r="AT23" s="43">
        <v>21</v>
      </c>
      <c r="AU23" s="44">
        <f>+'[1]DIA 21'!$E$15</f>
        <v>3.96</v>
      </c>
      <c r="AV23" s="45">
        <f>+'[1]DIA 21'!$D$15</f>
        <v>17.100000000000001</v>
      </c>
      <c r="AW23" s="46">
        <f>+'[1]DIA 21'!$H$15</f>
        <v>6.3</v>
      </c>
      <c r="AX23" s="46" t="str">
        <f>+'[1]DIA 21'!$N$15</f>
        <v>X</v>
      </c>
      <c r="AY23" s="46" t="str">
        <f>+'[1]DIA 21'!$P$15</f>
        <v>X</v>
      </c>
      <c r="AZ23" s="46" t="str">
        <f>+'[1]DIA 21'!$O$15</f>
        <v>X</v>
      </c>
      <c r="BA23" s="47">
        <f>+'[1]DIA 21'!$X$15</f>
        <v>360</v>
      </c>
    </row>
    <row r="24" spans="1:53" ht="15" thickBot="1" x14ac:dyDescent="0.35">
      <c r="A24" s="33">
        <v>45313</v>
      </c>
      <c r="B24" s="18">
        <f>'[1]DIA 22'!$F$20</f>
        <v>8.0500000000000007</v>
      </c>
      <c r="C24" s="19">
        <f>'[1]DIA 22'!$H$20</f>
        <v>7.03</v>
      </c>
      <c r="D24" s="20">
        <f>'[1]DIA 22'!$J$20</f>
        <v>29.7</v>
      </c>
      <c r="E24" s="21">
        <f>'[1]DIA 22'!$K$20</f>
        <v>119</v>
      </c>
      <c r="F24" s="22">
        <f>'[1]DIA 22'!$W$20</f>
        <v>4.9700000000000001E-2</v>
      </c>
      <c r="G24" s="23">
        <f>'[1]DIA 22'!$D$20</f>
        <v>16.100000000000001</v>
      </c>
      <c r="H24" s="24">
        <f>'[1]DIA 22'!$E$20</f>
        <v>3.3</v>
      </c>
      <c r="I24" s="25">
        <f>'[1]DIA 22'!$R$20</f>
        <v>1.1299999999999999</v>
      </c>
      <c r="J24" s="26">
        <f>'[1]DIA 22'!$I$20</f>
        <v>4.1475573280159521</v>
      </c>
      <c r="K24" s="27">
        <f>'[1]DIA 22'!$Q$20</f>
        <v>542.6</v>
      </c>
      <c r="L24" s="28">
        <f>'[1]DIA 22'!$L$20</f>
        <v>11.6</v>
      </c>
      <c r="M24" s="29">
        <f>'[1]DIA 22'!$M$20</f>
        <v>531.92999999999995</v>
      </c>
      <c r="N24" s="28">
        <f>'[1]DIA 22'!$S$20</f>
        <v>8.0000000000000002E-3</v>
      </c>
      <c r="O24" s="30">
        <f>'[1]DIA 22'!$U$20</f>
        <v>21.2</v>
      </c>
      <c r="P24" s="30">
        <f>'[1]DIA 22'!$V$20</f>
        <v>15.84</v>
      </c>
      <c r="Q24" s="31">
        <f>'[1]DIA 22'!$Z$20</f>
        <v>10.8</v>
      </c>
      <c r="R24" s="31" t="str">
        <f>'[1]DIA 22'!$T$20</f>
        <v>S</v>
      </c>
      <c r="S24" s="30">
        <f>'[1]DIA 22'!$G$20</f>
        <v>112</v>
      </c>
      <c r="T24" s="31" t="str">
        <f>'[1]DIA 22'!$Y$20</f>
        <v>S</v>
      </c>
      <c r="U24" s="31" t="str">
        <f>'[1]DIA 22'!$AA$20</f>
        <v>X</v>
      </c>
      <c r="V24" s="55">
        <v>22</v>
      </c>
      <c r="W24" s="50">
        <f>+'[1]DIA 22'!$D$19</f>
        <v>16.100000000000001</v>
      </c>
      <c r="X24" s="50">
        <f>+'[1]DIA 22'!$E$19</f>
        <v>1.44</v>
      </c>
      <c r="Y24" s="50">
        <f>+'[1]DIA 22'!$F$19</f>
        <v>4.66</v>
      </c>
      <c r="Z24" s="56">
        <f>+'[1]DIA 22'!$G$19</f>
        <v>79</v>
      </c>
      <c r="AA24" s="56">
        <f>+'[1]DIA 22'!$K$19</f>
        <v>117</v>
      </c>
      <c r="AB24" s="46">
        <f>+'[1]DIA 22'!$H$19</f>
        <v>6.86</v>
      </c>
      <c r="AC24" s="46">
        <f>+'[1]DIA 22'!$I$19</f>
        <v>4.0518444666001994</v>
      </c>
      <c r="AD24" s="46">
        <f>+'[1]DIA 22'!$Q$19</f>
        <v>364.5</v>
      </c>
      <c r="AE24" s="57">
        <f>+'[1]DIA 22'!$W$19</f>
        <v>1.89E-2</v>
      </c>
      <c r="AF24" s="46">
        <f>+'[1]DIA 22'!$J$19</f>
        <v>29.03</v>
      </c>
      <c r="AG24" s="46">
        <f>+'[1]DIA 22'!$Z$19</f>
        <v>11.89</v>
      </c>
      <c r="AH24" s="56">
        <f>+'[1]DIA 22'!$U$19</f>
        <v>34.840000000000003</v>
      </c>
      <c r="AI24" s="56">
        <f>+'[1]DIA 22'!$V$19</f>
        <v>19.72</v>
      </c>
      <c r="AJ24" s="46">
        <f>+'[1]DIA 22'!$R$19</f>
        <v>0.89</v>
      </c>
      <c r="AK24" s="57">
        <f>+'[1]DIA 22'!$S$19</f>
        <v>5.0000000000000001E-3</v>
      </c>
      <c r="AL24" s="46">
        <f>+'[1]DIA 22'!$E$19</f>
        <v>1.44</v>
      </c>
      <c r="AM24" s="56">
        <f>+'[1]DIA 22'!$X$19</f>
        <v>315</v>
      </c>
      <c r="AN24" s="50">
        <f>+'[1]DIA 22'!$M$19</f>
        <v>419.26</v>
      </c>
      <c r="AO24" s="57">
        <f>+'[1]DIA 22'!$L$19</f>
        <v>9.58</v>
      </c>
      <c r="AP24" s="58" t="str">
        <f>+'[1]DIA 22'!$Y$19</f>
        <v>S</v>
      </c>
      <c r="AQ24" s="44" t="str">
        <f>+'[1]DIA 22'!$T$19</f>
        <v>S</v>
      </c>
      <c r="AR24" s="59" t="str">
        <f>+'[1]DIA 22'!$AA$19</f>
        <v>X</v>
      </c>
      <c r="AS24" s="59">
        <f>+'[1]DIA 22'!$AB$19</f>
        <v>4.4400000000000004</v>
      </c>
      <c r="AT24" s="43">
        <v>22</v>
      </c>
      <c r="AU24" s="44">
        <f>+'[1]DIA 22'!$E$15</f>
        <v>3.93</v>
      </c>
      <c r="AV24" s="45">
        <f>+'[1]DIA 22'!$D$15</f>
        <v>16.8</v>
      </c>
      <c r="AW24" s="46">
        <f>+'[1]DIA 22'!$H$15</f>
        <v>6.17</v>
      </c>
      <c r="AX24" s="46" t="str">
        <f>+'[1]DIA 22'!$N$15</f>
        <v>X</v>
      </c>
      <c r="AY24" s="46" t="str">
        <f>+'[1]DIA 22'!$P$15</f>
        <v>X</v>
      </c>
      <c r="AZ24" s="46" t="str">
        <f>+'[1]DIA 22'!$O$15</f>
        <v>X</v>
      </c>
      <c r="BA24" s="47">
        <f>+'[1]DIA 22'!$X$15</f>
        <v>330</v>
      </c>
    </row>
    <row r="25" spans="1:53" x14ac:dyDescent="0.3">
      <c r="A25" s="17">
        <v>45314</v>
      </c>
      <c r="B25" s="18">
        <f>'[1]DIA 23'!$F$20</f>
        <v>7.57</v>
      </c>
      <c r="C25" s="19">
        <f>'[1]DIA 23'!$H$20</f>
        <v>6.93</v>
      </c>
      <c r="D25" s="20">
        <f>'[1]DIA 23'!$J$20</f>
        <v>25.11</v>
      </c>
      <c r="E25" s="21">
        <f>'[1]DIA 23'!$K$20</f>
        <v>108</v>
      </c>
      <c r="F25" s="22">
        <f>'[1]DIA 23'!$W$20</f>
        <v>6.4899999999999999E-2</v>
      </c>
      <c r="G25" s="23">
        <f>'[1]DIA 23'!$D$20</f>
        <v>15.3</v>
      </c>
      <c r="H25" s="24">
        <f>'[1]DIA 23'!$E$20</f>
        <v>3.92</v>
      </c>
      <c r="I25" s="25">
        <f>'[1]DIA 23'!$R$20</f>
        <v>1.39</v>
      </c>
      <c r="J25" s="26">
        <f>'[1]DIA 23'!$I$20</f>
        <v>3.8425196850393699</v>
      </c>
      <c r="K25" s="27">
        <f>'[1]DIA 23'!$Q$20</f>
        <v>509</v>
      </c>
      <c r="L25" s="28">
        <f>'[1]DIA 23'!$L$20</f>
        <v>11.51</v>
      </c>
      <c r="M25" s="29">
        <f>'[1]DIA 23'!$M$20</f>
        <v>553.70000000000005</v>
      </c>
      <c r="N25" s="28">
        <f>'[1]DIA 23'!$S$20</f>
        <v>6.0000000000000001E-3</v>
      </c>
      <c r="O25" s="30">
        <f>'[1]DIA 23'!$U$20</f>
        <v>26.04</v>
      </c>
      <c r="P25" s="30">
        <f>'[1]DIA 23'!$V$20</f>
        <v>22.12</v>
      </c>
      <c r="Q25" s="31">
        <f>'[1]DIA 23'!$Z$20</f>
        <v>10.71</v>
      </c>
      <c r="R25" s="31" t="str">
        <f>'[1]DIA 23'!$T$20</f>
        <v>S</v>
      </c>
      <c r="S25" s="30">
        <f>'[1]DIA 23'!$G$20</f>
        <v>103</v>
      </c>
      <c r="T25" s="31" t="str">
        <f>'[1]DIA 23'!$Y$20</f>
        <v>S</v>
      </c>
      <c r="U25" s="31" t="str">
        <f>'[1]DIA 23'!$AA$20</f>
        <v>X</v>
      </c>
      <c r="V25" s="55">
        <v>23</v>
      </c>
      <c r="W25" s="50">
        <f>+'[1]DIA 23'!$D$19</f>
        <v>16.8</v>
      </c>
      <c r="X25" s="50">
        <f>+'[1]DIA 23'!$E$19</f>
        <v>1.94</v>
      </c>
      <c r="Y25" s="50">
        <f>+'[1]DIA 23'!$F$19</f>
        <v>3.72</v>
      </c>
      <c r="Z25" s="56">
        <f>+'[1]DIA 23'!$G$19</f>
        <v>65</v>
      </c>
      <c r="AA25" s="56">
        <f>+'[1]DIA 23'!$K$19</f>
        <v>115</v>
      </c>
      <c r="AB25" s="46">
        <f>+'[1]DIA 23'!$H$19</f>
        <v>6.79</v>
      </c>
      <c r="AC25" s="46">
        <f>+'[1]DIA 23'!$I$19</f>
        <v>3.5275590551181097</v>
      </c>
      <c r="AD25" s="46">
        <f>+'[1]DIA 23'!$Q$19</f>
        <v>299</v>
      </c>
      <c r="AE25" s="57">
        <f>+'[1]DIA 23'!$W$19</f>
        <v>2.6800000000000001E-2</v>
      </c>
      <c r="AF25" s="46">
        <f>+'[1]DIA 23'!$J$19</f>
        <v>28.9</v>
      </c>
      <c r="AG25" s="46">
        <f>+'[1]DIA 23'!$Z$19</f>
        <v>11.6</v>
      </c>
      <c r="AH25" s="56">
        <f>+'[1]DIA 23'!$U$19</f>
        <v>27.88</v>
      </c>
      <c r="AI25" s="56">
        <f>+'[1]DIA 23'!$V$19</f>
        <v>18.600000000000001</v>
      </c>
      <c r="AJ25" s="46">
        <f>+'[1]DIA 23'!$R$19</f>
        <v>0.82</v>
      </c>
      <c r="AK25" s="57">
        <f>+'[1]DIA 23'!$S$19</f>
        <v>3.0000000000000001E-3</v>
      </c>
      <c r="AL25" s="46">
        <f>+'[1]DIA 23'!$E$19</f>
        <v>1.94</v>
      </c>
      <c r="AM25" s="56">
        <f>+'[1]DIA 23'!$X$19</f>
        <v>315</v>
      </c>
      <c r="AN25" s="50">
        <f>+'[1]DIA 23'!$M$19</f>
        <v>383.9</v>
      </c>
      <c r="AO25" s="57">
        <f>+'[1]DIA 23'!$L$19</f>
        <v>9.75</v>
      </c>
      <c r="AP25" s="58" t="str">
        <f>+'[1]DIA 23'!$Y$19</f>
        <v>S</v>
      </c>
      <c r="AQ25" s="44" t="str">
        <f>+'[1]DIA 23'!$T$19</f>
        <v>S</v>
      </c>
      <c r="AR25" s="59" t="str">
        <f>+'[1]DIA 23'!$AA$19</f>
        <v>X</v>
      </c>
      <c r="AS25" s="59">
        <f>+'[1]DIA 23'!$AB$19</f>
        <v>3.4</v>
      </c>
      <c r="AT25" s="43">
        <v>23</v>
      </c>
      <c r="AU25" s="44">
        <f>+'[1]DIA 23'!$E$15</f>
        <v>4.0999999999999996</v>
      </c>
      <c r="AV25" s="45">
        <f>+'[1]DIA 23'!$D$15</f>
        <v>15.9</v>
      </c>
      <c r="AW25" s="46">
        <f>+'[1]DIA 23'!$H$15</f>
        <v>6.14</v>
      </c>
      <c r="AX25" s="46" t="str">
        <f>+'[1]DIA 23'!$N$15</f>
        <v>X</v>
      </c>
      <c r="AY25" s="46" t="str">
        <f>+'[1]DIA 23'!$P$15</f>
        <v>X</v>
      </c>
      <c r="AZ25" s="46" t="str">
        <f>+'[1]DIA 23'!$O$15</f>
        <v>X</v>
      </c>
      <c r="BA25" s="47">
        <f>+'[1]DIA 23'!$X$15</f>
        <v>340</v>
      </c>
    </row>
    <row r="26" spans="1:53" ht="15" thickBot="1" x14ac:dyDescent="0.35">
      <c r="A26" s="33">
        <v>45315</v>
      </c>
      <c r="B26" s="18">
        <f>'[1]DIA 24'!$F$20</f>
        <v>7.27</v>
      </c>
      <c r="C26" s="19">
        <f>'[1]DIA 24'!$H$20</f>
        <v>6.8</v>
      </c>
      <c r="D26" s="20">
        <f>'[1]DIA 24'!$J$20</f>
        <v>28.18</v>
      </c>
      <c r="E26" s="21">
        <f>'[1]DIA 24'!$K$20</f>
        <v>116</v>
      </c>
      <c r="F26" s="22">
        <f>'[1]DIA 24'!$W$20</f>
        <v>5.6300000000000003E-2</v>
      </c>
      <c r="G26" s="23">
        <f>'[1]DIA 24'!$D$20</f>
        <v>16.100000000000001</v>
      </c>
      <c r="H26" s="24">
        <f>'[1]DIA 24'!$E$20</f>
        <v>3.33</v>
      </c>
      <c r="I26" s="25">
        <f>'[1]DIA 24'!$R$20</f>
        <v>1.1399999999999999</v>
      </c>
      <c r="J26" s="26">
        <f>'[1]DIA 24'!$I$20</f>
        <v>3.674190382728165</v>
      </c>
      <c r="K26" s="27">
        <f>'[1]DIA 24'!$Q$20</f>
        <v>679.24</v>
      </c>
      <c r="L26" s="28">
        <f>'[1]DIA 24'!$L$20</f>
        <v>11.08</v>
      </c>
      <c r="M26" s="29">
        <f>'[1]DIA 24'!$M$20</f>
        <v>496.51</v>
      </c>
      <c r="N26" s="28">
        <f>'[1]DIA 24'!$S$20</f>
        <v>0.01</v>
      </c>
      <c r="O26" s="30">
        <f>'[1]DIA 24'!$U$20</f>
        <v>20.2</v>
      </c>
      <c r="P26" s="30">
        <f>'[1]DIA 24'!$V$20</f>
        <v>13.68</v>
      </c>
      <c r="Q26" s="31">
        <f>'[1]DIA 24'!$Z$20</f>
        <v>11.84</v>
      </c>
      <c r="R26" s="31">
        <f>'[1]DIA 24'!$T$20</f>
        <v>7.1999999999999995E-2</v>
      </c>
      <c r="S26" s="30">
        <f>'[1]DIA 24'!$G$20</f>
        <v>100</v>
      </c>
      <c r="T26" s="31">
        <f>'[1]DIA 24'!$Y$20</f>
        <v>0.39</v>
      </c>
      <c r="U26" s="31" t="str">
        <f>'[1]DIA 24'!$AA$20</f>
        <v>X</v>
      </c>
      <c r="V26" s="55">
        <v>24</v>
      </c>
      <c r="W26" s="50">
        <f>+'[1]DIA 24'!$D$19</f>
        <v>17.3</v>
      </c>
      <c r="X26" s="50">
        <f>+'[1]DIA 24'!$E$19</f>
        <v>1.64</v>
      </c>
      <c r="Y26" s="50">
        <f>+'[1]DIA 24'!$F$19</f>
        <v>3.68</v>
      </c>
      <c r="Z26" s="56">
        <f>+'[1]DIA 24'!$G$19</f>
        <v>62</v>
      </c>
      <c r="AA26" s="56">
        <f>+'[1]DIA 24'!$K$19</f>
        <v>118</v>
      </c>
      <c r="AB26" s="46">
        <f>+'[1]DIA 24'!$H$19</f>
        <v>6.91</v>
      </c>
      <c r="AC26" s="46">
        <f>+'[1]DIA 24'!$I$19</f>
        <v>3.4700686947988224</v>
      </c>
      <c r="AD26" s="46">
        <f>+'[1]DIA 24'!$Q$19</f>
        <v>368.37</v>
      </c>
      <c r="AE26" s="57">
        <f>+'[1]DIA 24'!$W$19</f>
        <v>2.0400000000000001E-2</v>
      </c>
      <c r="AF26" s="46">
        <f>+'[1]DIA 24'!$J$19</f>
        <v>28.45</v>
      </c>
      <c r="AG26" s="46">
        <f>+'[1]DIA 24'!$Z$19</f>
        <v>11.8</v>
      </c>
      <c r="AH26" s="56">
        <f>+'[1]DIA 24'!$U$19</f>
        <v>20.52</v>
      </c>
      <c r="AI26" s="56">
        <f>+'[1]DIA 24'!$V$19</f>
        <v>13.88</v>
      </c>
      <c r="AJ26" s="46">
        <f>+'[1]DIA 24'!$R$19</f>
        <v>0.85</v>
      </c>
      <c r="AK26" s="57">
        <f>+'[1]DIA 24'!$S$19</f>
        <v>1E-3</v>
      </c>
      <c r="AL26" s="46">
        <f>+'[1]DIA 24'!$E$19</f>
        <v>1.64</v>
      </c>
      <c r="AM26" s="56">
        <f>+'[1]DIA 24'!$X$19</f>
        <v>320</v>
      </c>
      <c r="AN26" s="50">
        <f>+'[1]DIA 24'!$M$19</f>
        <v>373.33</v>
      </c>
      <c r="AO26" s="57">
        <f>+'[1]DIA 24'!$L$19</f>
        <v>10.19</v>
      </c>
      <c r="AP26" s="58">
        <f>+'[1]DIA 24'!$Y$19</f>
        <v>0.34</v>
      </c>
      <c r="AQ26" s="44">
        <f>+'[1]DIA 24'!$T$19</f>
        <v>0.19700000000000001</v>
      </c>
      <c r="AR26" s="59" t="str">
        <f>+'[1]DIA 24'!$AA$19</f>
        <v>X</v>
      </c>
      <c r="AS26" s="59">
        <f>+'[1]DIA 24'!$AB$19</f>
        <v>2.9</v>
      </c>
      <c r="AT26" s="43">
        <v>24</v>
      </c>
      <c r="AU26" s="44">
        <f>+'[1]DIA 24'!$E$15</f>
        <v>3.99</v>
      </c>
      <c r="AV26" s="45">
        <f>+'[1]DIA 24'!$D$15</f>
        <v>17.5</v>
      </c>
      <c r="AW26" s="46">
        <f>+'[1]DIA 24'!$H$15</f>
        <v>6.19</v>
      </c>
      <c r="AX26" s="46">
        <f>+'[1]DIA 24'!$N$15</f>
        <v>0</v>
      </c>
      <c r="AY26" s="46">
        <f>+'[1]DIA 24'!$P$15</f>
        <v>0</v>
      </c>
      <c r="AZ26" s="46">
        <f>+'[1]DIA 24'!$O$15</f>
        <v>0</v>
      </c>
      <c r="BA26" s="47">
        <f>+'[1]DIA 24'!$X$15</f>
        <v>640</v>
      </c>
    </row>
    <row r="27" spans="1:53" x14ac:dyDescent="0.3">
      <c r="A27" s="17">
        <v>45316</v>
      </c>
      <c r="B27" s="18">
        <f>'[1]DIA 25'!$F$20</f>
        <v>6.8</v>
      </c>
      <c r="C27" s="19">
        <f>'[1]DIA 25'!$H$20</f>
        <v>6.92</v>
      </c>
      <c r="D27" s="20">
        <f>'[1]DIA 25'!$J$20</f>
        <v>27.12</v>
      </c>
      <c r="E27" s="21">
        <f>'[1]DIA 25'!$K$20</f>
        <v>112</v>
      </c>
      <c r="F27" s="22">
        <f>'[1]DIA 25'!$W$20</f>
        <v>5.11E-2</v>
      </c>
      <c r="G27" s="23">
        <f>'[1]DIA 25'!$D$20</f>
        <v>16.899999999999999</v>
      </c>
      <c r="H27" s="24">
        <f>'[1]DIA 25'!$E$20</f>
        <v>3.19</v>
      </c>
      <c r="I27" s="25">
        <f>'[1]DIA 25'!$R$20</f>
        <v>0.96</v>
      </c>
      <c r="J27" s="26">
        <f>'[1]DIA 25'!$I$20</f>
        <v>4.1219272369714846</v>
      </c>
      <c r="K27" s="27">
        <f>'[1]DIA 25'!$Q$20</f>
        <v>584</v>
      </c>
      <c r="L27" s="28">
        <f>'[1]DIA 25'!$L$20</f>
        <v>11.09</v>
      </c>
      <c r="M27" s="29">
        <f>'[1]DIA 25'!$M$20</f>
        <v>472.34</v>
      </c>
      <c r="N27" s="28">
        <f>'[1]DIA 25'!$S$20</f>
        <v>3.0000000000000001E-3</v>
      </c>
      <c r="O27" s="30">
        <f>'[1]DIA 25'!$U$20</f>
        <v>27.48</v>
      </c>
      <c r="P27" s="30">
        <f>'[1]DIA 25'!$V$20</f>
        <v>17.920000000000002</v>
      </c>
      <c r="Q27" s="31">
        <f>'[1]DIA 25'!$Z$20</f>
        <v>10.76</v>
      </c>
      <c r="R27" s="31" t="str">
        <f>'[1]DIA 25'!$T$20</f>
        <v>S</v>
      </c>
      <c r="S27" s="30">
        <f>'[1]DIA 25'!$G$20</f>
        <v>95</v>
      </c>
      <c r="T27" s="31" t="str">
        <f>'[1]DIA 25'!$Y$20</f>
        <v>S</v>
      </c>
      <c r="U27" s="31" t="str">
        <f>'[1]DIA 25'!$AA$20</f>
        <v>X</v>
      </c>
      <c r="V27" s="55">
        <v>25</v>
      </c>
      <c r="W27" s="50">
        <f>+'[1]DIA 25'!$D$19</f>
        <v>16.899999999999999</v>
      </c>
      <c r="X27" s="50">
        <f>+'[1]DIA 25'!$E$19</f>
        <v>2</v>
      </c>
      <c r="Y27" s="50">
        <f>+'[1]DIA 25'!$F$19</f>
        <v>3.72</v>
      </c>
      <c r="Z27" s="56">
        <f>+'[1]DIA 25'!$G$19</f>
        <v>64</v>
      </c>
      <c r="AA27" s="56">
        <f>+'[1]DIA 25'!$K$19</f>
        <v>111</v>
      </c>
      <c r="AB27" s="46">
        <f>+'[1]DIA 25'!$H$19</f>
        <v>6.76</v>
      </c>
      <c r="AC27" s="46">
        <f>+'[1]DIA 25'!$I$19</f>
        <v>3.9960668633235006</v>
      </c>
      <c r="AD27" s="46">
        <f>+'[1]DIA 25'!$Q$19</f>
        <v>206</v>
      </c>
      <c r="AE27" s="57">
        <f>+'[1]DIA 25'!$W$19</f>
        <v>1.66E-2</v>
      </c>
      <c r="AF27" s="46">
        <f>+'[1]DIA 25'!$J$19</f>
        <v>26.7</v>
      </c>
      <c r="AG27" s="46">
        <f>+'[1]DIA 25'!$Z$19</f>
        <v>10.92</v>
      </c>
      <c r="AH27" s="56">
        <f>+'[1]DIA 25'!$U$19</f>
        <v>24.44</v>
      </c>
      <c r="AI27" s="56">
        <f>+'[1]DIA 25'!$V$19</f>
        <v>18.079999999999998</v>
      </c>
      <c r="AJ27" s="46">
        <f>+'[1]DIA 25'!$R$19</f>
        <v>0.78</v>
      </c>
      <c r="AK27" s="57">
        <f>+'[1]DIA 25'!$S$19</f>
        <v>3.0000000000000001E-3</v>
      </c>
      <c r="AL27" s="46">
        <f>+'[1]DIA 25'!$E$19</f>
        <v>2</v>
      </c>
      <c r="AM27" s="56">
        <f>+'[1]DIA 25'!$X$19</f>
        <v>320</v>
      </c>
      <c r="AN27" s="50">
        <f>+'[1]DIA 25'!$M$19</f>
        <v>355.91</v>
      </c>
      <c r="AO27" s="57">
        <f>+'[1]DIA 25'!$L$19</f>
        <v>10.220000000000001</v>
      </c>
      <c r="AP27" s="58" t="str">
        <f>+'[1]DIA 25'!$Y$19</f>
        <v>S</v>
      </c>
      <c r="AQ27" s="44" t="str">
        <f>+'[1]DIA 25'!$T$19</f>
        <v>S</v>
      </c>
      <c r="AR27" s="59" t="str">
        <f>+'[1]DIA 25'!$AA$19</f>
        <v>X</v>
      </c>
      <c r="AS27" s="59">
        <f>+'[1]DIA 25'!$AB$19</f>
        <v>3</v>
      </c>
      <c r="AT27" s="43">
        <v>25</v>
      </c>
      <c r="AU27" s="44">
        <f>+'[1]DIA 25'!$E$15</f>
        <v>4.12</v>
      </c>
      <c r="AV27" s="45">
        <f>+'[1]DIA 25'!$D$15</f>
        <v>17</v>
      </c>
      <c r="AW27" s="46">
        <f>+'[1]DIA 25'!$H$15</f>
        <v>6.07</v>
      </c>
      <c r="AX27" s="46" t="str">
        <f>+'[1]DIA 25'!$N$15</f>
        <v>X</v>
      </c>
      <c r="AY27" s="46" t="str">
        <f>+'[1]DIA 25'!$P$15</f>
        <v>X</v>
      </c>
      <c r="AZ27" s="46" t="str">
        <f>+'[1]DIA 25'!$O$15</f>
        <v>X</v>
      </c>
      <c r="BA27" s="47">
        <f>+'[1]DIA 25'!$X$15</f>
        <v>335</v>
      </c>
    </row>
    <row r="28" spans="1:53" ht="15" thickBot="1" x14ac:dyDescent="0.35">
      <c r="A28" s="33">
        <v>45317</v>
      </c>
      <c r="B28" s="18">
        <f>'[1]DIA 26'!$F$20</f>
        <v>7.52</v>
      </c>
      <c r="C28" s="19">
        <f>'[1]DIA 26'!$H$20</f>
        <v>6.89</v>
      </c>
      <c r="D28" s="20">
        <f>'[1]DIA 26'!$J$20</f>
        <v>24.73</v>
      </c>
      <c r="E28" s="21">
        <f>'[1]DIA 26'!$K$20</f>
        <v>105</v>
      </c>
      <c r="F28" s="22">
        <f>'[1]DIA 26'!$W$20</f>
        <v>5.8799999999999998E-2</v>
      </c>
      <c r="G28" s="23">
        <f>'[1]DIA 26'!$D$20</f>
        <v>16.399999999999999</v>
      </c>
      <c r="H28" s="24">
        <f>'[1]DIA 26'!$E$20</f>
        <v>3.36</v>
      </c>
      <c r="I28" s="25">
        <f>'[1]DIA 26'!$R$20</f>
        <v>1.08</v>
      </c>
      <c r="J28" s="26">
        <f>'[1]DIA 26'!$I$20</f>
        <v>4.4831683168316836</v>
      </c>
      <c r="K28" s="27">
        <f>'[1]DIA 26'!$Q$20</f>
        <v>759.1</v>
      </c>
      <c r="L28" s="28">
        <f>'[1]DIA 26'!$L$20</f>
        <v>11.07</v>
      </c>
      <c r="M28" s="29">
        <f>'[1]DIA 26'!$M$20</f>
        <v>457</v>
      </c>
      <c r="N28" s="28">
        <f>'[1]DIA 26'!$S$20</f>
        <v>6.0000000000000001E-3</v>
      </c>
      <c r="O28" s="30">
        <f>'[1]DIA 26'!$U$20</f>
        <v>19.12</v>
      </c>
      <c r="P28" s="30">
        <f>'[1]DIA 26'!$V$20</f>
        <v>14.44</v>
      </c>
      <c r="Q28" s="31">
        <f>'[1]DIA 26'!$Z$20</f>
        <v>10.44</v>
      </c>
      <c r="R28" s="31" t="str">
        <f>'[1]DIA 26'!$T$20</f>
        <v>S</v>
      </c>
      <c r="S28" s="30">
        <f>'[1]DIA 26'!$G$20</f>
        <v>97</v>
      </c>
      <c r="T28" s="31" t="str">
        <f>'[1]DIA 26'!$Y$20</f>
        <v>S</v>
      </c>
      <c r="U28" s="31" t="str">
        <f>'[1]DIA 26'!$AA$20</f>
        <v>X</v>
      </c>
      <c r="V28" s="55">
        <v>26</v>
      </c>
      <c r="W28" s="50">
        <f>+'[1]DIA 26'!$D$19</f>
        <v>16.399999999999999</v>
      </c>
      <c r="X28" s="50">
        <f>+'[1]DIA 26'!$E$19</f>
        <v>1.61</v>
      </c>
      <c r="Y28" s="50">
        <f>+'[1]DIA 26'!$F$19</f>
        <v>4.18</v>
      </c>
      <c r="Z28" s="56">
        <f>+'[1]DIA 26'!$G$19</f>
        <v>68</v>
      </c>
      <c r="AA28" s="56">
        <f>+'[1]DIA 26'!$K$19</f>
        <v>116</v>
      </c>
      <c r="AB28" s="46">
        <f>+'[1]DIA 26'!$H$19</f>
        <v>6.79</v>
      </c>
      <c r="AC28" s="46">
        <f>+'[1]DIA 26'!$I$19</f>
        <v>4.4198019801980202</v>
      </c>
      <c r="AD28" s="46">
        <f>+'[1]DIA 26'!$Q$19</f>
        <v>369.1</v>
      </c>
      <c r="AE28" s="57">
        <f>+'[1]DIA 26'!$W$19</f>
        <v>2.1999999999999999E-2</v>
      </c>
      <c r="AF28" s="46">
        <f>+'[1]DIA 26'!$J$19</f>
        <v>29.48</v>
      </c>
      <c r="AG28" s="46">
        <f>+'[1]DIA 26'!$Z$19</f>
        <v>12.51</v>
      </c>
      <c r="AH28" s="56">
        <f>+'[1]DIA 26'!$U$19</f>
        <v>23.72</v>
      </c>
      <c r="AI28" s="56">
        <f>+'[1]DIA 26'!$V$19</f>
        <v>13.88</v>
      </c>
      <c r="AJ28" s="46">
        <f>+'[1]DIA 26'!$R$19</f>
        <v>0.83</v>
      </c>
      <c r="AK28" s="57">
        <f>+'[1]DIA 26'!$S$19</f>
        <v>5.0000000000000001E-3</v>
      </c>
      <c r="AL28" s="46">
        <f>+'[1]DIA 26'!$E$19</f>
        <v>1.61</v>
      </c>
      <c r="AM28" s="56">
        <f>+'[1]DIA 26'!$X$19</f>
        <v>310</v>
      </c>
      <c r="AN28" s="50">
        <f>+'[1]DIA 26'!$M$19</f>
        <v>332</v>
      </c>
      <c r="AO28" s="57">
        <f>+'[1]DIA 26'!$L$19</f>
        <v>10.18</v>
      </c>
      <c r="AP28" s="58" t="str">
        <f>+'[1]DIA 26'!$Y$19</f>
        <v>S</v>
      </c>
      <c r="AQ28" s="44" t="str">
        <f>+'[1]DIA 26'!$T$19</f>
        <v>S</v>
      </c>
      <c r="AR28" s="59" t="str">
        <f>+'[1]DIA 26'!$AA$19</f>
        <v>X</v>
      </c>
      <c r="AS28" s="59">
        <f>+'[1]DIA 26'!$AB$19</f>
        <v>2.2000000000000002</v>
      </c>
      <c r="AT28" s="43">
        <v>26</v>
      </c>
      <c r="AU28" s="44">
        <f>+'[1]DIA 26'!$E$15</f>
        <v>7.18</v>
      </c>
      <c r="AV28" s="45">
        <f>+'[1]DIA 26'!$D$15</f>
        <v>18.100000000000001</v>
      </c>
      <c r="AW28" s="46">
        <f>+'[1]DIA 26'!$H$15</f>
        <v>6.25</v>
      </c>
      <c r="AX28" s="46">
        <f>+'[1]DIA 26'!$N$15</f>
        <v>0</v>
      </c>
      <c r="AY28" s="46">
        <f>+'[1]DIA 26'!$P$15</f>
        <v>0</v>
      </c>
      <c r="AZ28" s="46">
        <f>+'[1]DIA 26'!$O$15</f>
        <v>0</v>
      </c>
      <c r="BA28" s="47">
        <f>+'[1]DIA 26'!$X$15</f>
        <v>330</v>
      </c>
    </row>
    <row r="29" spans="1:53" x14ac:dyDescent="0.3">
      <c r="A29" s="17">
        <v>45318</v>
      </c>
      <c r="B29" s="18">
        <f>'[1]DIA 27'!$F$20</f>
        <v>8.36</v>
      </c>
      <c r="C29" s="19">
        <f>'[1]DIA 27'!$H$20</f>
        <v>6.86</v>
      </c>
      <c r="D29" s="20">
        <f>'[1]DIA 27'!$J$20</f>
        <v>21.2</v>
      </c>
      <c r="E29" s="21">
        <f>'[1]DIA 27'!$K$20</f>
        <v>91</v>
      </c>
      <c r="F29" s="22">
        <f>'[1]DIA 27'!$W$20</f>
        <v>5.3800000000000001E-2</v>
      </c>
      <c r="G29" s="23">
        <f>'[1]DIA 27'!$D$20</f>
        <v>17</v>
      </c>
      <c r="H29" s="24">
        <f>'[1]DIA 27'!$E$20</f>
        <v>3.41</v>
      </c>
      <c r="I29" s="25">
        <f>'[1]DIA 27'!$R$20</f>
        <v>0.47</v>
      </c>
      <c r="J29" s="26">
        <f>'[1]DIA 27'!$I$20</f>
        <v>4.4208456243854473</v>
      </c>
      <c r="K29" s="27">
        <f>'[1]DIA 27'!$Q$20</f>
        <v>540</v>
      </c>
      <c r="L29" s="28">
        <f>'[1]DIA 27'!$L$20</f>
        <v>9.9</v>
      </c>
      <c r="M29" s="29">
        <f>'[1]DIA 27'!$M$20</f>
        <v>411.8</v>
      </c>
      <c r="N29" s="28">
        <f>'[1]DIA 27'!$S$20</f>
        <v>7.0000000000000001E-3</v>
      </c>
      <c r="O29" s="30">
        <f>'[1]DIA 27'!$U$20</f>
        <v>21.2</v>
      </c>
      <c r="P29" s="30">
        <f>'[1]DIA 27'!$V$20</f>
        <v>17.52</v>
      </c>
      <c r="Q29" s="31">
        <f>'[1]DIA 27'!$Z$20</f>
        <v>9.82</v>
      </c>
      <c r="R29" s="31" t="str">
        <f>'[1]DIA 27'!$T$20</f>
        <v>S</v>
      </c>
      <c r="S29" s="30">
        <f>'[1]DIA 27'!$G$20</f>
        <v>108</v>
      </c>
      <c r="T29" s="31" t="str">
        <f>'[1]DIA 27'!$Y$20</f>
        <v>S</v>
      </c>
      <c r="U29" s="31" t="str">
        <f>'[1]DIA 27'!$AA$20</f>
        <v>X</v>
      </c>
      <c r="V29" s="55">
        <v>27</v>
      </c>
      <c r="W29" s="50">
        <f>+'[1]DIA 27'!$D$19</f>
        <v>18.2</v>
      </c>
      <c r="X29" s="50">
        <f>+'[1]DIA 27'!$E$19</f>
        <v>1.81</v>
      </c>
      <c r="Y29" s="50">
        <f>+'[1]DIA 27'!$F$19</f>
        <v>3.9</v>
      </c>
      <c r="Z29" s="56">
        <f>+'[1]DIA 27'!$G$19</f>
        <v>64</v>
      </c>
      <c r="AA29" s="56">
        <f>+'[1]DIA 27'!$K$19</f>
        <v>109</v>
      </c>
      <c r="AB29" s="46">
        <f>+'[1]DIA 27'!$H$19</f>
        <v>6.74</v>
      </c>
      <c r="AC29" s="46">
        <f>+'[1]DIA 27'!$I$19</f>
        <v>4.4837758112094397</v>
      </c>
      <c r="AD29" s="46">
        <f>+'[1]DIA 27'!$Q$19</f>
        <v>230</v>
      </c>
      <c r="AE29" s="57">
        <f>+'[1]DIA 27'!$W$19</f>
        <v>1.37E-2</v>
      </c>
      <c r="AF29" s="46">
        <f>+'[1]DIA 27'!$J$19</f>
        <v>26.6</v>
      </c>
      <c r="AG29" s="46">
        <f>+'[1]DIA 27'!$Z$19</f>
        <v>10.15</v>
      </c>
      <c r="AH29" s="56">
        <f>+'[1]DIA 27'!$U$19</f>
        <v>26.64</v>
      </c>
      <c r="AI29" s="56">
        <f>+'[1]DIA 27'!$V$19</f>
        <v>22.08</v>
      </c>
      <c r="AJ29" s="46">
        <f>+'[1]DIA 27'!$R$19</f>
        <v>0.41</v>
      </c>
      <c r="AK29" s="57">
        <f>+'[1]DIA 27'!$S$19</f>
        <v>2E-3</v>
      </c>
      <c r="AL29" s="46">
        <f>+'[1]DIA 27'!$E$19</f>
        <v>1.81</v>
      </c>
      <c r="AM29" s="56">
        <f>+'[1]DIA 27'!$X$19</f>
        <v>325</v>
      </c>
      <c r="AN29" s="50">
        <f>+'[1]DIA 27'!$M$19</f>
        <v>301.7</v>
      </c>
      <c r="AO29" s="57">
        <f>+'[1]DIA 27'!$L$19</f>
        <v>9.91</v>
      </c>
      <c r="AP29" s="61" t="str">
        <f>+'[1]DIA 27'!$Y$19</f>
        <v>S</v>
      </c>
      <c r="AQ29" s="44" t="str">
        <f>+'[1]DIA 27'!$T$19</f>
        <v>S</v>
      </c>
      <c r="AR29" s="59" t="str">
        <f>+'[1]DIA 27'!$AA$19</f>
        <v>X</v>
      </c>
      <c r="AS29" s="59">
        <f>+'[1]DIA 27'!$AB$19</f>
        <v>2.6</v>
      </c>
      <c r="AT29" s="43">
        <v>27</v>
      </c>
      <c r="AU29" s="44">
        <f>+'[1]DIA 27'!$E$15</f>
        <v>3.71</v>
      </c>
      <c r="AV29" s="45">
        <f>+'[1]DIA 27'!$D$15</f>
        <v>17.899999999999999</v>
      </c>
      <c r="AW29" s="46">
        <f>+'[1]DIA 27'!$H$15</f>
        <v>6.12</v>
      </c>
      <c r="AX29" s="46" t="str">
        <f>+'[1]DIA 27'!$N$15</f>
        <v>X</v>
      </c>
      <c r="AY29" s="46" t="str">
        <f>+'[1]DIA 27'!$P$15</f>
        <v>X</v>
      </c>
      <c r="AZ29" s="46" t="str">
        <f>+'[1]DIA 27'!$O$15</f>
        <v>X</v>
      </c>
      <c r="BA29" s="47">
        <f>+'[1]DIA 27'!$X$15</f>
        <v>350</v>
      </c>
    </row>
    <row r="30" spans="1:53" ht="15" thickBot="1" x14ac:dyDescent="0.35">
      <c r="A30" s="33">
        <v>45319</v>
      </c>
      <c r="B30" s="18">
        <f>'[1]DIA 28'!$F$20</f>
        <v>7.8</v>
      </c>
      <c r="C30" s="19">
        <f>'[1]DIA 28'!$H$20</f>
        <v>6.95</v>
      </c>
      <c r="D30" s="20">
        <f>'[1]DIA 28'!$J$20</f>
        <v>29.37</v>
      </c>
      <c r="E30" s="21">
        <f>'[1]DIA 28'!$K$20</f>
        <v>112</v>
      </c>
      <c r="F30" s="22">
        <f>'[1]DIA 28'!$W$20</f>
        <v>7.5300000000000006E-2</v>
      </c>
      <c r="G30" s="23">
        <f>'[1]DIA 28'!$D$20</f>
        <v>18.8</v>
      </c>
      <c r="H30" s="24">
        <f>'[1]DIA 28'!$E$20</f>
        <v>2.94</v>
      </c>
      <c r="I30" s="25">
        <f>'[1]DIA 28'!$R$20</f>
        <v>1.2</v>
      </c>
      <c r="J30" s="26">
        <f>'[1]DIA 28'!$I$20</f>
        <v>5.2453928225024242</v>
      </c>
      <c r="K30" s="27">
        <f>'[1]DIA 28'!$Q$20</f>
        <v>710.5</v>
      </c>
      <c r="L30" s="28">
        <f>'[1]DIA 28'!$L$20</f>
        <v>10.76</v>
      </c>
      <c r="M30" s="29">
        <f>'[1]DIA 28'!$M$20</f>
        <v>458.4</v>
      </c>
      <c r="N30" s="28">
        <f>'[1]DIA 28'!$S$20</f>
        <v>5.0000000000000001E-3</v>
      </c>
      <c r="O30" s="30">
        <f>'[1]DIA 28'!$U$20</f>
        <v>20.84</v>
      </c>
      <c r="P30" s="30">
        <f>'[1]DIA 28'!$V$20</f>
        <v>12.04</v>
      </c>
      <c r="Q30" s="31">
        <f>'[1]DIA 28'!$Z$20</f>
        <v>10.71</v>
      </c>
      <c r="R30" s="31" t="str">
        <f>'[1]DIA 28'!$T$20</f>
        <v>S</v>
      </c>
      <c r="S30" s="30">
        <f>'[1]DIA 28'!$G$20</f>
        <v>104</v>
      </c>
      <c r="T30" s="32" t="str">
        <f>'[1]DIA 28'!$Y$20</f>
        <v>S</v>
      </c>
      <c r="U30" s="32" t="str">
        <f>'[1]DIA 28'!$AA$20</f>
        <v>X</v>
      </c>
      <c r="V30" s="55">
        <v>28</v>
      </c>
      <c r="W30" s="50">
        <f>+'[1]DIA 28'!$D$19</f>
        <v>19.7</v>
      </c>
      <c r="X30" s="50">
        <f>+'[1]DIA 28'!$E$19</f>
        <v>1.66</v>
      </c>
      <c r="Y30" s="50">
        <f>+'[1]DIA 28'!$F$19</f>
        <v>4.93</v>
      </c>
      <c r="Z30" s="56">
        <f>+'[1]DIA 28'!$G$19</f>
        <v>79</v>
      </c>
      <c r="AA30" s="56">
        <f>+'[1]DIA 28'!$K$19</f>
        <v>102</v>
      </c>
      <c r="AB30" s="46">
        <f>+'[1]DIA 28'!$H$19</f>
        <v>6.73</v>
      </c>
      <c r="AC30" s="46">
        <f>+'[1]DIA 28'!$I$19</f>
        <v>3.8797284190106689</v>
      </c>
      <c r="AD30" s="46">
        <f>+'[1]DIA 28'!$Q$19</f>
        <v>464.3</v>
      </c>
      <c r="AE30" s="57">
        <f>+'[1]DIA 28'!$W$19</f>
        <v>3.9300000000000002E-2</v>
      </c>
      <c r="AF30" s="46">
        <f>+'[1]DIA 28'!$J$19</f>
        <v>25.72</v>
      </c>
      <c r="AG30" s="46">
        <f>+'[1]DIA 28'!$Z$19</f>
        <v>11.02</v>
      </c>
      <c r="AH30" s="56">
        <f>+'[1]DIA 28'!$U$19</f>
        <v>21</v>
      </c>
      <c r="AI30" s="56">
        <f>+'[1]DIA 28'!$V$19</f>
        <v>13.72</v>
      </c>
      <c r="AJ30" s="46">
        <f>+'[1]DIA 28'!$R$19</f>
        <v>0.95</v>
      </c>
      <c r="AK30" s="57">
        <f>+'[1]DIA 28'!$S$19</f>
        <v>3.0000000000000001E-3</v>
      </c>
      <c r="AL30" s="46">
        <f>+'[1]DIA 28'!$E$19</f>
        <v>1.66</v>
      </c>
      <c r="AM30" s="56">
        <f>+'[1]DIA 28'!$X$19</f>
        <v>305</v>
      </c>
      <c r="AN30" s="50">
        <f>+'[1]DIA 28'!$M$19</f>
        <v>348.7</v>
      </c>
      <c r="AO30" s="57">
        <f>+'[1]DIA 28'!$L$19</f>
        <v>9.61</v>
      </c>
      <c r="AP30" s="58" t="str">
        <f>+'[1]DIA 28'!$Y$19</f>
        <v>S</v>
      </c>
      <c r="AQ30" s="44" t="str">
        <f>+'[1]DIA 28'!$T$19</f>
        <v>S</v>
      </c>
      <c r="AR30" s="59" t="str">
        <f>+'[1]DIA 28'!$AA$19</f>
        <v>X</v>
      </c>
      <c r="AS30" s="59">
        <f>+'[1]DIA 28'!$AB$19</f>
        <v>2.9</v>
      </c>
      <c r="AT30" s="43">
        <v>28</v>
      </c>
      <c r="AU30" s="44">
        <f>+'[1]DIA 28'!$E$15</f>
        <v>3.64</v>
      </c>
      <c r="AV30" s="45">
        <f>+'[1]DIA 28'!$D$15</f>
        <v>18.8</v>
      </c>
      <c r="AW30" s="46">
        <f>+'[1]DIA 28'!$H$15</f>
        <v>6.26</v>
      </c>
      <c r="AX30" s="46">
        <f>+'[1]DIA 28'!$N$15</f>
        <v>0</v>
      </c>
      <c r="AY30" s="46">
        <f>+'[1]DIA 28'!$P$15</f>
        <v>0</v>
      </c>
      <c r="AZ30" s="46">
        <f>+'[1]DIA 28'!$O$15</f>
        <v>0</v>
      </c>
      <c r="BA30" s="47">
        <f>+'[1]DIA 28'!$X$15</f>
        <v>335</v>
      </c>
    </row>
    <row r="31" spans="1:53" x14ac:dyDescent="0.3">
      <c r="A31" s="17">
        <v>45320</v>
      </c>
      <c r="B31" s="18">
        <f>'[1]DIA 29'!$F$20</f>
        <v>6.88</v>
      </c>
      <c r="C31" s="19">
        <f>'[1]DIA 29'!$H$20</f>
        <v>6.99</v>
      </c>
      <c r="D31" s="20">
        <f>'[1]DIA 29'!$J$20</f>
        <v>34.130000000000003</v>
      </c>
      <c r="E31" s="21">
        <f>'[1]DIA 29'!$K$20</f>
        <v>129</v>
      </c>
      <c r="F31" s="22">
        <f>'[1]DIA 29'!$W$20</f>
        <v>5.4100000000000002E-2</v>
      </c>
      <c r="G31" s="23">
        <f>'[1]DIA 29'!$D$20</f>
        <v>19.600000000000001</v>
      </c>
      <c r="H31" s="24">
        <f>'[1]DIA 29'!$E$20</f>
        <v>2.13</v>
      </c>
      <c r="I31" s="25">
        <f>'[1]DIA 29'!$R$20</f>
        <v>0.93</v>
      </c>
      <c r="J31" s="26">
        <f>'[1]DIA 29'!$I$20</f>
        <v>3.5864734299516914</v>
      </c>
      <c r="K31" s="27">
        <f>'[1]DIA 29'!$Q$20</f>
        <v>769</v>
      </c>
      <c r="L31" s="28">
        <f>'[1]DIA 29'!$L$20</f>
        <v>11.22</v>
      </c>
      <c r="M31" s="29">
        <f>'[1]DIA 29'!$M$20</f>
        <v>484.7</v>
      </c>
      <c r="N31" s="28">
        <f>'[1]DIA 29'!$S$20</f>
        <v>5.0000000000000001E-3</v>
      </c>
      <c r="O31" s="30">
        <f>'[1]DIA 29'!$U$20</f>
        <v>24.6</v>
      </c>
      <c r="P31" s="30">
        <f>'[1]DIA 29'!$V$20</f>
        <v>15.4</v>
      </c>
      <c r="Q31" s="31">
        <f>'[1]DIA 29'!$Z$20</f>
        <v>11.61</v>
      </c>
      <c r="R31" s="31" t="str">
        <f>'[1]DIA 29'!$T$20</f>
        <v>S</v>
      </c>
      <c r="S31" s="30">
        <f>'[1]DIA 29'!$G$20</f>
        <v>97</v>
      </c>
      <c r="T31" s="32" t="str">
        <f>'[1]DIA 29'!$Y$20</f>
        <v>S</v>
      </c>
      <c r="U31" s="32" t="str">
        <f>'[1]DIA 29'!$AA$20</f>
        <v>X</v>
      </c>
      <c r="V31" s="55">
        <v>29</v>
      </c>
      <c r="W31" s="50">
        <f>+'[1]DIA 29'!$D$19</f>
        <v>19.100000000000001</v>
      </c>
      <c r="X31" s="50">
        <f>+'[1]DIA 29'!$E$19</f>
        <v>1.37</v>
      </c>
      <c r="Y31" s="50">
        <f>+'[1]DIA 29'!$F$19</f>
        <v>4.63</v>
      </c>
      <c r="Z31" s="56">
        <f>+'[1]DIA 29'!$G$19</f>
        <v>71</v>
      </c>
      <c r="AA31" s="56">
        <f>+'[1]DIA 29'!$K$19</f>
        <v>105</v>
      </c>
      <c r="AB31" s="46">
        <f>+'[1]DIA 29'!$H$19</f>
        <v>6.76</v>
      </c>
      <c r="AC31" s="46">
        <f>+'[1]DIA 29'!$I$19</f>
        <v>3.4628019323671504</v>
      </c>
      <c r="AD31" s="46">
        <f>+'[1]DIA 29'!$Q$19</f>
        <v>384</v>
      </c>
      <c r="AE31" s="57">
        <f>+'[1]DIA 29'!$W$19</f>
        <v>3.9600000000000003E-2</v>
      </c>
      <c r="AF31" s="46">
        <f>+'[1]DIA 29'!$J$19</f>
        <v>29.91</v>
      </c>
      <c r="AG31" s="46">
        <f>+'[1]DIA 29'!$Z$19</f>
        <v>10.039999999999999</v>
      </c>
      <c r="AH31" s="56">
        <f>+'[1]DIA 29'!$U$19</f>
        <v>24.28</v>
      </c>
      <c r="AI31" s="56">
        <f>+'[1]DIA 29'!$V$19</f>
        <v>19.399999999999999</v>
      </c>
      <c r="AJ31" s="46">
        <f>+'[1]DIA 29'!$R$19</f>
        <v>0.86</v>
      </c>
      <c r="AK31" s="57">
        <f>+'[1]DIA 29'!$S$19</f>
        <v>2E-3</v>
      </c>
      <c r="AL31" s="46">
        <f>+'[1]DIA 29'!$E$19</f>
        <v>1.37</v>
      </c>
      <c r="AM31" s="56">
        <f>+'[1]DIA 29'!$X$19</f>
        <v>300</v>
      </c>
      <c r="AN31" s="50">
        <f>+'[1]DIA 29'!$M$19</f>
        <v>344.9</v>
      </c>
      <c r="AO31" s="57">
        <f>+'[1]DIA 29'!$L$19</f>
        <v>8.83</v>
      </c>
      <c r="AP31" s="58" t="str">
        <f>+'[1]DIA 29'!$Y$19</f>
        <v>S</v>
      </c>
      <c r="AQ31" s="44" t="str">
        <f>+'[1]DIA 29'!$T$19</f>
        <v>S</v>
      </c>
      <c r="AR31" s="59" t="str">
        <f>+'[1]DIA 29'!$AA$19</f>
        <v>X</v>
      </c>
      <c r="AS31" s="59">
        <f>+'[1]DIA 29'!$AB$19</f>
        <v>4</v>
      </c>
      <c r="AT31" s="43">
        <v>29</v>
      </c>
      <c r="AU31" s="44">
        <f>+'[1]DIA 29'!$E$15</f>
        <v>3.55</v>
      </c>
      <c r="AV31" s="45">
        <f>+'[1]DIA 29'!$D$15</f>
        <v>20.100000000000001</v>
      </c>
      <c r="AW31" s="46">
        <f>+'[1]DIA 29'!$H$15</f>
        <v>6.17</v>
      </c>
      <c r="AX31" s="46" t="str">
        <f>+'[1]DIA 29'!$N$15</f>
        <v>X</v>
      </c>
      <c r="AY31" s="46" t="str">
        <f>+'[1]DIA 29'!$P$15</f>
        <v>X</v>
      </c>
      <c r="AZ31" s="46" t="str">
        <f>+'[1]DIA 29'!$O$15</f>
        <v>X</v>
      </c>
      <c r="BA31" s="47">
        <f>+'[1]DIA 29'!$X$15</f>
        <v>330</v>
      </c>
    </row>
    <row r="32" spans="1:53" ht="15" thickBot="1" x14ac:dyDescent="0.35">
      <c r="A32" s="33">
        <v>45321</v>
      </c>
      <c r="B32" s="18">
        <f>'[1]DIA 30'!$F$20</f>
        <v>7.4</v>
      </c>
      <c r="C32" s="19">
        <f>'[1]DIA 30'!$H$20</f>
        <v>6.93</v>
      </c>
      <c r="D32" s="20">
        <f>'[1]DIA 30'!$J$20</f>
        <v>27.59</v>
      </c>
      <c r="E32" s="21">
        <f>'[1]DIA 30'!$K$20</f>
        <v>113</v>
      </c>
      <c r="F32" s="22">
        <f>'[1]DIA 30'!$W$20</f>
        <v>5.3199999999999997E-2</v>
      </c>
      <c r="G32" s="23">
        <f>'[1]DIA 30'!$D$20</f>
        <v>18.7</v>
      </c>
      <c r="H32" s="24">
        <f>'[1]DIA 30'!$E$20</f>
        <v>2.91</v>
      </c>
      <c r="I32" s="25">
        <f>'[1]DIA 30'!$R$20</f>
        <v>1.1000000000000001</v>
      </c>
      <c r="J32" s="26">
        <f>'[1]DIA 30'!$I$20</f>
        <v>4.1081081081081088</v>
      </c>
      <c r="K32" s="27">
        <f>'[1]DIA 30'!$Q$20</f>
        <v>816.88</v>
      </c>
      <c r="L32" s="28">
        <f>'[1]DIA 30'!$L$20</f>
        <v>11.36</v>
      </c>
      <c r="M32" s="29">
        <f>'[1]DIA 30'!$M$20</f>
        <v>349.58</v>
      </c>
      <c r="N32" s="28">
        <f>'[1]DIA 30'!$S$20</f>
        <v>4.0000000000000001E-3</v>
      </c>
      <c r="O32" s="30">
        <f>'[1]DIA 30'!$U$20</f>
        <v>23.76</v>
      </c>
      <c r="P32" s="30">
        <f>'[1]DIA 30'!$V$20</f>
        <v>14.48</v>
      </c>
      <c r="Q32" s="31">
        <f>'[1]DIA 30'!$Z$20</f>
        <v>10.96</v>
      </c>
      <c r="R32" s="31" t="str">
        <f>'[1]DIA 30'!$T$20</f>
        <v>S</v>
      </c>
      <c r="S32" s="30">
        <f>'[1]DIA 30'!$G$20</f>
        <v>100</v>
      </c>
      <c r="T32" s="32" t="str">
        <f>'[1]DIA 30'!$Y$20</f>
        <v>S</v>
      </c>
      <c r="U32" s="32" t="str">
        <f>'[1]DIA 30'!$AA$20</f>
        <v>X</v>
      </c>
      <c r="V32" s="55">
        <v>30</v>
      </c>
      <c r="W32" s="50">
        <f>+'[1]DIA 30'!$D$19</f>
        <v>19.600000000000001</v>
      </c>
      <c r="X32" s="50">
        <f>+'[1]DIA 30'!$E$19</f>
        <v>1.39</v>
      </c>
      <c r="Y32" s="50">
        <f>+'[1]DIA 30'!$F$19</f>
        <v>4.92</v>
      </c>
      <c r="Z32" s="56">
        <f>+'[1]DIA 30'!$G$19</f>
        <v>79</v>
      </c>
      <c r="AA32" s="56">
        <f>+'[1]DIA 30'!$K$19</f>
        <v>111</v>
      </c>
      <c r="AB32" s="46">
        <f>+'[1]DIA 30'!$H$19</f>
        <v>6.81</v>
      </c>
      <c r="AC32" s="46">
        <f>+'[1]DIA 30'!$I$19</f>
        <v>3.9691119691119696</v>
      </c>
      <c r="AD32" s="46">
        <f>+'[1]DIA 30'!$Q$19</f>
        <v>524.82000000000005</v>
      </c>
      <c r="AE32" s="57">
        <f>+'[1]DIA 30'!$W$19</f>
        <v>5.4600000000000003E-2</v>
      </c>
      <c r="AF32" s="46">
        <f>+'[1]DIA 30'!$J$19</f>
        <v>28.15</v>
      </c>
      <c r="AG32" s="46">
        <f>+'[1]DIA 30'!$Z$19</f>
        <v>9.1300000000000008</v>
      </c>
      <c r="AH32" s="56">
        <f>+'[1]DIA 30'!$U$19</f>
        <v>19.600000000000001</v>
      </c>
      <c r="AI32" s="56">
        <f>+'[1]DIA 30'!$V$19</f>
        <v>13.76</v>
      </c>
      <c r="AJ32" s="46">
        <f>+'[1]DIA 30'!$R$19</f>
        <v>0.39</v>
      </c>
      <c r="AK32" s="57">
        <f>+'[1]DIA 30'!$S$19</f>
        <v>5.0000000000000001E-3</v>
      </c>
      <c r="AL32" s="46">
        <f>+'[1]DIA 30'!$E$19</f>
        <v>1.39</v>
      </c>
      <c r="AM32" s="56">
        <f>+'[1]DIA 30'!$X$19</f>
        <v>310</v>
      </c>
      <c r="AN32" s="50">
        <f>+'[1]DIA 30'!$M$19</f>
        <v>208.75</v>
      </c>
      <c r="AO32" s="57">
        <f>+'[1]DIA 30'!$L$19</f>
        <v>9.23</v>
      </c>
      <c r="AP32" s="58" t="str">
        <f>+'[1]DIA 30'!$Y$19</f>
        <v>S</v>
      </c>
      <c r="AQ32" s="44" t="str">
        <f>+'[1]DIA 30'!$T$19</f>
        <v>S</v>
      </c>
      <c r="AR32" s="59" t="str">
        <f>+'[1]DIA 30'!$AA$19</f>
        <v>X</v>
      </c>
      <c r="AS32" s="59">
        <f>+'[1]DIA 30'!$AB$19</f>
        <v>3.9</v>
      </c>
      <c r="AT32" s="43">
        <v>30</v>
      </c>
      <c r="AU32" s="44">
        <f>+'[1]DIA 30'!$E$15</f>
        <v>3.61</v>
      </c>
      <c r="AV32" s="45">
        <f>+'[1]DIA 30'!$D$15</f>
        <v>19.5</v>
      </c>
      <c r="AW32" s="46">
        <f>+'[1]DIA 30'!$H$15</f>
        <v>6.31</v>
      </c>
      <c r="AX32" s="46" t="str">
        <f>+'[1]DIA 30'!$N$15</f>
        <v>X</v>
      </c>
      <c r="AY32" s="46" t="str">
        <f>+'[1]DIA 30'!$P$15</f>
        <v>X</v>
      </c>
      <c r="AZ32" s="46" t="str">
        <f>+'[1]DIA 30'!$O$15</f>
        <v>X</v>
      </c>
      <c r="BA32" s="47">
        <f>+'[1]DIA 30'!$X$15</f>
        <v>325</v>
      </c>
    </row>
    <row r="33" spans="1:53" ht="15" thickBot="1" x14ac:dyDescent="0.35">
      <c r="A33" s="17">
        <v>45322</v>
      </c>
      <c r="B33" s="18">
        <f>'[1]DIA 31'!$F$20</f>
        <v>7.43</v>
      </c>
      <c r="C33" s="19">
        <f>'[1]DIA 31'!$H$20</f>
        <v>7.04</v>
      </c>
      <c r="D33" s="20">
        <f>'[1]DIA 31'!$J$20</f>
        <v>36.44</v>
      </c>
      <c r="E33" s="21">
        <f>'[1]DIA 31'!$K$20</f>
        <v>137</v>
      </c>
      <c r="F33" s="22">
        <f>'[1]DIA 31'!$W$20</f>
        <v>5.8999999999999997E-2</v>
      </c>
      <c r="G33" s="23">
        <f>'[1]DIA 31'!$D$20</f>
        <v>17.2</v>
      </c>
      <c r="H33" s="24">
        <f>'[1]DIA 31'!$E$20</f>
        <v>2.73</v>
      </c>
      <c r="I33" s="25">
        <f>'[1]DIA 31'!$R$20</f>
        <v>0.71</v>
      </c>
      <c r="J33" s="26">
        <f>'[1]DIA 31'!$I$20</f>
        <v>4.6614173228346454</v>
      </c>
      <c r="K33" s="27">
        <f>'[1]DIA 31'!$Q$20</f>
        <v>934.6</v>
      </c>
      <c r="L33" s="28">
        <f>'[1]DIA 31'!$L$20</f>
        <v>13.22</v>
      </c>
      <c r="M33" s="29">
        <f>'[1]DIA 31'!$M$20</f>
        <v>618.29999999999995</v>
      </c>
      <c r="N33" s="28">
        <f>'[1]DIA 31'!$S$20</f>
        <v>6.0000000000000001E-3</v>
      </c>
      <c r="O33" s="30">
        <f>'[1]DIA 31'!$U$20</f>
        <v>23.56</v>
      </c>
      <c r="P33" s="30">
        <f>'[1]DIA 31'!$V$20</f>
        <v>14.64</v>
      </c>
      <c r="Q33" s="31">
        <f>'[1]DIA 31'!$Z$20</f>
        <v>13.92</v>
      </c>
      <c r="R33" s="31">
        <f>'[1]DIA 31'!$T$20</f>
        <v>5.95</v>
      </c>
      <c r="S33" s="30">
        <f>'[1]DIA 31'!$G$20</f>
        <v>98</v>
      </c>
      <c r="T33" s="32">
        <f>'[1]DIA 31'!$Y$20</f>
        <v>0.57999999999999996</v>
      </c>
      <c r="U33" s="32" t="str">
        <f>'[1]DIA 31'!$AA$20</f>
        <v>X</v>
      </c>
      <c r="V33" s="62">
        <v>31</v>
      </c>
      <c r="W33" s="63">
        <f>+'[1]DIA 31'!$D$19</f>
        <v>17.5</v>
      </c>
      <c r="X33" s="63">
        <f>+'[1]DIA 31'!$E$19</f>
        <v>1.1100000000000001</v>
      </c>
      <c r="Y33" s="63">
        <f>+'[1]DIA 31'!$F$19</f>
        <v>4.17</v>
      </c>
      <c r="Z33" s="64">
        <f>+'[1]DIA 31'!$G$19</f>
        <v>67</v>
      </c>
      <c r="AA33" s="64">
        <f>+'[1]DIA 31'!$K$19</f>
        <v>107</v>
      </c>
      <c r="AB33" s="65">
        <f>+'[1]DIA 31'!$H$19</f>
        <v>6.77</v>
      </c>
      <c r="AC33" s="65">
        <f>+'[1]DIA 31'!$I$19</f>
        <v>3.9527559055118107</v>
      </c>
      <c r="AD33" s="65">
        <f>+'[1]DIA 31'!$Q$19</f>
        <v>500.3</v>
      </c>
      <c r="AE33" s="66">
        <f>+'[1]DIA 31'!$W$19</f>
        <v>5.4600000000000003E-2</v>
      </c>
      <c r="AF33" s="65">
        <f>+'[1]DIA 31'!$J$19</f>
        <v>28.73</v>
      </c>
      <c r="AG33" s="65">
        <f>+'[1]DIA 31'!$Z$19</f>
        <v>13.62</v>
      </c>
      <c r="AH33" s="64">
        <f>+'[1]DIA 31'!$U$19</f>
        <v>25.72</v>
      </c>
      <c r="AI33" s="64">
        <f>+'[1]DIA 31'!$V$19</f>
        <v>14.04</v>
      </c>
      <c r="AJ33" s="65">
        <f>+'[1]DIA 31'!$R$19</f>
        <v>0.61</v>
      </c>
      <c r="AK33" s="66">
        <f>+'[1]DIA 31'!$S$19</f>
        <v>5.0000000000000001E-3</v>
      </c>
      <c r="AL33" s="65">
        <f>+'[1]DIA 31'!$E$19</f>
        <v>1.1100000000000001</v>
      </c>
      <c r="AM33" s="64">
        <f>+'[1]DIA 31'!$X$19</f>
        <v>295</v>
      </c>
      <c r="AN33" s="63">
        <f>+'[1]DIA 31'!$M$19</f>
        <v>315.89999999999998</v>
      </c>
      <c r="AO33" s="66">
        <f>+'[1]DIA 31'!$L$19</f>
        <v>8.6999999999999993</v>
      </c>
      <c r="AP33" s="58">
        <f>+'[1]DIA 31'!$Y$19</f>
        <v>0.38</v>
      </c>
      <c r="AQ33" s="67">
        <f>+'[1]DIA 31'!$T$19</f>
        <v>3.62</v>
      </c>
      <c r="AR33" s="68" t="str">
        <f>+'[1]DIA 31'!$AA$19</f>
        <v>X</v>
      </c>
      <c r="AS33" s="68">
        <f>+'[1]DIA 31'!$AB$19</f>
        <v>2</v>
      </c>
      <c r="AT33" s="48">
        <v>31</v>
      </c>
      <c r="AU33" s="44">
        <f>+'[1]DIA 31'!$E$15</f>
        <v>3.51</v>
      </c>
      <c r="AV33" s="45">
        <f>+'[1]DIA 31'!$D$15</f>
        <v>18.2</v>
      </c>
      <c r="AW33" s="46">
        <f>+'[1]DIA 31'!$H$15</f>
        <v>6.32</v>
      </c>
      <c r="AX33" s="46">
        <f>+'[1]DIA 31'!$N$15</f>
        <v>0</v>
      </c>
      <c r="AY33" s="46">
        <f>+'[1]DIA 31'!$P$15</f>
        <v>0</v>
      </c>
      <c r="AZ33" s="46">
        <f>+'[1]DIA 31'!$O$15</f>
        <v>0</v>
      </c>
      <c r="BA33" s="47">
        <f>+'[1]DIA 31'!$X$15</f>
        <v>320</v>
      </c>
    </row>
    <row r="34" spans="1:53" x14ac:dyDescent="0.3">
      <c r="A34" s="17">
        <v>45292</v>
      </c>
      <c r="B34" s="18">
        <f>'[2]DIA 1'!$F$20</f>
        <v>9.8000000000000007</v>
      </c>
      <c r="C34" s="19">
        <f>'[2]DIA 1'!$H$20</f>
        <v>7.05</v>
      </c>
      <c r="D34" s="20">
        <f>'[2]DIA 1'!$J$20</f>
        <v>36.11</v>
      </c>
      <c r="E34" s="21">
        <f>'[2]DIA 1'!$K$20</f>
        <v>143</v>
      </c>
      <c r="F34" s="22">
        <f>'[2]DIA 1'!$W$20</f>
        <v>3.5000000000000003E-2</v>
      </c>
      <c r="G34" s="23">
        <f>'[2]DIA 1'!$D$20</f>
        <v>18.63</v>
      </c>
      <c r="H34" s="24">
        <f>'[2]DIA 1'!$E$20</f>
        <v>2.61</v>
      </c>
      <c r="I34" s="25">
        <f>'[2]DIA 1'!$R$20</f>
        <v>1.1299999999999999</v>
      </c>
      <c r="J34" s="26">
        <f>'[2]DIA 1'!$I$20</f>
        <v>4.9624060150375939</v>
      </c>
      <c r="K34" s="27">
        <f>'[2]DIA 1'!$Q$20</f>
        <v>765</v>
      </c>
      <c r="L34" s="28">
        <f>'[2]DIA 1'!$L$20</f>
        <v>12.82</v>
      </c>
      <c r="M34" s="29">
        <f>'[2]DIA 1'!$M$20</f>
        <v>717.9</v>
      </c>
      <c r="N34" s="28">
        <f>'[2]DIA 1'!$S$20</f>
        <v>5.0000000000000001E-3</v>
      </c>
      <c r="O34" s="30">
        <f>'[2]DIA 1'!$U$20</f>
        <v>26.92</v>
      </c>
      <c r="P34" s="30">
        <f>'[2]DIA 1'!$V$20</f>
        <v>17.52</v>
      </c>
      <c r="Q34" s="31">
        <f>'[2]DIA 1'!$Z$20</f>
        <v>12.06</v>
      </c>
      <c r="R34" s="29" t="str">
        <f>'[2]DIA 1'!$T$20</f>
        <v>S</v>
      </c>
      <c r="S34" s="30">
        <f>'[2]DIA 1'!$G$20</f>
        <v>110</v>
      </c>
      <c r="T34" s="32" t="str">
        <f>'[2]DIA 1'!$Y$20</f>
        <v>S</v>
      </c>
      <c r="U34" s="32" t="str">
        <f>'[2]DIA 1'!$AA$20</f>
        <v>X</v>
      </c>
      <c r="V34" s="49">
        <v>1</v>
      </c>
      <c r="W34" s="50">
        <f>+'[2]DIA 1'!$D$19</f>
        <v>18.100000000000001</v>
      </c>
      <c r="X34" s="50">
        <f>+'[2]DIA 1'!$E$19</f>
        <v>1.1599999999999999</v>
      </c>
      <c r="Y34" s="51">
        <f>+'[2]DIA 1'!$F$19</f>
        <v>4.68</v>
      </c>
      <c r="Z34" s="52">
        <f>+'[2]DIA 1'!$G$19</f>
        <v>76</v>
      </c>
      <c r="AA34" s="52">
        <f>+'[2]DIA 1'!$K$19</f>
        <v>119</v>
      </c>
      <c r="AB34" s="41">
        <f>+'[2]DIA 1'!$H$19</f>
        <v>6.74</v>
      </c>
      <c r="AC34" s="41">
        <f>+'[2]DIA 1'!$I$19</f>
        <v>4.1353383458646613</v>
      </c>
      <c r="AD34" s="41">
        <f>+'[2]DIA 1'!$Q$19</f>
        <v>476</v>
      </c>
      <c r="AE34" s="41">
        <f>+'[2]DIA 1'!$W$19</f>
        <v>3.0800000000000001E-2</v>
      </c>
      <c r="AF34" s="41">
        <f>+'[2]DIA 1'!$J$19</f>
        <v>30.83</v>
      </c>
      <c r="AG34" s="41">
        <f>+'[2]DIA 1'!$Z$19</f>
        <v>9.75</v>
      </c>
      <c r="AH34" s="52">
        <f>+'[2]DIA 1'!$U$19</f>
        <v>22.92</v>
      </c>
      <c r="AI34" s="52">
        <f>+'[2]DIA 1'!$V$19</f>
        <v>15.52</v>
      </c>
      <c r="AJ34" s="41">
        <f>+'[2]DIA 1'!$R$19</f>
        <v>1.02</v>
      </c>
      <c r="AK34" s="53">
        <f>+'[2]DIA 1'!$S$19</f>
        <v>3.0000000000000001E-3</v>
      </c>
      <c r="AL34" s="41">
        <f>+'[2]DIA 1'!$E$19</f>
        <v>1.1599999999999999</v>
      </c>
      <c r="AM34" s="52">
        <f>+'[2]DIA 1'!$X$19</f>
        <v>305</v>
      </c>
      <c r="AN34" s="51">
        <f>+'[2]DIA 1'!$M$19</f>
        <v>400.8</v>
      </c>
      <c r="AO34" s="53">
        <f>+'[2]DIA 1'!$L$19</f>
        <v>9.89</v>
      </c>
      <c r="AP34" s="54" t="str">
        <f>+'[2]DIA 1'!$Y$19</f>
        <v>S</v>
      </c>
      <c r="AQ34" s="39" t="str">
        <f>+'[2]DIA 1'!$T$19</f>
        <v>S</v>
      </c>
      <c r="AR34" s="40" t="str">
        <f>+'[2]DIA 1'!$AA$19</f>
        <v>X</v>
      </c>
      <c r="AS34" s="40">
        <f>+'[2]DIA 1'!$AB$19</f>
        <v>4.4000000000000004</v>
      </c>
      <c r="AT34" s="38">
        <v>1</v>
      </c>
      <c r="AU34" s="39">
        <f>+'[2]DIA 1'!$E$15</f>
        <v>3.56</v>
      </c>
      <c r="AV34" s="40">
        <f>+'[2]DIA 1'!$D$15</f>
        <v>17.8</v>
      </c>
      <c r="AW34" s="41">
        <f>+'[2]DIA 1'!$H$15</f>
        <v>6.29</v>
      </c>
      <c r="AX34" s="41" t="str">
        <f>+'[2]DIA 1'!$N$15</f>
        <v>X</v>
      </c>
      <c r="AY34" s="41" t="str">
        <f>+'[2]DIA 1'!$P$15</f>
        <v>X</v>
      </c>
      <c r="AZ34" s="41" t="str">
        <f>+'[2]DIA 1'!$O$15</f>
        <v>X</v>
      </c>
      <c r="BA34" s="42">
        <f>+'[2]DIA 1'!$X$15</f>
        <v>330</v>
      </c>
    </row>
    <row r="35" spans="1:53" ht="15" thickBot="1" x14ac:dyDescent="0.35">
      <c r="A35" s="33">
        <v>45293</v>
      </c>
      <c r="B35" s="18">
        <f>'[2]DIA 2'!$F$20</f>
        <v>8.84</v>
      </c>
      <c r="C35" s="19">
        <f>'[2]DIA 2'!$H$20</f>
        <v>6.95</v>
      </c>
      <c r="D35" s="20">
        <f>'[2]DIA 2'!$J$20</f>
        <v>33.29</v>
      </c>
      <c r="E35" s="21">
        <f>'[2]DIA 2'!$K$20</f>
        <v>128</v>
      </c>
      <c r="F35" s="22">
        <f>'[2]DIA 2'!$W$20</f>
        <v>6.7599999999999993E-2</v>
      </c>
      <c r="G35" s="23">
        <f>'[2]DIA 2'!$D$20</f>
        <v>18.600000000000001</v>
      </c>
      <c r="H35" s="24">
        <f>'[2]DIA 2'!$E$20</f>
        <v>2.73</v>
      </c>
      <c r="I35" s="25">
        <f>'[2]DIA 2'!$R$20</f>
        <v>1.17</v>
      </c>
      <c r="J35" s="26">
        <f>'[2]DIA 2'!$I$20</f>
        <v>5.1100292112950338</v>
      </c>
      <c r="K35" s="27">
        <f>'[2]DIA 2'!$Q$20</f>
        <v>554.03</v>
      </c>
      <c r="L35" s="28">
        <f>'[2]DIA 2'!$L$20</f>
        <v>12.3</v>
      </c>
      <c r="M35" s="29">
        <f>'[2]DIA 2'!$M$20</f>
        <v>699.6</v>
      </c>
      <c r="N35" s="28">
        <f>'[2]DIA 2'!$S$20</f>
        <v>5.0000000000000001E-3</v>
      </c>
      <c r="O35" s="30">
        <f>'[2]DIA 2'!$U$20</f>
        <v>18.920000000000002</v>
      </c>
      <c r="P35" s="30">
        <f>'[2]DIA 2'!$V$20</f>
        <v>13.92</v>
      </c>
      <c r="Q35" s="31">
        <f>'[2]DIA 2'!$Z$20</f>
        <v>10.61</v>
      </c>
      <c r="R35" s="29" t="str">
        <f>'[2]DIA 2'!$T$20</f>
        <v>S</v>
      </c>
      <c r="S35" s="30">
        <f>'[2]DIA 2'!$G$20</f>
        <v>125</v>
      </c>
      <c r="T35" s="32" t="str">
        <f>'[2]DIA 2'!$Y$20</f>
        <v>S</v>
      </c>
      <c r="U35" s="32" t="str">
        <f>'[2]DIA 2'!$AA$20</f>
        <v>X</v>
      </c>
      <c r="V35" s="55">
        <v>2</v>
      </c>
      <c r="W35" s="50">
        <f>+'[2]DIA 2'!$D$19</f>
        <v>18.600000000000001</v>
      </c>
      <c r="X35" s="50">
        <f>+'[2]DIA 2'!$E$19</f>
        <v>1.44</v>
      </c>
      <c r="Y35" s="50">
        <f>+'[2]DIA 2'!$F$19</f>
        <v>3.86</v>
      </c>
      <c r="Z35" s="56">
        <f>+'[2]DIA 2'!$G$19</f>
        <v>71</v>
      </c>
      <c r="AA35" s="56">
        <f>+'[2]DIA 2'!$K$19</f>
        <v>135</v>
      </c>
      <c r="AB35" s="46">
        <f>+'[2]DIA 2'!$H$19</f>
        <v>6.81</v>
      </c>
      <c r="AC35" s="46">
        <f>+'[2]DIA 2'!$I$19</f>
        <v>4.7205452775073029</v>
      </c>
      <c r="AD35" s="46">
        <f>+'[2]DIA 2'!$Q$19</f>
        <v>284.42</v>
      </c>
      <c r="AE35" s="46">
        <f>+'[2]DIA 2'!$W$19</f>
        <v>2.3300000000000001E-2</v>
      </c>
      <c r="AF35" s="46">
        <f>+'[2]DIA 2'!$J$19</f>
        <v>33.24</v>
      </c>
      <c r="AG35" s="46">
        <f>+'[2]DIA 2'!$Z$19</f>
        <v>11.99</v>
      </c>
      <c r="AH35" s="56">
        <f>+'[2]DIA 2'!$U$19</f>
        <v>21.08</v>
      </c>
      <c r="AI35" s="56">
        <f>+'[2]DIA 2'!$V$19</f>
        <v>14.6</v>
      </c>
      <c r="AJ35" s="46">
        <f>+'[2]DIA 2'!$R$19</f>
        <v>0.92</v>
      </c>
      <c r="AK35" s="57">
        <f>+'[2]DIA 2'!$S$19</f>
        <v>2E-3</v>
      </c>
      <c r="AL35" s="46">
        <f>+'[2]DIA 2'!$E$19</f>
        <v>1.44</v>
      </c>
      <c r="AM35" s="56">
        <f>+'[2]DIA 2'!$X$19</f>
        <v>310</v>
      </c>
      <c r="AN35" s="50">
        <f>+'[2]DIA 2'!$M$19</f>
        <v>443.1</v>
      </c>
      <c r="AO35" s="57">
        <f>+'[2]DIA 2'!$L$19</f>
        <v>11.67</v>
      </c>
      <c r="AP35" s="58" t="str">
        <f>+'[2]DIA 2'!$Y$19</f>
        <v>S</v>
      </c>
      <c r="AQ35" s="44" t="str">
        <f>+'[2]DIA 2'!$T$19</f>
        <v>S</v>
      </c>
      <c r="AR35" s="59" t="str">
        <f>+'[2]DIA 2'!$AA$19</f>
        <v>X</v>
      </c>
      <c r="AS35" s="59">
        <f>+'[2]DIA 2'!$AB$19</f>
        <v>3.2</v>
      </c>
      <c r="AT35" s="43">
        <v>2</v>
      </c>
      <c r="AU35" s="44">
        <f>+'[2]DIA 2'!$E$15</f>
        <v>3.59</v>
      </c>
      <c r="AV35" s="45">
        <f>+'[2]DIA 2'!$D$15</f>
        <v>19.2</v>
      </c>
      <c r="AW35" s="46">
        <f>+'[2]DIA 2'!$H$15</f>
        <v>6.33</v>
      </c>
      <c r="AX35" s="46">
        <f>+'[2]DIA 2'!$N$15</f>
        <v>0</v>
      </c>
      <c r="AY35" s="46">
        <f>+'[2]DIA 2'!$P$15</f>
        <v>0</v>
      </c>
      <c r="AZ35" s="46">
        <f>+'[2]DIA 2'!$O$15</f>
        <v>0</v>
      </c>
      <c r="BA35" s="47">
        <f>+'[2]DIA 2'!$X$15</f>
        <v>330</v>
      </c>
    </row>
    <row r="36" spans="1:53" x14ac:dyDescent="0.3">
      <c r="A36" s="17">
        <v>45294</v>
      </c>
      <c r="B36" s="18">
        <f>'[2]DIA 3'!$F$20</f>
        <v>8.76</v>
      </c>
      <c r="C36" s="19">
        <f>'[2]DIA 3'!$H$20</f>
        <v>7.01</v>
      </c>
      <c r="D36" s="20">
        <f>'[2]DIA 3'!$J$20</f>
        <v>31.2</v>
      </c>
      <c r="E36" s="21">
        <f>'[2]DIA 3'!$K$20</f>
        <v>114</v>
      </c>
      <c r="F36" s="22">
        <f>'[2]DIA 3'!$W$20</f>
        <v>5.62E-2</v>
      </c>
      <c r="G36" s="23">
        <f>'[2]DIA 3'!$D$20</f>
        <v>18.3</v>
      </c>
      <c r="H36" s="24">
        <f>'[2]DIA 3'!$E$20</f>
        <v>2.77</v>
      </c>
      <c r="I36" s="25">
        <f>'[2]DIA 3'!$R$20</f>
        <v>1.1599999999999999</v>
      </c>
      <c r="J36" s="26">
        <f>'[2]DIA 3'!$I$20</f>
        <v>5.015625</v>
      </c>
      <c r="K36" s="27">
        <f>'[2]DIA 3'!$Q$20</f>
        <v>586.99</v>
      </c>
      <c r="L36" s="28">
        <f>'[2]DIA 3'!$L$20</f>
        <v>11.05</v>
      </c>
      <c r="M36" s="29">
        <f>'[2]DIA 3'!$M$20</f>
        <v>542.05999999999995</v>
      </c>
      <c r="N36" s="28">
        <f>'[2]DIA 3'!$S$20</f>
        <v>5.0000000000000001E-3</v>
      </c>
      <c r="O36" s="30">
        <f>'[2]DIA 3'!$U$20</f>
        <v>20.440000000000001</v>
      </c>
      <c r="P36" s="30">
        <f>'[2]DIA 3'!$V$20</f>
        <v>11.88</v>
      </c>
      <c r="Q36" s="31">
        <f>'[2]DIA 3'!$Z$20</f>
        <v>10.67</v>
      </c>
      <c r="R36" s="29" t="str">
        <f>'[2]DIA 3'!$T$20</f>
        <v>S</v>
      </c>
      <c r="S36" s="30">
        <f>'[2]DIA 3'!$G$20</f>
        <v>116</v>
      </c>
      <c r="T36" s="32" t="str">
        <f>'[2]DIA 3'!$Y$20</f>
        <v>S</v>
      </c>
      <c r="U36" s="32" t="str">
        <f>'[2]DIA 3'!$AA$20</f>
        <v>X</v>
      </c>
      <c r="V36" s="55">
        <v>3</v>
      </c>
      <c r="W36" s="50">
        <f>+'[2]DIA 3'!$D$19</f>
        <v>19.5</v>
      </c>
      <c r="X36" s="50">
        <f>+'[2]DIA 3'!$E$19</f>
        <v>1.51</v>
      </c>
      <c r="Y36" s="50">
        <f>+'[2]DIA 3'!$F$19</f>
        <v>5.0599999999999996</v>
      </c>
      <c r="Z36" s="56">
        <f>+'[2]DIA 3'!$G$19</f>
        <v>83</v>
      </c>
      <c r="AA36" s="56">
        <f>+'[2]DIA 3'!$K$19</f>
        <v>122</v>
      </c>
      <c r="AB36" s="46">
        <f>+'[2]DIA 3'!$H$19</f>
        <v>6.86</v>
      </c>
      <c r="AC36" s="46">
        <f>+'[2]DIA 3'!$I$19</f>
        <v>4.2499999999999991</v>
      </c>
      <c r="AD36" s="46">
        <f>+'[2]DIA 3'!$Q$19</f>
        <v>447.56</v>
      </c>
      <c r="AE36" s="46">
        <f>+'[2]DIA 3'!$W$19</f>
        <v>2.4799999999999999E-2</v>
      </c>
      <c r="AF36" s="46">
        <f>+'[2]DIA 3'!$J$19</f>
        <v>34.74</v>
      </c>
      <c r="AG36" s="46">
        <f>+'[2]DIA 3'!$Z$19</f>
        <v>10.96</v>
      </c>
      <c r="AH36" s="56">
        <f>+'[2]DIA 3'!$U$19</f>
        <v>22.6</v>
      </c>
      <c r="AI36" s="56">
        <f>+'[2]DIA 3'!$V$19</f>
        <v>12.04</v>
      </c>
      <c r="AJ36" s="46">
        <f>+'[2]DIA 3'!$R$19</f>
        <v>0.92</v>
      </c>
      <c r="AK36" s="57">
        <f>+'[2]DIA 3'!$S$19</f>
        <v>1E-3</v>
      </c>
      <c r="AL36" s="46">
        <f>+'[2]DIA 3'!$E$19</f>
        <v>1.51</v>
      </c>
      <c r="AM36" s="56">
        <f>+'[2]DIA 3'!$X$19</f>
        <v>305</v>
      </c>
      <c r="AN36" s="50">
        <f>+'[2]DIA 3'!$M$19</f>
        <v>466.49</v>
      </c>
      <c r="AO36" s="57">
        <f>+'[2]DIA 3'!$L$19</f>
        <v>10.199999999999999</v>
      </c>
      <c r="AP36" s="58" t="str">
        <f>+'[2]DIA 3'!$Y$19</f>
        <v>S</v>
      </c>
      <c r="AQ36" s="44" t="str">
        <f>+'[2]DIA 3'!$T$19</f>
        <v>S</v>
      </c>
      <c r="AR36" s="59" t="str">
        <f>+'[2]DIA 3'!$AA$19</f>
        <v>X</v>
      </c>
      <c r="AS36" s="59">
        <f>+'[2]DIA 3'!$AB$19</f>
        <v>6.5</v>
      </c>
      <c r="AT36" s="43">
        <v>3</v>
      </c>
      <c r="AU36" s="44">
        <f>+'[2]DIA 3'!$E$15</f>
        <v>3.76</v>
      </c>
      <c r="AV36" s="45">
        <f>+'[2]DIA 3'!$D$15</f>
        <v>18.7</v>
      </c>
      <c r="AW36" s="46">
        <f>+'[2]DIA 3'!$H$15</f>
        <v>6.23</v>
      </c>
      <c r="AX36" s="46" t="str">
        <f>+'[2]DIA 3'!$N$15</f>
        <v>X</v>
      </c>
      <c r="AY36" s="46" t="str">
        <f>+'[2]DIA 3'!$P$15</f>
        <v>X</v>
      </c>
      <c r="AZ36" s="46" t="str">
        <f>+'[2]DIA 3'!$O$15</f>
        <v>X</v>
      </c>
      <c r="BA36" s="47">
        <f>+'[2]DIA 3'!$X$15</f>
        <v>330</v>
      </c>
    </row>
    <row r="37" spans="1:53" ht="15" thickBot="1" x14ac:dyDescent="0.35">
      <c r="A37" s="33">
        <v>45295</v>
      </c>
      <c r="B37" s="18">
        <f>'[2]DIA 4'!$F$20</f>
        <v>10.5</v>
      </c>
      <c r="C37" s="19">
        <f>'[2]DIA 4'!$H$20</f>
        <v>6.97</v>
      </c>
      <c r="D37" s="20">
        <f>'[2]DIA 4'!$J$20</f>
        <v>33.25</v>
      </c>
      <c r="E37" s="21">
        <f>'[2]DIA 4'!$K$20</f>
        <v>130</v>
      </c>
      <c r="F37" s="22">
        <f>'[2]DIA 4'!$W$20</f>
        <v>5.5899999999999998E-2</v>
      </c>
      <c r="G37" s="23">
        <f>'[2]DIA 4'!$D$20</f>
        <v>18.3</v>
      </c>
      <c r="H37" s="24">
        <f>'[2]DIA 4'!$E$20</f>
        <v>2.1</v>
      </c>
      <c r="I37" s="25">
        <f>'[2]DIA 4'!$R$20</f>
        <v>1.1000000000000001</v>
      </c>
      <c r="J37" s="26">
        <f>'[2]DIA 4'!$I$20</f>
        <v>5.2466539196940722</v>
      </c>
      <c r="K37" s="27">
        <f>'[2]DIA 4'!$Q$20</f>
        <v>1513.5</v>
      </c>
      <c r="L37" s="28">
        <f>'[2]DIA 4'!$L$20</f>
        <v>12.25</v>
      </c>
      <c r="M37" s="29">
        <f>'[2]DIA 4'!$M$20</f>
        <v>559.27</v>
      </c>
      <c r="N37" s="28">
        <f>'[2]DIA 4'!$S$20</f>
        <v>0.01</v>
      </c>
      <c r="O37" s="30">
        <f>'[2]DIA 4'!$U$20</f>
        <v>22.96</v>
      </c>
      <c r="P37" s="30">
        <f>'[2]DIA 4'!$V$20</f>
        <v>12.76</v>
      </c>
      <c r="Q37" s="31">
        <f>'[2]DIA 4'!$Z$20</f>
        <v>11.55</v>
      </c>
      <c r="R37" s="31" t="str">
        <f>'[2]DIA 4'!$T$20</f>
        <v>S</v>
      </c>
      <c r="S37" s="30">
        <f>'[2]DIA 4'!$G$20</f>
        <v>142</v>
      </c>
      <c r="T37" s="32" t="str">
        <f>'[2]DIA 4'!$Y$20</f>
        <v>S</v>
      </c>
      <c r="U37" s="32" t="str">
        <f>'[2]DIA 4'!$AA$20</f>
        <v>X</v>
      </c>
      <c r="V37" s="55">
        <v>4</v>
      </c>
      <c r="W37" s="50">
        <f>+'[2]DIA 4'!$D$19</f>
        <v>18.399999999999999</v>
      </c>
      <c r="X37" s="50">
        <f>+'[2]DIA 4'!$E$19</f>
        <v>4.1100000000000003</v>
      </c>
      <c r="Y37" s="50">
        <f>+'[2]DIA 4'!$F$19</f>
        <v>6.26</v>
      </c>
      <c r="Z37" s="56">
        <f>+'[2]DIA 4'!$G$19</f>
        <v>93</v>
      </c>
      <c r="AA37" s="56">
        <f>+'[2]DIA 4'!$K$19</f>
        <v>127</v>
      </c>
      <c r="AB37" s="46">
        <f>+'[2]DIA 4'!$H$19</f>
        <v>7.03</v>
      </c>
      <c r="AC37" s="46">
        <f>+'[2]DIA 4'!$I$19</f>
        <v>4.2370936902485656</v>
      </c>
      <c r="AD37" s="46">
        <f>+'[2]DIA 4'!$Q$19</f>
        <v>699.24</v>
      </c>
      <c r="AE37" s="46">
        <f>+'[2]DIA 4'!$W$19</f>
        <v>4.4999999999999998E-2</v>
      </c>
      <c r="AF37" s="46">
        <f>+'[2]DIA 4'!$J$19</f>
        <v>31.66</v>
      </c>
      <c r="AG37" s="46">
        <f>+'[2]DIA 4'!$Z$19</f>
        <v>10.35</v>
      </c>
      <c r="AH37" s="56">
        <f>+'[2]DIA 4'!$U$19</f>
        <v>19.239999999999998</v>
      </c>
      <c r="AI37" s="56">
        <f>+'[2]DIA 4'!$V$19</f>
        <v>11.88</v>
      </c>
      <c r="AJ37" s="46">
        <f>+'[2]DIA 4'!$R$19</f>
        <v>1.03</v>
      </c>
      <c r="AK37" s="57">
        <f>+'[2]DIA 4'!$S$19</f>
        <v>8.0000000000000002E-3</v>
      </c>
      <c r="AL37" s="46">
        <f>+'[2]DIA 4'!$E$19</f>
        <v>4.1100000000000003</v>
      </c>
      <c r="AM37" s="56">
        <f>+'[2]DIA 4'!$X$19</f>
        <v>300</v>
      </c>
      <c r="AN37" s="50">
        <f>+'[2]DIA 4'!$M$19</f>
        <v>406.55</v>
      </c>
      <c r="AO37" s="57">
        <f>+'[2]DIA 4'!$L$19</f>
        <v>10.34</v>
      </c>
      <c r="AP37" s="58" t="str">
        <f>+'[2]DIA 4'!$Y$19</f>
        <v>S</v>
      </c>
      <c r="AQ37" s="44" t="str">
        <f>+'[2]DIA 4'!$T$19</f>
        <v>S</v>
      </c>
      <c r="AR37" s="59" t="str">
        <f>+'[2]DIA 4'!$AA$19</f>
        <v>X</v>
      </c>
      <c r="AS37" s="59">
        <f>+'[2]DIA 4'!$AB$19</f>
        <v>4.6100000000000003</v>
      </c>
      <c r="AT37" s="43">
        <v>4</v>
      </c>
      <c r="AU37" s="44">
        <f>+'[2]DIA 4'!$E$15</f>
        <v>3.81</v>
      </c>
      <c r="AV37" s="45">
        <f>+'[2]DIA 4'!$D$15</f>
        <v>18.7</v>
      </c>
      <c r="AW37" s="46">
        <f>+'[2]DIA 4'!$H$15</f>
        <v>6.22</v>
      </c>
      <c r="AX37" s="46">
        <f>+'[2]DIA 4'!$N$15</f>
        <v>0</v>
      </c>
      <c r="AY37" s="46">
        <f>+'[2]DIA 4'!$P$15</f>
        <v>0</v>
      </c>
      <c r="AZ37" s="46">
        <f>+'[2]DIA 4'!$O$15</f>
        <v>0</v>
      </c>
      <c r="BA37" s="47">
        <f>+'[2]DIA 4'!$X$15</f>
        <v>335</v>
      </c>
    </row>
    <row r="38" spans="1:53" x14ac:dyDescent="0.3">
      <c r="A38" s="17">
        <v>45296</v>
      </c>
      <c r="B38" s="18">
        <f>'[2]DIA 5'!$F$20</f>
        <v>8.8800000000000008</v>
      </c>
      <c r="C38" s="19">
        <f>'[2]DIA 5'!$H$20</f>
        <v>6.95</v>
      </c>
      <c r="D38" s="20">
        <f>'[2]DIA 5'!$J$20</f>
        <v>31.02</v>
      </c>
      <c r="E38" s="21">
        <f>'[2]DIA 5'!$K$20</f>
        <v>134</v>
      </c>
      <c r="F38" s="22">
        <f>'[2]DIA 5'!$W$20</f>
        <v>5.5300000000000002E-2</v>
      </c>
      <c r="G38" s="23">
        <f>'[2]DIA 5'!$D$20</f>
        <v>17.5</v>
      </c>
      <c r="H38" s="24">
        <f>'[2]DIA 5'!$E$20</f>
        <v>2.19</v>
      </c>
      <c r="I38" s="25">
        <f>'[2]DIA 5'!$R$20</f>
        <v>1.17</v>
      </c>
      <c r="J38" s="26">
        <f>'[2]DIA 5'!$I$20</f>
        <v>5.2474849094567411</v>
      </c>
      <c r="K38" s="27">
        <f>'[2]DIA 5'!$Q$20</f>
        <v>887.2</v>
      </c>
      <c r="L38" s="28">
        <f>'[2]DIA 5'!$L$20</f>
        <v>13.42</v>
      </c>
      <c r="M38" s="29">
        <f>'[2]DIA 5'!$M$20</f>
        <v>573.79999999999995</v>
      </c>
      <c r="N38" s="28">
        <f>'[2]DIA 5'!$S$20</f>
        <v>0</v>
      </c>
      <c r="O38" s="30">
        <f>'[2]DIA 5'!$U$20</f>
        <v>28.52</v>
      </c>
      <c r="P38" s="30">
        <f>'[2]DIA 5'!$V$20</f>
        <v>18.52</v>
      </c>
      <c r="Q38" s="31">
        <f>'[2]DIA 5'!$Z$20</f>
        <v>10.57</v>
      </c>
      <c r="R38" s="31" t="str">
        <f>'[2]DIA 5'!$T$20</f>
        <v>S</v>
      </c>
      <c r="S38" s="30">
        <f>'[2]DIA 5'!$G$20</f>
        <v>117</v>
      </c>
      <c r="T38" s="32" t="str">
        <f>'[2]DIA 5'!$Y$20</f>
        <v>S</v>
      </c>
      <c r="U38" s="32" t="str">
        <f>'[2]DIA 5'!$AA$20</f>
        <v>X</v>
      </c>
      <c r="V38" s="55">
        <v>5</v>
      </c>
      <c r="W38" s="50">
        <f>+'[2]DIA 5'!$D$19</f>
        <v>18.2</v>
      </c>
      <c r="X38" s="50">
        <f>+'[2]DIA 5'!$E$19</f>
        <v>1.1399999999999999</v>
      </c>
      <c r="Y38" s="50">
        <f>+'[2]DIA 5'!$F$19</f>
        <v>5.44</v>
      </c>
      <c r="Z38" s="56">
        <f>+'[2]DIA 5'!$G$19</f>
        <v>86</v>
      </c>
      <c r="AA38" s="56">
        <f>+'[2]DIA 5'!$K$19</f>
        <v>118</v>
      </c>
      <c r="AB38" s="46">
        <f>+'[2]DIA 5'!$H$19</f>
        <v>6.8</v>
      </c>
      <c r="AC38" s="46">
        <f>+'[2]DIA 5'!$I$19</f>
        <v>4.2655935613682097</v>
      </c>
      <c r="AD38" s="46">
        <f>+'[2]DIA 5'!$Q$19</f>
        <v>654.4</v>
      </c>
      <c r="AE38" s="46">
        <f>+'[2]DIA 5'!$W$19</f>
        <v>6.6600000000000006E-2</v>
      </c>
      <c r="AF38" s="46">
        <f>+'[2]DIA 5'!$J$19</f>
        <v>32.69</v>
      </c>
      <c r="AG38" s="46">
        <f>+'[2]DIA 5'!$Z$19</f>
        <v>10.87</v>
      </c>
      <c r="AH38" s="56">
        <f>+'[2]DIA 5'!$U$19</f>
        <v>21.16</v>
      </c>
      <c r="AI38" s="56">
        <f>+'[2]DIA 5'!$V$19</f>
        <v>13.8</v>
      </c>
      <c r="AJ38" s="46">
        <f>+'[2]DIA 5'!$R$19</f>
        <v>1.1200000000000001</v>
      </c>
      <c r="AK38" s="57">
        <f>+'[2]DIA 5'!$S$19</f>
        <v>0</v>
      </c>
      <c r="AL38" s="46">
        <f>+'[2]DIA 5'!$E$19</f>
        <v>1.1399999999999999</v>
      </c>
      <c r="AM38" s="56">
        <f>+'[2]DIA 5'!$X$19</f>
        <v>310</v>
      </c>
      <c r="AN38" s="50">
        <f>+'[2]DIA 5'!$M$19</f>
        <v>394.5</v>
      </c>
      <c r="AO38" s="57">
        <f>+'[2]DIA 5'!$L$19</f>
        <v>8.59</v>
      </c>
      <c r="AP38" s="58" t="str">
        <f>+'[2]DIA 5'!$Y$19</f>
        <v>S</v>
      </c>
      <c r="AQ38" s="44" t="str">
        <f>+'[2]DIA 5'!$T$19</f>
        <v>S</v>
      </c>
      <c r="AR38" s="59" t="str">
        <f>+'[2]DIA 5'!$AA$19</f>
        <v>X</v>
      </c>
      <c r="AS38" s="59">
        <f>+'[2]DIA 5'!$AB$19</f>
        <v>4.0999999999999996</v>
      </c>
      <c r="AT38" s="43">
        <v>5</v>
      </c>
      <c r="AU38" s="44">
        <f>+'[2]DIA 5'!$E$15</f>
        <v>5.39</v>
      </c>
      <c r="AV38" s="45">
        <f>+'[2]DIA 5'!$D$15</f>
        <v>18.600000000000001</v>
      </c>
      <c r="AW38" s="46">
        <f>+'[2]DIA 5'!$H$15</f>
        <v>6.22</v>
      </c>
      <c r="AX38" s="46">
        <f>+'[2]DIA 5'!$N$15</f>
        <v>0</v>
      </c>
      <c r="AY38" s="46">
        <f>+'[2]DIA 5'!$P$15</f>
        <v>0</v>
      </c>
      <c r="AZ38" s="46">
        <f>+'[2]DIA 5'!$O$15</f>
        <v>0</v>
      </c>
      <c r="BA38" s="47">
        <f>+'[2]DIA 5'!$X$15</f>
        <v>330</v>
      </c>
    </row>
    <row r="39" spans="1:53" ht="15" thickBot="1" x14ac:dyDescent="0.35">
      <c r="A39" s="33">
        <v>45297</v>
      </c>
      <c r="B39" s="18">
        <f>'[2]DIA 6'!$F$20</f>
        <v>8.4</v>
      </c>
      <c r="C39" s="19">
        <f>'[2]DIA 6'!$H$20</f>
        <v>6.99</v>
      </c>
      <c r="D39" s="20">
        <f>'[2]DIA 6'!$J$20</f>
        <v>36.659999999999997</v>
      </c>
      <c r="E39" s="21">
        <f>'[2]DIA 6'!$K$20</f>
        <v>165</v>
      </c>
      <c r="F39" s="22">
        <f>'[2]DIA 6'!$W$20</f>
        <v>3.8300000000000001E-2</v>
      </c>
      <c r="G39" s="23">
        <f>'[2]DIA 6'!$D$20</f>
        <v>18.100000000000001</v>
      </c>
      <c r="H39" s="24">
        <f>'[2]DIA 6'!$E$20</f>
        <v>1.96</v>
      </c>
      <c r="I39" s="25">
        <f>'[2]DIA 6'!$R$20</f>
        <v>1.06</v>
      </c>
      <c r="J39" s="26">
        <f>'[2]DIA 6'!$I$20</f>
        <v>4.5577689243027901</v>
      </c>
      <c r="K39" s="27">
        <f>'[2]DIA 6'!$Q$20</f>
        <v>1573</v>
      </c>
      <c r="L39" s="28">
        <f>'[2]DIA 6'!$L$20</f>
        <v>13.44</v>
      </c>
      <c r="M39" s="29">
        <f>'[2]DIA 6'!$M$20</f>
        <v>667.55</v>
      </c>
      <c r="N39" s="28">
        <f>'[2]DIA 6'!$S$20</f>
        <v>4.0000000000000001E-3</v>
      </c>
      <c r="O39" s="30">
        <f>'[2]DIA 6'!$U$20</f>
        <v>25.4</v>
      </c>
      <c r="P39" s="30">
        <f>'[2]DIA 6'!$V$20</f>
        <v>18.88</v>
      </c>
      <c r="Q39" s="31">
        <f>'[2]DIA 6'!$Z$20</f>
        <v>15.6</v>
      </c>
      <c r="R39" s="31" t="str">
        <f>'[2]DIA 6'!$T$20</f>
        <v>S</v>
      </c>
      <c r="S39" s="30">
        <f>'[2]DIA 6'!$G$20</f>
        <v>110</v>
      </c>
      <c r="T39" s="32" t="str">
        <f>'[2]DIA 6'!$Y$20</f>
        <v>S</v>
      </c>
      <c r="U39" s="32" t="str">
        <f>'[2]DIA 6'!$AA$20</f>
        <v>X</v>
      </c>
      <c r="V39" s="55">
        <v>6</v>
      </c>
      <c r="W39" s="50">
        <f>+'[2]DIA 6'!$D$19</f>
        <v>18.2</v>
      </c>
      <c r="X39" s="50">
        <f>+'[2]DIA 6'!$E$19</f>
        <v>1.29</v>
      </c>
      <c r="Y39" s="50">
        <f>+'[2]DIA 6'!$F$19</f>
        <v>5.55</v>
      </c>
      <c r="Z39" s="56">
        <f>+'[2]DIA 6'!$G$19</f>
        <v>90</v>
      </c>
      <c r="AA39" s="56">
        <f>+'[2]DIA 6'!$K$19</f>
        <v>131</v>
      </c>
      <c r="AB39" s="46">
        <f>+'[2]DIA 6'!$H$19</f>
        <v>6.84</v>
      </c>
      <c r="AC39" s="46">
        <f>+'[2]DIA 6'!$I$19</f>
        <v>4.6533864541832672</v>
      </c>
      <c r="AD39" s="46">
        <f>+'[2]DIA 6'!$Q$19</f>
        <v>713.83</v>
      </c>
      <c r="AE39" s="46">
        <f>+'[2]DIA 6'!$W$19</f>
        <v>4.1099999999999998E-2</v>
      </c>
      <c r="AF39" s="46">
        <f>+'[2]DIA 6'!$J$19</f>
        <v>32.340000000000003</v>
      </c>
      <c r="AG39" s="46">
        <f>+'[2]DIA 6'!$Z$19</f>
        <v>11.82</v>
      </c>
      <c r="AH39" s="56">
        <f>+'[2]DIA 6'!$U$19</f>
        <v>23.56</v>
      </c>
      <c r="AI39" s="56">
        <f>+'[2]DIA 6'!$V$19</f>
        <v>16.84</v>
      </c>
      <c r="AJ39" s="46">
        <f>+'[2]DIA 6'!$R$19</f>
        <v>1.02</v>
      </c>
      <c r="AK39" s="60">
        <f>+'[2]DIA 6'!$S$19</f>
        <v>1E-3</v>
      </c>
      <c r="AL39" s="46">
        <f>+'[2]DIA 6'!$E$19</f>
        <v>1.29</v>
      </c>
      <c r="AM39" s="56">
        <f>+'[2]DIA 6'!$X$19</f>
        <v>300</v>
      </c>
      <c r="AN39" s="50">
        <f>+'[2]DIA 6'!$M$19</f>
        <v>449.12</v>
      </c>
      <c r="AO39" s="57">
        <f>+'[2]DIA 6'!$L$19</f>
        <v>11.57</v>
      </c>
      <c r="AP39" s="44" t="str">
        <f>+'[2]DIA 6'!$Y$19</f>
        <v>S</v>
      </c>
      <c r="AQ39" s="44" t="str">
        <f>+'[2]DIA 6'!$T$19</f>
        <v>S</v>
      </c>
      <c r="AR39" s="59" t="str">
        <f>+'[2]DIA 6'!$AA$19</f>
        <v>X</v>
      </c>
      <c r="AS39" s="59">
        <f>+'[2]DIA 6'!$AB$19</f>
        <v>4.4000000000000004</v>
      </c>
      <c r="AT39" s="43">
        <v>6</v>
      </c>
      <c r="AU39" s="44">
        <f>+'[2]DIA 6'!$E$15</f>
        <v>3.51</v>
      </c>
      <c r="AV39" s="45">
        <f>+'[2]DIA 6'!$D$15</f>
        <v>17.600000000000001</v>
      </c>
      <c r="AW39" s="46">
        <f>+'[2]DIA 6'!$H$15</f>
        <v>6.23</v>
      </c>
      <c r="AX39" s="46" t="str">
        <f>+'[2]DIA 6'!$N$15</f>
        <v>X</v>
      </c>
      <c r="AY39" s="46" t="str">
        <f>+'[2]DIA 6'!$P$15</f>
        <v>X</v>
      </c>
      <c r="AZ39" s="46" t="str">
        <f>+'[2]DIA 6'!$O$15</f>
        <v>X</v>
      </c>
      <c r="BA39" s="47">
        <f>+'[2]DIA 6'!$X$15</f>
        <v>340</v>
      </c>
    </row>
    <row r="40" spans="1:53" x14ac:dyDescent="0.3">
      <c r="A40" s="17">
        <v>45298</v>
      </c>
      <c r="B40" s="18">
        <f>'[2]DIA 7'!$F$20</f>
        <v>9.57</v>
      </c>
      <c r="C40" s="19">
        <f>'[2]DIA 7'!$H$20</f>
        <v>7.01</v>
      </c>
      <c r="D40" s="20">
        <f>'[2]DIA 7'!$J$20</f>
        <v>39.15</v>
      </c>
      <c r="E40" s="21">
        <f>'[2]DIA 7'!$K$20</f>
        <v>153</v>
      </c>
      <c r="F40" s="22">
        <f>'[2]DIA 7'!$W$20</f>
        <v>5.5399999999999998E-2</v>
      </c>
      <c r="G40" s="23">
        <f>'[2]DIA 7'!$D$20</f>
        <v>17.2</v>
      </c>
      <c r="H40" s="24">
        <f>'[2]DIA 7'!$E$20</f>
        <v>1.88</v>
      </c>
      <c r="I40" s="25">
        <f>'[2]DIA 7'!$R$20</f>
        <v>1</v>
      </c>
      <c r="J40" s="26">
        <f>'[2]DIA 7'!$I$20</f>
        <v>5.3708542713567837</v>
      </c>
      <c r="K40" s="27">
        <f>'[2]DIA 7'!$Q$20</f>
        <v>1571.5</v>
      </c>
      <c r="L40" s="28">
        <f>'[2]DIA 7'!$L$20</f>
        <v>10.59</v>
      </c>
      <c r="M40" s="29">
        <f>'[2]DIA 7'!$M$20</f>
        <v>401.51</v>
      </c>
      <c r="N40" s="28">
        <f>'[2]DIA 7'!$S$20</f>
        <v>4.0000000000000001E-3</v>
      </c>
      <c r="O40" s="30">
        <f>'[2]DIA 7'!$U$20</f>
        <v>23.48</v>
      </c>
      <c r="P40" s="30">
        <f>'[2]DIA 7'!$V$20</f>
        <v>19.399999999999999</v>
      </c>
      <c r="Q40" s="31">
        <f>'[2]DIA 7'!$Z$20</f>
        <v>14.79</v>
      </c>
      <c r="R40" s="31">
        <f>'[2]DIA 7'!$T$20</f>
        <v>6.22</v>
      </c>
      <c r="S40" s="30">
        <f>'[2]DIA 7'!$G$20</f>
        <v>123</v>
      </c>
      <c r="T40" s="32">
        <f>'[2]DIA 7'!$Y$20</f>
        <v>0.69</v>
      </c>
      <c r="U40" s="32" t="str">
        <f>'[2]DIA 7'!$AA$20</f>
        <v>X</v>
      </c>
      <c r="V40" s="55">
        <v>7</v>
      </c>
      <c r="W40" s="50">
        <f>+'[2]DIA 7'!$D$14</f>
        <v>17.2</v>
      </c>
      <c r="X40" s="50">
        <f>+'[2]DIA 7'!$E$14</f>
        <v>6.04</v>
      </c>
      <c r="Y40" s="50">
        <f>+'[2]DIA 7'!$F$19</f>
        <v>4.1900000000000004</v>
      </c>
      <c r="Z40" s="56">
        <f>+'[2]DIA 7'!$G$19</f>
        <v>76</v>
      </c>
      <c r="AA40" s="56">
        <f>+'[2]DIA 7'!$N$14</f>
        <v>2.0699999999999998</v>
      </c>
      <c r="AB40" s="46">
        <f>+'[2]DIA 7'!$P$14</f>
        <v>0.25</v>
      </c>
      <c r="AC40" s="46">
        <f>+'[2]DIA 7'!$O$14</f>
        <v>2.3199999999999998</v>
      </c>
      <c r="AD40" s="46">
        <f>+'[2]DIA 7'!$Q$19</f>
        <v>784.41</v>
      </c>
      <c r="AE40" s="46">
        <f>+'[2]DIA 7'!$N$14</f>
        <v>2.0699999999999998</v>
      </c>
      <c r="AF40" s="46">
        <f>+'[2]DIA 7'!$P$14</f>
        <v>0.25</v>
      </c>
      <c r="AG40" s="46">
        <f>+'[2]DIA 7'!$O$14</f>
        <v>2.3199999999999998</v>
      </c>
      <c r="AH40" s="56">
        <f>+'[2]DIA 7'!$X$14</f>
        <v>680</v>
      </c>
      <c r="AI40" s="56">
        <f>+'[2]DIA 7'!$V$19</f>
        <v>18.559999999999999</v>
      </c>
      <c r="AJ40" s="46">
        <f>+'[2]DIA 7'!$R$19</f>
        <v>0.87</v>
      </c>
      <c r="AK40" s="57">
        <f>+'[2]DIA 7'!$S$19</f>
        <v>2E-3</v>
      </c>
      <c r="AL40" s="46">
        <f>+'[2]DIA 7'!$E$19</f>
        <v>1.25</v>
      </c>
      <c r="AM40" s="56">
        <f>+'[2]DIA 7'!$X$19</f>
        <v>300</v>
      </c>
      <c r="AN40" s="50">
        <f>+'[2]DIA 7'!$M$19</f>
        <v>379.61</v>
      </c>
      <c r="AO40" s="57">
        <f>+'[2]DIA 7'!$L$19</f>
        <v>10.8</v>
      </c>
      <c r="AP40" s="58">
        <f>+'[2]DIA 7'!$Y$19</f>
        <v>0.56200000000000006</v>
      </c>
      <c r="AQ40" s="44">
        <f>+'[2]DIA 7'!$T$19</f>
        <v>5.61</v>
      </c>
      <c r="AR40" s="59" t="str">
        <f>+'[2]DIA 7'!$AA$19</f>
        <v>X</v>
      </c>
      <c r="AS40" s="59">
        <f>+'[2]DIA 7'!$AB$19</f>
        <v>3.3</v>
      </c>
      <c r="AT40" s="43">
        <v>7</v>
      </c>
      <c r="AU40" s="44">
        <f>+'[2]DIA 7'!$D$14</f>
        <v>17.2</v>
      </c>
      <c r="AV40" s="45">
        <f>+'[2]DIA 7'!$E$14</f>
        <v>6.04</v>
      </c>
      <c r="AW40" s="46">
        <f>+'[2]DIA 7'!$H$15</f>
        <v>6.34</v>
      </c>
      <c r="AX40" s="46" t="str">
        <f>+'[2]DIA 7'!$N$15</f>
        <v>X</v>
      </c>
      <c r="AY40" s="46" t="str">
        <f>+'[2]DIA 7'!$N$15</f>
        <v>X</v>
      </c>
      <c r="AZ40" s="46" t="str">
        <f>+'[2]DIA 7'!$P$15</f>
        <v>X</v>
      </c>
      <c r="BA40" s="47">
        <f>+'[2]DIA 7'!$X$15</f>
        <v>325</v>
      </c>
    </row>
    <row r="41" spans="1:53" ht="15" thickBot="1" x14ac:dyDescent="0.35">
      <c r="A41" s="33">
        <v>45299</v>
      </c>
      <c r="B41" s="18">
        <f>'[2]DIA 8'!$F$20</f>
        <v>6.98</v>
      </c>
      <c r="C41" s="19">
        <f>'[2]DIA 8'!$H$20</f>
        <v>6.93</v>
      </c>
      <c r="D41" s="20">
        <f>'[2]DIA 8'!$J$20</f>
        <v>31.49</v>
      </c>
      <c r="E41" s="21">
        <f>'[2]DIA 8'!$K$20</f>
        <v>125</v>
      </c>
      <c r="F41" s="22">
        <f>'[2]DIA 8'!$W$20</f>
        <v>3.6999999999999998E-2</v>
      </c>
      <c r="G41" s="23">
        <f>'[2]DIA 8'!$D$20</f>
        <v>17.3</v>
      </c>
      <c r="H41" s="24">
        <f>'[2]DIA 8'!$E$20</f>
        <v>2.37</v>
      </c>
      <c r="I41" s="25">
        <f>'[2]DIA 8'!$R$20</f>
        <v>1.06</v>
      </c>
      <c r="J41" s="26">
        <f>'[2]DIA 8'!$I$20</f>
        <v>4.7580645161290329</v>
      </c>
      <c r="K41" s="27">
        <f>'[2]DIA 8'!$Q$20</f>
        <v>753</v>
      </c>
      <c r="L41" s="28">
        <f>'[2]DIA 8'!$L$20</f>
        <v>12.36</v>
      </c>
      <c r="M41" s="29">
        <f>'[2]DIA 8'!$M$20</f>
        <v>626.69000000000005</v>
      </c>
      <c r="N41" s="28">
        <f>'[2]DIA 8'!$S$20</f>
        <v>3.0000000000000001E-3</v>
      </c>
      <c r="O41" s="30">
        <f>'[2]DIA 8'!$U$20</f>
        <v>27.68</v>
      </c>
      <c r="P41" s="30">
        <f>'[2]DIA 8'!$V$20</f>
        <v>20.12</v>
      </c>
      <c r="Q41" s="31">
        <f>'[2]DIA 8'!$Z$20</f>
        <v>10.93</v>
      </c>
      <c r="R41" s="31" t="str">
        <f>'[2]DIA 8'!$T$20</f>
        <v>S</v>
      </c>
      <c r="S41" s="30">
        <f>'[2]DIA 8'!$G$20</f>
        <v>100</v>
      </c>
      <c r="T41" s="32" t="str">
        <f>'[2]DIA 8'!$Y$20</f>
        <v>S</v>
      </c>
      <c r="U41" s="32" t="str">
        <f>'[2]DIA 8'!$AA$20</f>
        <v>X</v>
      </c>
      <c r="V41" s="55">
        <v>8</v>
      </c>
      <c r="W41" s="50">
        <f>+'[2]DIA 8'!$D$19</f>
        <v>17.7</v>
      </c>
      <c r="X41" s="50">
        <f>+'[2]DIA 8'!$E$19</f>
        <v>1.5</v>
      </c>
      <c r="Y41" s="50">
        <f>+'[2]DIA 8'!$F$19</f>
        <v>4.5999999999999996</v>
      </c>
      <c r="Z41" s="56">
        <f>+'[2]DIA 8'!$G$19</f>
        <v>85</v>
      </c>
      <c r="AA41" s="56">
        <f>+'[2]DIA 8'!$K$19</f>
        <v>146</v>
      </c>
      <c r="AB41" s="46">
        <f>+'[2]DIA 8'!$H$19</f>
        <v>6.83</v>
      </c>
      <c r="AC41" s="46">
        <f>+'[2]DIA 8'!$I$19</f>
        <v>5.403225806451613</v>
      </c>
      <c r="AD41" s="46">
        <f>+'[2]DIA 8'!$Q$19</f>
        <v>1057</v>
      </c>
      <c r="AE41" s="46">
        <f>+'[2]DIA 8'!$W$19</f>
        <v>5.16E-2</v>
      </c>
      <c r="AF41" s="46">
        <f>+'[2]DIA 8'!$J$19</f>
        <v>35.47</v>
      </c>
      <c r="AG41" s="46">
        <f>+'[2]DIA 8'!$Z$19</f>
        <v>15.67</v>
      </c>
      <c r="AH41" s="56">
        <f>+'[2]DIA 8'!$U$19</f>
        <v>28.68</v>
      </c>
      <c r="AI41" s="56">
        <f>+'[2]DIA 8'!$V$19</f>
        <v>20.28</v>
      </c>
      <c r="AJ41" s="46">
        <f>+'[2]DIA 8'!$R$19</f>
        <v>0.94</v>
      </c>
      <c r="AK41" s="57">
        <f>+'[2]DIA 8'!$S$19</f>
        <v>1E-3</v>
      </c>
      <c r="AL41" s="46">
        <f>+'[2]DIA 8'!$E$19</f>
        <v>1.5</v>
      </c>
      <c r="AM41" s="56">
        <f>+'[2]DIA 8'!$X$19</f>
        <v>310</v>
      </c>
      <c r="AN41" s="50">
        <f>+'[2]DIA 8'!$M$19</f>
        <v>335.9</v>
      </c>
      <c r="AO41" s="57">
        <f>+'[2]DIA 8'!$L$19</f>
        <v>9.77</v>
      </c>
      <c r="AP41" s="58" t="str">
        <f>+'[2]DIA 8'!$Y$19</f>
        <v>S</v>
      </c>
      <c r="AQ41" s="44" t="str">
        <f>+'[2]DIA 8'!$T$19</f>
        <v>S</v>
      </c>
      <c r="AR41" s="59" t="str">
        <f>+'[2]DIA 8'!$AA$19</f>
        <v>X</v>
      </c>
      <c r="AS41" s="59">
        <f>+'[2]DIA 8'!$AB$19</f>
        <v>3</v>
      </c>
      <c r="AT41" s="43">
        <v>8</v>
      </c>
      <c r="AU41" s="44">
        <f>+'[2]DIA 8'!$E$15</f>
        <v>4.47</v>
      </c>
      <c r="AV41" s="45">
        <f>+'[2]DIA 8'!$D$15</f>
        <v>18.100000000000001</v>
      </c>
      <c r="AW41" s="46">
        <f>+'[2]DIA 8'!$H$15</f>
        <v>6.33</v>
      </c>
      <c r="AX41" s="46" t="str">
        <f>+'[2]DIA 8'!$N$15</f>
        <v>X</v>
      </c>
      <c r="AY41" s="46" t="str">
        <f>+'[2]DIA 8'!$P$15</f>
        <v>X</v>
      </c>
      <c r="AZ41" s="46" t="str">
        <f>+'[2]DIA 8'!$O$15</f>
        <v>X</v>
      </c>
      <c r="BA41" s="47">
        <f>+'[2]DIA 8'!$X$15</f>
        <v>335</v>
      </c>
    </row>
    <row r="42" spans="1:53" x14ac:dyDescent="0.3">
      <c r="A42" s="17">
        <v>45300</v>
      </c>
      <c r="B42" s="18">
        <f>'[2]DIA 9'!$F$20</f>
        <v>7.34</v>
      </c>
      <c r="C42" s="19">
        <f>'[2]DIA 9'!$H$20</f>
        <v>6.97</v>
      </c>
      <c r="D42" s="20">
        <f>'[2]DIA 9'!$J$20</f>
        <v>30.2</v>
      </c>
      <c r="E42" s="21">
        <f>'[2]DIA 9'!$K$20</f>
        <v>141</v>
      </c>
      <c r="F42" s="22">
        <f>'[2]DIA 9'!$W$20</f>
        <v>5.4399999999999997E-2</v>
      </c>
      <c r="G42" s="23">
        <f>'[2]DIA 9'!$D$20</f>
        <v>18.3</v>
      </c>
      <c r="H42" s="24" t="str">
        <f>'[2]DIA 9'!$E$20</f>
        <v>,2,51</v>
      </c>
      <c r="I42" s="25">
        <f>'[2]DIA 9'!$R$20</f>
        <v>0.83</v>
      </c>
      <c r="J42" s="26">
        <f>'[2]DIA 9'!$I$20</f>
        <v>4.88</v>
      </c>
      <c r="K42" s="27">
        <f>'[2]DIA 9'!$Q$20</f>
        <v>772</v>
      </c>
      <c r="L42" s="28">
        <f>'[2]DIA 9'!$L$20</f>
        <v>12.64</v>
      </c>
      <c r="M42" s="29">
        <f>'[2]DIA 9'!$M$20</f>
        <v>742.2</v>
      </c>
      <c r="N42" s="28" t="str">
        <f>'[2]DIA 9'!$S$20</f>
        <v>ND</v>
      </c>
      <c r="O42" s="30">
        <f>'[2]DIA 9'!$U$20</f>
        <v>24</v>
      </c>
      <c r="P42" s="30">
        <f>'[2]DIA 9'!$V$20</f>
        <v>19</v>
      </c>
      <c r="Q42" s="31">
        <f>'[2]DIA 9'!$Z$20</f>
        <v>15.59</v>
      </c>
      <c r="R42" s="31" t="str">
        <f>'[2]DIA 9'!$T$20</f>
        <v>S</v>
      </c>
      <c r="S42" s="30">
        <f>'[2]DIA 9'!$G$20</f>
        <v>101</v>
      </c>
      <c r="T42" s="32" t="str">
        <f>'[2]DIA 9'!$Y$20</f>
        <v>S</v>
      </c>
      <c r="U42" s="32" t="str">
        <f>'[2]DIA 9'!$AA$20</f>
        <v>X</v>
      </c>
      <c r="V42" s="55">
        <v>9</v>
      </c>
      <c r="W42" s="50">
        <f>+'[2]DIA 9'!$D$19</f>
        <v>18.399999999999999</v>
      </c>
      <c r="X42" s="50">
        <f>+'[2]DIA 9'!$E$19</f>
        <v>1.2</v>
      </c>
      <c r="Y42" s="50">
        <f>+'[2]DIA 9'!$F$19</f>
        <v>3.75</v>
      </c>
      <c r="Z42" s="56">
        <f>+'[2]DIA 9'!$G$19</f>
        <v>69</v>
      </c>
      <c r="AA42" s="56">
        <f>+'[2]DIA 9'!$K$19</f>
        <v>133</v>
      </c>
      <c r="AB42" s="46">
        <f>+'[2]DIA 9'!$H$19</f>
        <v>6.81</v>
      </c>
      <c r="AC42" s="46">
        <f>+'[2]DIA 9'!$I$19</f>
        <v>4.7039999999999997</v>
      </c>
      <c r="AD42" s="46">
        <f>+'[2]DIA 9'!$Q$19</f>
        <v>858</v>
      </c>
      <c r="AE42" s="46">
        <f>+'[2]DIA 9'!$W$19</f>
        <v>3.1699999999999999E-2</v>
      </c>
      <c r="AF42" s="46">
        <f>+'[2]DIA 9'!$J$19</f>
        <v>33.01</v>
      </c>
      <c r="AG42" s="46">
        <f>+'[2]DIA 9'!$Z$19</f>
        <v>13.1</v>
      </c>
      <c r="AH42" s="56">
        <f>+'[2]DIA 9'!$U$19</f>
        <v>29</v>
      </c>
      <c r="AI42" s="56">
        <f>+'[2]DIA 9'!$V$19</f>
        <v>19</v>
      </c>
      <c r="AJ42" s="46">
        <f>+'[2]DIA 9'!$R$19</f>
        <v>0.57999999999999996</v>
      </c>
      <c r="AK42" s="57" t="str">
        <f>+'[2]DIA 9'!$S$19</f>
        <v>ND</v>
      </c>
      <c r="AL42" s="46">
        <f>+'[2]DIA 9'!$E$19</f>
        <v>1.2</v>
      </c>
      <c r="AM42" s="56">
        <f>+'[2]DIA 9'!$X$19</f>
        <v>310</v>
      </c>
      <c r="AN42" s="50">
        <f>+'[2]DIA 9'!$M$19</f>
        <v>417.5</v>
      </c>
      <c r="AO42" s="57">
        <f>+'[2]DIA 9'!$L$19</f>
        <v>10.02</v>
      </c>
      <c r="AP42" s="58" t="str">
        <f>+'[2]DIA 9'!$Y$19</f>
        <v>S</v>
      </c>
      <c r="AQ42" s="44" t="str">
        <f>+'[2]DIA 9'!$T$19</f>
        <v>S</v>
      </c>
      <c r="AR42" s="59" t="str">
        <f>+'[2]DIA 9'!$AA$19</f>
        <v>X</v>
      </c>
      <c r="AS42" s="59">
        <f>+'[2]DIA 9'!$AB$19</f>
        <v>3.1</v>
      </c>
      <c r="AT42" s="43">
        <v>9</v>
      </c>
      <c r="AU42" s="44">
        <f>+'[2]DIA 9'!$E$15</f>
        <v>3.56</v>
      </c>
      <c r="AV42" s="45">
        <f>+'[2]DIA 9'!$D$15</f>
        <v>18.8</v>
      </c>
      <c r="AW42" s="46">
        <f>+'[2]DIA 9'!$H$15</f>
        <v>6.12</v>
      </c>
      <c r="AX42" s="46">
        <f>+'[2]DIA 9'!$N$15</f>
        <v>0.08</v>
      </c>
      <c r="AY42" s="46">
        <f>+'[2]DIA 9'!$P$15</f>
        <v>0.32999999999999996</v>
      </c>
      <c r="AZ42" s="46">
        <f>+'[2]DIA 9'!$O$15</f>
        <v>0.41</v>
      </c>
      <c r="BA42" s="47">
        <f>+'[2]DIA 9'!$X$15</f>
        <v>365</v>
      </c>
    </row>
    <row r="43" spans="1:53" ht="15" thickBot="1" x14ac:dyDescent="0.35">
      <c r="A43" s="33">
        <v>45301</v>
      </c>
      <c r="B43" s="18">
        <f>'[2]DIA 10'!$F$20</f>
        <v>8.41</v>
      </c>
      <c r="C43" s="19">
        <f>'[2]DIA 10'!$H$20</f>
        <v>7.1</v>
      </c>
      <c r="D43" s="20">
        <f>'[2]DIA 10'!$J$20</f>
        <v>36.369999999999997</v>
      </c>
      <c r="E43" s="21">
        <f>'[2]DIA 10'!$K$20</f>
        <v>152</v>
      </c>
      <c r="F43" s="22">
        <f>'[2]DIA 10'!$W$20</f>
        <v>4.3999999999999997E-2</v>
      </c>
      <c r="G43" s="23">
        <f>'[2]DIA 10'!$D$20</f>
        <v>18.5</v>
      </c>
      <c r="H43" s="24">
        <f>'[2]DIA 10'!$E$20</f>
        <v>3.25</v>
      </c>
      <c r="I43" s="25">
        <f>'[2]DIA 10'!$R$20</f>
        <v>1.01</v>
      </c>
      <c r="J43" s="26">
        <f>'[2]DIA 10'!$I$20</f>
        <v>5.0755287009063448</v>
      </c>
      <c r="K43" s="27">
        <f>'[2]DIA 10'!$Q$20</f>
        <v>629.04999999999995</v>
      </c>
      <c r="L43" s="28">
        <f>'[2]DIA 10'!$L$20</f>
        <v>12.72</v>
      </c>
      <c r="M43" s="29">
        <f>'[2]DIA 10'!$M$20</f>
        <v>781.78</v>
      </c>
      <c r="N43" s="28">
        <f>'[2]DIA 10'!$S$20</f>
        <v>6.0000000000000001E-3</v>
      </c>
      <c r="O43" s="30">
        <f>'[2]DIA 10'!$U$20</f>
        <v>57.6</v>
      </c>
      <c r="P43" s="30">
        <f>'[2]DIA 10'!$V$20</f>
        <v>23.76</v>
      </c>
      <c r="Q43" s="31">
        <f>'[2]DIA 10'!$Z$20</f>
        <v>14.73</v>
      </c>
      <c r="R43" s="31" t="str">
        <f>'[2]DIA 10'!$T$20</f>
        <v>S</v>
      </c>
      <c r="S43" s="30">
        <f>'[2]DIA 10'!$G$20</f>
        <v>106</v>
      </c>
      <c r="T43" s="31" t="str">
        <f>'[2]DIA 10'!$Y$20</f>
        <v>S</v>
      </c>
      <c r="U43" s="31" t="str">
        <f>'[2]DIA 10'!$AA$20</f>
        <v>X</v>
      </c>
      <c r="V43" s="55">
        <v>10</v>
      </c>
      <c r="W43" s="50">
        <f>+'[2]DIA 10'!$D$19</f>
        <v>18.8</v>
      </c>
      <c r="X43" s="50">
        <f>+'[2]DIA 10'!$E$19</f>
        <v>1.52</v>
      </c>
      <c r="Y43" s="50">
        <f>+'[2]DIA 10'!$F$19</f>
        <v>4.12</v>
      </c>
      <c r="Z43" s="56">
        <f>+'[2]DIA 10'!$G$19</f>
        <v>72</v>
      </c>
      <c r="AA43" s="56">
        <f>+'[2]DIA 10'!$K$19</f>
        <v>125</v>
      </c>
      <c r="AB43" s="46">
        <f>+'[2]DIA 10'!$H$19</f>
        <v>6.83</v>
      </c>
      <c r="AC43" s="46">
        <f>+'[2]DIA 10'!$I$19</f>
        <v>5.3977844914400812</v>
      </c>
      <c r="AD43" s="46">
        <f>+'[2]DIA 10'!$Q$19</f>
        <v>491.7</v>
      </c>
      <c r="AE43" s="46">
        <f>+'[2]DIA 10'!$W$19</f>
        <v>1.6E-2</v>
      </c>
      <c r="AF43" s="46">
        <f>+'[2]DIA 10'!$J$19</f>
        <v>29.73</v>
      </c>
      <c r="AG43" s="46">
        <f>+'[2]DIA 10'!$Z$19</f>
        <v>12.21</v>
      </c>
      <c r="AH43" s="56">
        <f>+'[2]DIA 10'!$U$19</f>
        <v>53.04</v>
      </c>
      <c r="AI43" s="56">
        <f>+'[2]DIA 10'!$V$19</f>
        <v>22.54</v>
      </c>
      <c r="AJ43" s="46">
        <f>+'[2]DIA 10'!$R$19</f>
        <v>0.83</v>
      </c>
      <c r="AK43" s="57">
        <f>+'[2]DIA 10'!$S$19</f>
        <v>2E-3</v>
      </c>
      <c r="AL43" s="46">
        <f>+'[2]DIA 10'!$E$19</f>
        <v>1.52</v>
      </c>
      <c r="AM43" s="56">
        <f>+'[2]DIA 10'!$X$19</f>
        <v>310</v>
      </c>
      <c r="AN43" s="50">
        <f>+'[2]DIA 10'!$M$19</f>
        <v>397.21</v>
      </c>
      <c r="AO43" s="57">
        <f>+'[2]DIA 10'!$L$19</f>
        <v>10.210000000000001</v>
      </c>
      <c r="AP43" s="58" t="str">
        <f>+'[2]DIA 10'!$Y$19</f>
        <v>S</v>
      </c>
      <c r="AQ43" s="44" t="str">
        <f>+'[2]DIA 10'!$T$19</f>
        <v>S</v>
      </c>
      <c r="AR43" s="59" t="str">
        <f>+'[2]DIA 10'!$AA$19</f>
        <v>X</v>
      </c>
      <c r="AS43" s="59">
        <f>+'[2]DIA 10'!$AB$19</f>
        <v>3.1</v>
      </c>
      <c r="AT43" s="43">
        <v>10</v>
      </c>
      <c r="AU43" s="44">
        <f>+'[2]DIA 15'!$E$15</f>
        <v>3.16</v>
      </c>
      <c r="AV43" s="45">
        <f>+'[2]DIA 15'!$D$15</f>
        <v>18.2</v>
      </c>
      <c r="AW43" s="46">
        <f>+'[2]DIA 15'!$H$15</f>
        <v>6.26</v>
      </c>
      <c r="AX43" s="46">
        <f>+'[2]DIA 15'!$N$15</f>
        <v>0</v>
      </c>
      <c r="AY43" s="46">
        <f>+'[2]DIA 15'!$P$15</f>
        <v>0</v>
      </c>
      <c r="AZ43" s="46">
        <f>+'[2]DIA 15'!$O$15</f>
        <v>0</v>
      </c>
      <c r="BA43" s="47">
        <f>+'[2]DIA 15'!$X$15</f>
        <v>340</v>
      </c>
    </row>
    <row r="44" spans="1:53" x14ac:dyDescent="0.3">
      <c r="A44" s="17">
        <v>45302</v>
      </c>
      <c r="B44" s="18">
        <f>'[2]DIA 11'!$F$20</f>
        <v>8.52</v>
      </c>
      <c r="C44" s="19">
        <f>'[2]DIA 11'!$H$20</f>
        <v>6.92</v>
      </c>
      <c r="D44" s="20">
        <f>'[2]DIA 11'!$J$20</f>
        <v>30.43</v>
      </c>
      <c r="E44" s="21">
        <f>'[2]DIA 11'!$K$20</f>
        <v>122</v>
      </c>
      <c r="F44" s="22">
        <f>'[2]DIA 11'!$W$20</f>
        <v>5.3499999999999999E-2</v>
      </c>
      <c r="G44" s="23">
        <f>'[2]DIA 11'!$D$20</f>
        <v>16.3</v>
      </c>
      <c r="H44" s="24">
        <f>'[2]DIA 11'!$E$20</f>
        <v>2.44</v>
      </c>
      <c r="I44" s="25">
        <f>'[2]DIA 11'!$R$20</f>
        <v>1.1399999999999999</v>
      </c>
      <c r="J44" s="26">
        <f>'[2]DIA 11'!$I$20</f>
        <v>4.6841046277666001</v>
      </c>
      <c r="K44" s="27">
        <f>'[2]DIA 11'!$Q$20</f>
        <v>606.92999999999995</v>
      </c>
      <c r="L44" s="28">
        <f>'[2]DIA 11'!$L$20</f>
        <v>11.95</v>
      </c>
      <c r="M44" s="29">
        <f>'[2]DIA 11'!$M$20</f>
        <v>710.16</v>
      </c>
      <c r="N44" s="28">
        <f>'[2]DIA 11'!$S$20</f>
        <v>1E-3</v>
      </c>
      <c r="O44" s="30">
        <f>'[2]DIA 11'!$U$20</f>
        <v>23.15</v>
      </c>
      <c r="P44" s="30">
        <f>'[2]DIA 11'!$V$20</f>
        <v>19.559999999999999</v>
      </c>
      <c r="Q44" s="31">
        <f>'[2]DIA 11'!$Z$20</f>
        <v>11.33</v>
      </c>
      <c r="R44" s="31" t="str">
        <f>'[2]DIA 11'!$T$20</f>
        <v>S</v>
      </c>
      <c r="S44" s="30">
        <f>'[2]DIA 11'!$G$20</f>
        <v>113</v>
      </c>
      <c r="T44" s="32" t="str">
        <f>'[2]DIA 11'!$Y$20</f>
        <v>S</v>
      </c>
      <c r="U44" s="32" t="str">
        <f>'[2]DIA 11'!$AA$20</f>
        <v>X</v>
      </c>
      <c r="V44" s="55">
        <v>11</v>
      </c>
      <c r="W44" s="50">
        <f>+'[2]DIA 11'!$D$19</f>
        <v>16.899999999999999</v>
      </c>
      <c r="X44" s="50">
        <f>+'[2]DIA 11'!$E$19</f>
        <v>1.1599999999999999</v>
      </c>
      <c r="Y44" s="50">
        <f>+'[2]DIA 11'!$F$19</f>
        <v>4.1399999999999997</v>
      </c>
      <c r="Z44" s="56">
        <f>+'[2]DIA 11'!$G$19</f>
        <v>74</v>
      </c>
      <c r="AA44" s="56">
        <f>+'[2]DIA 11'!$K$19</f>
        <v>132</v>
      </c>
      <c r="AB44" s="46">
        <f>+'[2]DIA 11'!$H$19</f>
        <v>6.76</v>
      </c>
      <c r="AC44" s="46">
        <f>+'[2]DIA 11'!$I$19</f>
        <v>4.2334004024144871</v>
      </c>
      <c r="AD44" s="46">
        <f>+'[2]DIA 11'!$Q$19</f>
        <v>446.26</v>
      </c>
      <c r="AE44" s="46">
        <f>+'[2]DIA 11'!$W$19</f>
        <v>2.9399999999999999E-2</v>
      </c>
      <c r="AF44" s="46">
        <f>+'[2]DIA 11'!$J$19</f>
        <v>32.4</v>
      </c>
      <c r="AG44" s="46">
        <f>+'[2]DIA 11'!$Z$19</f>
        <v>13.51</v>
      </c>
      <c r="AH44" s="56">
        <f>+'[2]DIA 11'!$U$19</f>
        <v>24.28</v>
      </c>
      <c r="AI44" s="56">
        <f>+'[2]DIA 11'!$V$19</f>
        <v>20.239999999999998</v>
      </c>
      <c r="AJ44" s="46">
        <f>+'[2]DIA 11'!$R$19</f>
        <v>0.88</v>
      </c>
      <c r="AK44" s="57">
        <f>+'[2]DIA 11'!$S$19</f>
        <v>1E-3</v>
      </c>
      <c r="AL44" s="46">
        <f>+'[2]DIA 11'!$E$19</f>
        <v>1.1599999999999999</v>
      </c>
      <c r="AM44" s="56">
        <f>+'[2]DIA 11'!$X$19</f>
        <v>310</v>
      </c>
      <c r="AN44" s="50">
        <f>+'[2]DIA 11'!$M$19</f>
        <v>374.42</v>
      </c>
      <c r="AO44" s="57">
        <f>+'[2]DIA 11'!$L$19</f>
        <v>10.17</v>
      </c>
      <c r="AP44" s="61" t="str">
        <f>+'[2]DIA 11'!$Y$19</f>
        <v>S</v>
      </c>
      <c r="AQ44" s="44" t="str">
        <f>+'[2]DIA 11'!$T$19</f>
        <v>S</v>
      </c>
      <c r="AR44" s="59" t="str">
        <f>+'[2]DIA 11'!$AA$19</f>
        <v>X</v>
      </c>
      <c r="AS44" s="59">
        <f>+'[2]DIA 11'!$AB$19</f>
        <v>4.0999999999999996</v>
      </c>
      <c r="AT44" s="43">
        <v>11</v>
      </c>
      <c r="AU44" s="44">
        <f>+'[2]DIA 11'!$E$15</f>
        <v>3.44</v>
      </c>
      <c r="AV44" s="45">
        <f>+'[2]DIA 11'!$D$15</f>
        <v>17</v>
      </c>
      <c r="AW44" s="46">
        <f>+'[2]DIA 11'!$H$15</f>
        <v>6.17</v>
      </c>
      <c r="AX44" s="46" t="str">
        <f>+'[2]DIA 11'!$N$15</f>
        <v>X</v>
      </c>
      <c r="AY44" s="46" t="str">
        <f>+'[2]DIA 11'!$P$15</f>
        <v>X</v>
      </c>
      <c r="AZ44" s="46" t="str">
        <f>+'[2]DIA 11'!$O$15</f>
        <v>X</v>
      </c>
      <c r="BA44" s="47">
        <f>+'[2]DIA 11'!$X$15</f>
        <v>330</v>
      </c>
    </row>
    <row r="45" spans="1:53" ht="15" thickBot="1" x14ac:dyDescent="0.35">
      <c r="A45" s="33">
        <v>45303</v>
      </c>
      <c r="B45" s="18">
        <f>'[2]DIA 12'!$F$21</f>
        <v>8.61</v>
      </c>
      <c r="C45" s="19">
        <f>'[2]DIA 12'!$H$21</f>
        <v>7.09</v>
      </c>
      <c r="D45" s="20">
        <f>'[2]DIA 12'!$J$21</f>
        <v>30.52</v>
      </c>
      <c r="E45" s="21">
        <f>'[2]DIA 12'!$K$21</f>
        <v>124</v>
      </c>
      <c r="F45" s="22">
        <f>'[2]DIA 12'!$W$21</f>
        <v>0</v>
      </c>
      <c r="G45" s="23">
        <f>'[2]DIA 12'!$D$21</f>
        <v>17.5</v>
      </c>
      <c r="H45" s="24">
        <f>'[2]DIA 12'!$E$21</f>
        <v>3.93</v>
      </c>
      <c r="I45" s="25">
        <f>'[2]DIA 12'!$R$21</f>
        <v>0</v>
      </c>
      <c r="J45" s="26">
        <f>'[2]DIA 12'!$I$21</f>
        <v>0</v>
      </c>
      <c r="K45" s="27">
        <f>'[2]DIA 12'!$Q$21</f>
        <v>0</v>
      </c>
      <c r="L45" s="28">
        <f>'[2]DIA 12'!$L$21</f>
        <v>0</v>
      </c>
      <c r="M45" s="29">
        <f>'[2]DIA 12'!$M$21</f>
        <v>0</v>
      </c>
      <c r="N45" s="28">
        <f>'[2]DIA 12'!$S$21</f>
        <v>0</v>
      </c>
      <c r="O45" s="30">
        <f>'[2]DIA 12'!$U$21</f>
        <v>0</v>
      </c>
      <c r="P45" s="30">
        <f>'[2]DIA 12'!$V$21</f>
        <v>0</v>
      </c>
      <c r="Q45" s="31">
        <f>'[2]DIA 12'!$Z$21</f>
        <v>0</v>
      </c>
      <c r="R45" s="31">
        <f>'[2]DIA 12'!$T$21</f>
        <v>0</v>
      </c>
      <c r="S45" s="30">
        <f>'[2]DIA 12'!$G$21</f>
        <v>118</v>
      </c>
      <c r="T45" s="32">
        <f>'[2]DIA 12'!$Y$21</f>
        <v>0</v>
      </c>
      <c r="U45" s="32">
        <f>'[2]DIA 12'!$AA$21</f>
        <v>0</v>
      </c>
      <c r="V45" s="55">
        <v>12</v>
      </c>
      <c r="W45" s="50">
        <f>+'[2]DIA 12'!$D$19</f>
        <v>18</v>
      </c>
      <c r="X45" s="50">
        <f>+'[2]DIA 12'!$E$19</f>
        <v>1.4</v>
      </c>
      <c r="Y45" s="50">
        <f>+'[2]DIA 12'!$F$20</f>
        <v>8.33</v>
      </c>
      <c r="Z45" s="56">
        <f>+'[2]DIA 12'!$G$20</f>
        <v>119</v>
      </c>
      <c r="AA45" s="56">
        <f>+'[2]DIA 12'!$K$20</f>
        <v>124</v>
      </c>
      <c r="AB45" s="46">
        <f>+'[2]DIA 12'!$H$20</f>
        <v>7</v>
      </c>
      <c r="AC45" s="46">
        <f>+'[2]DIA 12'!$I$20</f>
        <v>4.3723723723723724</v>
      </c>
      <c r="AD45" s="46">
        <f>+'[2]DIA 12'!$Q$20</f>
        <v>524.65</v>
      </c>
      <c r="AE45" s="46">
        <f>+'[2]DIA 12'!$W$20</f>
        <v>5.0200000000000002E-2</v>
      </c>
      <c r="AF45" s="46">
        <f>+'[2]DIA 12'!$J$20</f>
        <v>29.23</v>
      </c>
      <c r="AG45" s="46">
        <f>+'[2]DIA 12'!$Z$20</f>
        <v>10.76</v>
      </c>
      <c r="AH45" s="56">
        <f>+'[2]DIA 12'!$U$20</f>
        <v>20.92</v>
      </c>
      <c r="AI45" s="56">
        <f>+'[2]DIA 12'!$V$20</f>
        <v>14.16</v>
      </c>
      <c r="AJ45" s="46">
        <f>+'[2]DIA 12'!$R$20</f>
        <v>1.35</v>
      </c>
      <c r="AK45" s="57">
        <f>+'[2]DIA 12'!$S$20</f>
        <v>3.0000000000000001E-3</v>
      </c>
      <c r="AL45" s="46">
        <f>+'[2]DIA 12'!$E$20</f>
        <v>3.08</v>
      </c>
      <c r="AM45" s="56">
        <f>+'[2]DIA 12'!$X$20</f>
        <v>300</v>
      </c>
      <c r="AN45" s="50">
        <f>+'[2]DIA 12'!$M$20</f>
        <v>775.54</v>
      </c>
      <c r="AO45" s="57">
        <f>+'[2]DIA 12'!$L$20</f>
        <v>13.09</v>
      </c>
      <c r="AP45" s="61" t="str">
        <f>+'[2]DIA 12'!$Y$19</f>
        <v>S</v>
      </c>
      <c r="AQ45" s="44" t="str">
        <f>+'[2]DIA 12'!$T$19</f>
        <v>S</v>
      </c>
      <c r="AR45" s="59" t="str">
        <f>+'[2]DIA 12'!$AA$19</f>
        <v>X</v>
      </c>
      <c r="AS45" s="59">
        <f>+'[2]DIA 12'!$AB$19</f>
        <v>3.6</v>
      </c>
      <c r="AT45" s="43">
        <v>12</v>
      </c>
      <c r="AU45" s="44">
        <f>+'[2]DIA 12'!$E$15</f>
        <v>3.55</v>
      </c>
      <c r="AV45" s="45">
        <f>+'[2]DIA 12'!$D$15</f>
        <v>18.600000000000001</v>
      </c>
      <c r="AW45" s="46">
        <f>+'[2]DIA 12'!$H$15</f>
        <v>6.2</v>
      </c>
      <c r="AX45" s="46" t="str">
        <f>+'[2]DIA 12'!$N$15</f>
        <v>X</v>
      </c>
      <c r="AY45" s="46" t="str">
        <f>+'[2]DIA 12'!$P$15</f>
        <v>X</v>
      </c>
      <c r="AZ45" s="46" t="str">
        <f>+'[2]DIA 12'!$O$15</f>
        <v>X</v>
      </c>
      <c r="BA45" s="47">
        <f>+'[2]DIA 12'!$X$15</f>
        <v>325</v>
      </c>
    </row>
    <row r="46" spans="1:53" x14ac:dyDescent="0.3">
      <c r="A46" s="17">
        <v>45304</v>
      </c>
      <c r="B46" s="18">
        <f>'[2]DIA 13'!$F$20</f>
        <v>8.2100000000000009</v>
      </c>
      <c r="C46" s="19">
        <f>'[2]DIA 13'!$H$20</f>
        <v>6.97</v>
      </c>
      <c r="D46" s="20">
        <f>'[2]DIA 13'!$J$20</f>
        <v>28.85</v>
      </c>
      <c r="E46" s="21">
        <f>'[2]DIA 13'!$K$20</f>
        <v>120</v>
      </c>
      <c r="F46" s="22">
        <f>'[2]DIA 13'!$W$20</f>
        <v>5.3999999999999999E-2</v>
      </c>
      <c r="G46" s="23">
        <f>'[2]DIA 13'!$D$20</f>
        <v>17.600000000000001</v>
      </c>
      <c r="H46" s="24">
        <f>'[2]DIA 13'!$E$20</f>
        <v>2.99</v>
      </c>
      <c r="I46" s="25">
        <f>'[2]DIA 13'!$R$20</f>
        <v>1.05</v>
      </c>
      <c r="J46" s="26">
        <f>'[2]DIA 13'!$I$20</f>
        <v>3.4217821782178222</v>
      </c>
      <c r="K46" s="27">
        <f>'[2]DIA 13'!$Q$20</f>
        <v>523</v>
      </c>
      <c r="L46" s="28">
        <f>'[2]DIA 13'!$L$20</f>
        <v>12.94</v>
      </c>
      <c r="M46" s="29">
        <f>'[2]DIA 13'!$M$20</f>
        <v>822.7</v>
      </c>
      <c r="N46" s="28">
        <f>'[2]DIA 13'!$S$20</f>
        <v>2E-3</v>
      </c>
      <c r="O46" s="30">
        <f>'[2]DIA 13'!$U$20</f>
        <v>29</v>
      </c>
      <c r="P46" s="30">
        <f>'[2]DIA 13'!$V$20</f>
        <v>23</v>
      </c>
      <c r="Q46" s="31">
        <f>'[2]DIA 13'!$Z$20</f>
        <v>11.98</v>
      </c>
      <c r="R46" s="31" t="str">
        <f>'[2]DIA 13'!$T$20</f>
        <v>S</v>
      </c>
      <c r="S46" s="30">
        <f>'[2]DIA 13'!$G$20</f>
        <v>107</v>
      </c>
      <c r="T46" s="31" t="str">
        <f>'[2]DIA 13'!$Y$20</f>
        <v>S</v>
      </c>
      <c r="U46" s="31" t="str">
        <f>'[2]DIA 13'!$AA$20</f>
        <v>X</v>
      </c>
      <c r="V46" s="55">
        <v>13</v>
      </c>
      <c r="W46" s="50">
        <f>+'[2]DIA 13'!$D$19</f>
        <v>18.399999999999999</v>
      </c>
      <c r="X46" s="50">
        <f>+'[2]DIA 13'!$E$19</f>
        <v>1.42</v>
      </c>
      <c r="Y46" s="50">
        <f>+'[2]DIA 13'!$F$19</f>
        <v>4.9000000000000004</v>
      </c>
      <c r="Z46" s="56">
        <f>+'[2]DIA 13'!$G$19</f>
        <v>78</v>
      </c>
      <c r="AA46" s="56">
        <f>+'[2]DIA 13'!$K$19</f>
        <v>125</v>
      </c>
      <c r="AB46" s="46">
        <f>+'[2]DIA 13'!$H$19</f>
        <v>6.79</v>
      </c>
      <c r="AC46" s="46">
        <f>+'[2]DIA 13'!$I$19</f>
        <v>4.8792079207920791</v>
      </c>
      <c r="AD46" s="46">
        <f>+'[2]DIA 13'!$Q$19</f>
        <v>318</v>
      </c>
      <c r="AE46" s="46">
        <f>+'[2]DIA 13'!$W$19</f>
        <v>4.0099999999999997E-2</v>
      </c>
      <c r="AF46" s="46">
        <f>+'[2]DIA 13'!$J$19</f>
        <v>29.58</v>
      </c>
      <c r="AG46" s="46">
        <f>+'[2]DIA 13'!$Z$19</f>
        <v>12.27</v>
      </c>
      <c r="AH46" s="56">
        <f>+'[2]DIA 13'!$U$19</f>
        <v>20</v>
      </c>
      <c r="AI46" s="56">
        <f>+'[2]DIA 13'!$V$19</f>
        <v>15</v>
      </c>
      <c r="AJ46" s="46">
        <f>+'[2]DIA 13'!$R$19</f>
        <v>0.94</v>
      </c>
      <c r="AK46" s="57">
        <f>+'[2]DIA 13'!$S$19</f>
        <v>2E-3</v>
      </c>
      <c r="AL46" s="46">
        <f>+'[2]DIA 13'!$E$19</f>
        <v>1.42</v>
      </c>
      <c r="AM46" s="56">
        <f>+'[2]DIA 13'!$X$19</f>
        <v>315</v>
      </c>
      <c r="AN46" s="50">
        <f>+'[2]DIA 13'!$M$19</f>
        <v>489.3</v>
      </c>
      <c r="AO46" s="57">
        <f>+'[2]DIA 13'!$L$19</f>
        <v>10.56</v>
      </c>
      <c r="AP46" s="61" t="str">
        <f>+'[2]DIA 13'!$Y$19</f>
        <v>S</v>
      </c>
      <c r="AQ46" s="44" t="str">
        <f>+'[2]DIA 13'!$T$19</f>
        <v>S</v>
      </c>
      <c r="AR46" s="59" t="str">
        <f>+'[2]DIA 13'!$AA$19</f>
        <v>X</v>
      </c>
      <c r="AS46" s="59">
        <f>+'[2]DIA 13'!$AB$19</f>
        <v>7.1</v>
      </c>
      <c r="AT46" s="43">
        <v>13</v>
      </c>
      <c r="AU46" s="44">
        <f>+'[2]DIA 13'!$E$15</f>
        <v>3.61</v>
      </c>
      <c r="AV46" s="45">
        <f>+'[2]DIA 13'!$D$15</f>
        <v>18.8</v>
      </c>
      <c r="AW46" s="46">
        <f>+'[2]DIA 13'!$H$15</f>
        <v>6.16</v>
      </c>
      <c r="AX46" s="46" t="str">
        <f>+'[2]DIA 13'!$N$15</f>
        <v>X</v>
      </c>
      <c r="AY46" s="46" t="str">
        <f>+'[2]DIA 13'!$P$15</f>
        <v>X</v>
      </c>
      <c r="AZ46" s="46" t="str">
        <f>+'[2]DIA 13'!$O$15</f>
        <v>X</v>
      </c>
      <c r="BA46" s="47">
        <f>+'[2]DIA 13'!$X$15</f>
        <v>340</v>
      </c>
    </row>
    <row r="47" spans="1:53" ht="15" thickBot="1" x14ac:dyDescent="0.35">
      <c r="A47" s="33">
        <v>45305</v>
      </c>
      <c r="B47" s="18">
        <f>'[2]DIA 14'!$F$20</f>
        <v>10.1</v>
      </c>
      <c r="C47" s="19">
        <f>'[2]DIA 14'!$H$20</f>
        <v>6.99</v>
      </c>
      <c r="D47" s="20">
        <f>'[2]DIA 14'!$J$20</f>
        <v>27.02</v>
      </c>
      <c r="E47" s="21">
        <f>'[2]DIA 14'!$K$20</f>
        <v>117</v>
      </c>
      <c r="F47" s="22">
        <f>'[2]DIA 14'!$W$20</f>
        <v>0.06</v>
      </c>
      <c r="G47" s="23">
        <f>'[2]DIA 14'!$D$20</f>
        <v>17</v>
      </c>
      <c r="H47" s="24">
        <f>'[2]DIA 14'!$E$20</f>
        <v>3.25</v>
      </c>
      <c r="I47" s="25">
        <f>'[2]DIA 14'!$R$20</f>
        <v>1.32</v>
      </c>
      <c r="J47" s="26">
        <f>'[2]DIA 14'!$I$20</f>
        <v>4.4516129032258061</v>
      </c>
      <c r="K47" s="27">
        <f>'[2]DIA 14'!$Q$20</f>
        <v>597.4</v>
      </c>
      <c r="L47" s="28">
        <f>'[2]DIA 14'!$L$20</f>
        <v>12.53</v>
      </c>
      <c r="M47" s="29">
        <f>'[2]DIA 14'!$M$20</f>
        <v>840.63</v>
      </c>
      <c r="N47" s="28">
        <f>'[2]DIA 14'!$S$20</f>
        <v>4.0000000000000001E-3</v>
      </c>
      <c r="O47" s="30">
        <f>'[2]DIA 14'!$U$20</f>
        <v>17.239999999999998</v>
      </c>
      <c r="P47" s="30">
        <f>'[2]DIA 14'!$V$20</f>
        <v>14.84</v>
      </c>
      <c r="Q47" s="31">
        <f>'[2]DIA 14'!$Z$20</f>
        <v>11.1</v>
      </c>
      <c r="R47" s="31">
        <f>'[2]DIA 14'!$T$20</f>
        <v>0.2012303800379466</v>
      </c>
      <c r="S47" s="30">
        <f>'[2]DIA 14'!$G$20</f>
        <v>101</v>
      </c>
      <c r="T47" s="32">
        <f>'[2]DIA 14'!$Y$20</f>
        <v>0.57799999999999996</v>
      </c>
      <c r="U47" s="32" t="str">
        <f>'[2]DIA 14'!$AA$20</f>
        <v>X</v>
      </c>
      <c r="V47" s="55">
        <v>14</v>
      </c>
      <c r="W47" s="50">
        <f>+'[2]DIA 14'!$D$19</f>
        <v>18.7</v>
      </c>
      <c r="X47" s="50">
        <f>+'[2]DIA 14'!$E$19</f>
        <v>1.1299999999999999</v>
      </c>
      <c r="Y47" s="50">
        <f>+'[2]DIA 14'!$F$19</f>
        <v>3.94</v>
      </c>
      <c r="Z47" s="56">
        <f>+'[2]DIA 14'!$G$19</f>
        <v>57</v>
      </c>
      <c r="AA47" s="56">
        <f>+'[2]DIA 14'!$K$19</f>
        <v>125</v>
      </c>
      <c r="AB47" s="46">
        <f>+'[2]DIA 14'!$H$19</f>
        <v>6.77</v>
      </c>
      <c r="AC47" s="46">
        <f>+'[2]DIA 14'!$I$19</f>
        <v>4.338709677419355</v>
      </c>
      <c r="AD47" s="46">
        <f>+'[2]DIA 14'!$Q$19</f>
        <v>463.99</v>
      </c>
      <c r="AE47" s="46">
        <f>+'[2]DIA 14'!$W$19</f>
        <v>3.7699999999999997E-2</v>
      </c>
      <c r="AF47" s="46">
        <f>+'[2]DIA 14'!$J$19</f>
        <v>29.29</v>
      </c>
      <c r="AG47" s="46">
        <f>+'[2]DIA 14'!$Z$19</f>
        <v>11.88</v>
      </c>
      <c r="AH47" s="56">
        <f>+'[2]DIA 14'!$U$19</f>
        <v>23.44</v>
      </c>
      <c r="AI47" s="56">
        <f>+'[2]DIA 14'!$V$19</f>
        <v>14.2</v>
      </c>
      <c r="AJ47" s="46">
        <f>+'[2]DIA 14'!$R$19</f>
        <v>0.8</v>
      </c>
      <c r="AK47" s="57">
        <f>+'[2]DIA 14'!$S$19</f>
        <v>4.0000000000000001E-3</v>
      </c>
      <c r="AL47" s="46">
        <f>+'[2]DIA 14'!$E$19</f>
        <v>1.1299999999999999</v>
      </c>
      <c r="AM47" s="56">
        <f>+'[2]DIA 14'!$X$19</f>
        <v>320</v>
      </c>
      <c r="AN47" s="50">
        <f>+'[2]DIA 14'!$M$19</f>
        <v>395.98</v>
      </c>
      <c r="AO47" s="57">
        <f>+'[2]DIA 14'!$L$19</f>
        <v>10.199999999999999</v>
      </c>
      <c r="AP47" s="58">
        <f>+'[2]DIA 14'!$Y$19</f>
        <v>0.34699999999999998</v>
      </c>
      <c r="AQ47" s="44">
        <f>+'[2]DIA 14'!$T$19</f>
        <v>1.0607715747714597</v>
      </c>
      <c r="AR47" s="59" t="str">
        <f>+'[2]DIA 14'!$AA$19</f>
        <v>X</v>
      </c>
      <c r="AS47" s="59">
        <f>+'[2]DIA 14'!$AB$19</f>
        <v>2.9</v>
      </c>
      <c r="AT47" s="43">
        <v>14</v>
      </c>
      <c r="AU47" s="44">
        <f>+'[2]DIA 14'!$E$15</f>
        <v>5.65</v>
      </c>
      <c r="AV47" s="45">
        <f>+'[2]DIA 14'!$D$15</f>
        <v>18.899999999999999</v>
      </c>
      <c r="AW47" s="46">
        <f>+'[2]DIA 14'!$H$15</f>
        <v>6.25</v>
      </c>
      <c r="AX47" s="46">
        <f>+'[2]DIA 14'!$N$15</f>
        <v>0</v>
      </c>
      <c r="AY47" s="46">
        <f>+'[2]DIA 14'!$P$15</f>
        <v>0</v>
      </c>
      <c r="AZ47" s="46">
        <f>+'[2]DIA 14'!$O$15</f>
        <v>0</v>
      </c>
      <c r="BA47" s="47">
        <f>+'[2]DIA 14'!$X$15</f>
        <v>330</v>
      </c>
    </row>
    <row r="48" spans="1:53" x14ac:dyDescent="0.3">
      <c r="A48" s="17">
        <v>45306</v>
      </c>
      <c r="B48" s="18">
        <f>'[2]DIA 15'!$F$20</f>
        <v>8.07</v>
      </c>
      <c r="C48" s="19">
        <f>'[2]DIA 15'!$H$20</f>
        <v>7.04</v>
      </c>
      <c r="D48" s="20">
        <f>'[2]DIA 15'!$J$20</f>
        <v>30.62</v>
      </c>
      <c r="E48" s="21">
        <f>'[2]DIA 15'!$K$20</f>
        <v>125</v>
      </c>
      <c r="F48" s="22">
        <f>'[2]DIA 15'!$W$20</f>
        <v>5.3600000000000002E-2</v>
      </c>
      <c r="G48" s="23">
        <f>'[2]DIA 15'!$D$20</f>
        <v>17.899999999999999</v>
      </c>
      <c r="H48" s="24">
        <f>'[2]DIA 15'!$E$20</f>
        <v>2.92</v>
      </c>
      <c r="I48" s="25">
        <f>'[2]DIA 15'!$R$20</f>
        <v>1.1399999999999999</v>
      </c>
      <c r="J48" s="26">
        <f>'[2]DIA 15'!$I$20</f>
        <v>4.8</v>
      </c>
      <c r="K48" s="27">
        <f>'[2]DIA 15'!$Q$20</f>
        <v>442.84</v>
      </c>
      <c r="L48" s="28">
        <f>'[2]DIA 15'!$L$20</f>
        <v>12.74</v>
      </c>
      <c r="M48" s="29">
        <f>'[2]DIA 15'!$M$20</f>
        <v>722.37</v>
      </c>
      <c r="N48" s="28">
        <f>'[2]DIA 15'!$S$20</f>
        <v>5.0000000000000001E-3</v>
      </c>
      <c r="O48" s="30">
        <f>'[2]DIA 15'!$U$20</f>
        <v>39.68</v>
      </c>
      <c r="P48" s="30">
        <f>'[2]DIA 15'!$V$20</f>
        <v>35.880000000000003</v>
      </c>
      <c r="Q48" s="31">
        <f>'[2]DIA 15'!$Z$20</f>
        <v>11.46</v>
      </c>
      <c r="R48" s="31" t="str">
        <f>'[2]DIA 15'!$T$20</f>
        <v>S</v>
      </c>
      <c r="S48" s="30">
        <f>'[2]DIA 15'!$G$20</f>
        <v>101</v>
      </c>
      <c r="T48" s="32" t="str">
        <f>'[2]DIA 15'!$Y$20</f>
        <v>S</v>
      </c>
      <c r="U48" s="32" t="str">
        <f>'[2]DIA 15'!$AA$20</f>
        <v>X</v>
      </c>
      <c r="V48" s="55">
        <v>15</v>
      </c>
      <c r="W48" s="50">
        <f>+'[2]DIA 15'!$D$19</f>
        <v>17.600000000000001</v>
      </c>
      <c r="X48" s="50">
        <f>+'[2]DIA 15'!$E$19</f>
        <v>1.07</v>
      </c>
      <c r="Y48" s="50">
        <f>+'[2]DIA 15'!$F$19</f>
        <v>4.1900000000000004</v>
      </c>
      <c r="Z48" s="56">
        <f>+'[2]DIA 15'!$G$19</f>
        <v>73</v>
      </c>
      <c r="AA48" s="56">
        <f>+'[2]DIA 15'!$K$19</f>
        <v>124</v>
      </c>
      <c r="AB48" s="46">
        <f>+'[2]DIA 15'!$H$19</f>
        <v>6.77</v>
      </c>
      <c r="AC48" s="46">
        <f>+'[2]DIA 15'!$I$19</f>
        <v>4.2505050505050503</v>
      </c>
      <c r="AD48" s="46">
        <f>+'[2]DIA 15'!$Q$19</f>
        <v>420.99</v>
      </c>
      <c r="AE48" s="46">
        <f>+'[2]DIA 15'!$W$19</f>
        <v>2.1299999999999999E-2</v>
      </c>
      <c r="AF48" s="46">
        <f>+'[2]DIA 15'!$J$19</f>
        <v>28.91</v>
      </c>
      <c r="AG48" s="46">
        <f>+'[2]DIA 15'!$Z$19</f>
        <v>10.71</v>
      </c>
      <c r="AH48" s="56">
        <f>+'[2]DIA 15'!$U$19</f>
        <v>21.36</v>
      </c>
      <c r="AI48" s="56">
        <f>+'[2]DIA 15'!$V$19</f>
        <v>15.32</v>
      </c>
      <c r="AJ48" s="46">
        <f>+'[2]DIA 15'!$R$19</f>
        <v>0.77</v>
      </c>
      <c r="AK48" s="57">
        <f>+'[2]DIA 15'!$S$19</f>
        <v>3.0000000000000001E-3</v>
      </c>
      <c r="AL48" s="46">
        <f>+'[2]DIA 15'!$E$19</f>
        <v>1.07</v>
      </c>
      <c r="AM48" s="56">
        <f>+'[2]DIA 15'!$X$19</f>
        <v>310</v>
      </c>
      <c r="AN48" s="50">
        <f>+'[2]DIA 15'!$M$19</f>
        <v>481.9</v>
      </c>
      <c r="AO48" s="57">
        <f>+'[2]DIA 15'!$L$19</f>
        <v>10.31</v>
      </c>
      <c r="AP48" s="58" t="str">
        <f>+'[2]DIA 15'!$Y$19</f>
        <v>S</v>
      </c>
      <c r="AQ48" s="44" t="str">
        <f>+'[2]DIA 15'!$T$19</f>
        <v>S</v>
      </c>
      <c r="AR48" s="59" t="str">
        <f>+'[2]DIA 15'!$AA$19</f>
        <v>X</v>
      </c>
      <c r="AS48" s="59">
        <f>+'[2]DIA 15'!$AB$19</f>
        <v>2.8</v>
      </c>
      <c r="AT48" s="43">
        <v>15</v>
      </c>
      <c r="AU48" s="44">
        <f>+'[2]DIA 15'!$E$15</f>
        <v>3.16</v>
      </c>
      <c r="AV48" s="45">
        <f>+'[2]DIA 15'!$D$15</f>
        <v>18.2</v>
      </c>
      <c r="AW48" s="46">
        <f>+'[2]DIA 15'!$H$15</f>
        <v>6.26</v>
      </c>
      <c r="AX48" s="46">
        <f>+'[2]DIA 15'!$N$15</f>
        <v>0</v>
      </c>
      <c r="AY48" s="46">
        <f>+'[2]DIA 15'!$P$15</f>
        <v>0</v>
      </c>
      <c r="AZ48" s="46">
        <f>+'[2]DIA 15'!$O$15</f>
        <v>0</v>
      </c>
      <c r="BA48" s="47">
        <f>+'[2]DIA 15'!$X$15</f>
        <v>340</v>
      </c>
    </row>
    <row r="49" spans="1:53" ht="15" thickBot="1" x14ac:dyDescent="0.35">
      <c r="A49" s="33">
        <v>45307</v>
      </c>
      <c r="B49" s="18">
        <f>'[2]DIA 16'!$F$20</f>
        <v>8.8699999999999992</v>
      </c>
      <c r="C49" s="19">
        <f>'[2]DIA 16'!$H$20</f>
        <v>6.96</v>
      </c>
      <c r="D49" s="20">
        <f>'[2]DIA 16'!$J$20</f>
        <v>26.14</v>
      </c>
      <c r="E49" s="21">
        <f>'[2]DIA 16'!$K$20</f>
        <v>109</v>
      </c>
      <c r="F49" s="22">
        <f>'[2]DIA 16'!$W$20</f>
        <v>5.7000000000000002E-2</v>
      </c>
      <c r="G49" s="23">
        <f>'[2]DIA 16'!$D$20</f>
        <v>17.899999999999999</v>
      </c>
      <c r="H49" s="24">
        <f>'[2]DIA 16'!$E$20</f>
        <v>3.21</v>
      </c>
      <c r="I49" s="25">
        <f>'[2]DIA 16'!$R$20</f>
        <v>1.17</v>
      </c>
      <c r="J49" s="26">
        <f>'[2]DIA 16'!$I$20</f>
        <v>4.3204747774480712</v>
      </c>
      <c r="K49" s="27">
        <f>'[2]DIA 16'!$Q$20</f>
        <v>534.6</v>
      </c>
      <c r="L49" s="28">
        <f>'[2]DIA 16'!$L$20</f>
        <v>11.53</v>
      </c>
      <c r="M49" s="29">
        <f>'[2]DIA 16'!$M$20</f>
        <v>644.70000000000005</v>
      </c>
      <c r="N49" s="28">
        <f>'[2]DIA 16'!$S$20</f>
        <v>4.0000000000000001E-3</v>
      </c>
      <c r="O49" s="30">
        <f>'[2]DIA 16'!$U$20</f>
        <v>19.600000000000001</v>
      </c>
      <c r="P49" s="30">
        <f>'[2]DIA 16'!$V$20</f>
        <v>13.2</v>
      </c>
      <c r="Q49" s="31">
        <f>'[2]DIA 16'!$Z$20</f>
        <v>11.68</v>
      </c>
      <c r="R49" s="31" t="str">
        <f>'[2]DIA 16'!$T$20</f>
        <v>S</v>
      </c>
      <c r="S49" s="30">
        <f>'[2]DIA 16'!$G$20</f>
        <v>110</v>
      </c>
      <c r="T49" s="32" t="str">
        <f>'[2]DIA 16'!$Y$20</f>
        <v>S</v>
      </c>
      <c r="U49" s="32" t="str">
        <f>'[2]DIA 16'!$AA$20</f>
        <v>X</v>
      </c>
      <c r="V49" s="55">
        <v>16</v>
      </c>
      <c r="W49" s="50">
        <f>+'[2]DIA 16'!$D$19</f>
        <v>18.2</v>
      </c>
      <c r="X49" s="50">
        <f>+'[2]DIA 16'!$E$19</f>
        <v>1.0900000000000001</v>
      </c>
      <c r="Y49" s="50">
        <f>+'[2]DIA 16'!$F$19</f>
        <v>3.73</v>
      </c>
      <c r="Z49" s="56">
        <f>+'[2]DIA 16'!$G$19</f>
        <v>68</v>
      </c>
      <c r="AA49" s="56">
        <f>+'[2]DIA 16'!$K$19</f>
        <v>122</v>
      </c>
      <c r="AB49" s="46">
        <f>+'[2]DIA 16'!$H$19</f>
        <v>6.76</v>
      </c>
      <c r="AC49" s="46">
        <f>+'[2]DIA 16'!$I$19</f>
        <v>4.1938674579624138</v>
      </c>
      <c r="AD49" s="46">
        <f>+'[2]DIA 16'!$Q$19</f>
        <v>305.39999999999998</v>
      </c>
      <c r="AE49" s="46">
        <f>+'[2]DIA 16'!$W$19</f>
        <v>3.3000000000000002E-2</v>
      </c>
      <c r="AF49" s="46">
        <f>+'[2]DIA 16'!$J$19</f>
        <v>29.87</v>
      </c>
      <c r="AG49" s="46">
        <f>+'[2]DIA 16'!$Z$19</f>
        <v>13.5</v>
      </c>
      <c r="AH49" s="56">
        <f>+'[2]DIA 16'!$U$19</f>
        <v>20.8</v>
      </c>
      <c r="AI49" s="56">
        <f>+'[2]DIA 16'!$V$19</f>
        <v>16.399999999999999</v>
      </c>
      <c r="AJ49" s="46">
        <f>+'[2]DIA 16'!$R$19</f>
        <v>0.65</v>
      </c>
      <c r="AK49" s="57">
        <f>+'[2]DIA 16'!$S$19</f>
        <v>4.0000000000000001E-3</v>
      </c>
      <c r="AL49" s="46">
        <f>+'[2]DIA 16'!$E$19</f>
        <v>1.0900000000000001</v>
      </c>
      <c r="AM49" s="56">
        <f>+'[2]DIA 16'!$X$19</f>
        <v>315</v>
      </c>
      <c r="AN49" s="50">
        <f>+'[2]DIA 16'!$M$19</f>
        <v>397.5</v>
      </c>
      <c r="AO49" s="57">
        <f>+'[2]DIA 16'!$L$19</f>
        <v>10.220000000000001</v>
      </c>
      <c r="AP49" s="58" t="str">
        <f>+'[2]DIA 16'!$Y$19</f>
        <v>S</v>
      </c>
      <c r="AQ49" s="44" t="str">
        <f>+'[2]DIA 16'!$T$19</f>
        <v>S</v>
      </c>
      <c r="AR49" s="59" t="str">
        <f>+'[2]DIA 16'!$AA$19</f>
        <v>X</v>
      </c>
      <c r="AS49" s="59">
        <f>+'[2]DIA 16'!$AB$19</f>
        <v>1.62</v>
      </c>
      <c r="AT49" s="43">
        <v>16</v>
      </c>
      <c r="AU49" s="44">
        <f>+'[2]DIA 16'!$E$15</f>
        <v>3.9</v>
      </c>
      <c r="AV49" s="45">
        <f>+'[2]DIA 16'!$D$15</f>
        <v>18.7</v>
      </c>
      <c r="AW49" s="46">
        <f>+'[2]DIA 16'!$H$15</f>
        <v>6.3</v>
      </c>
      <c r="AX49" s="46">
        <f>+'[2]DIA 16'!$N$15</f>
        <v>0</v>
      </c>
      <c r="AY49" s="46">
        <f>+'[2]DIA 16'!$P$15</f>
        <v>0</v>
      </c>
      <c r="AZ49" s="46">
        <f>+'[2]DIA 16'!$O$15</f>
        <v>0</v>
      </c>
      <c r="BA49" s="47">
        <f>+'[2]DIA 16'!$X$15</f>
        <v>335</v>
      </c>
    </row>
    <row r="50" spans="1:53" x14ac:dyDescent="0.3">
      <c r="A50" s="17">
        <v>45308</v>
      </c>
      <c r="B50" s="18">
        <f>'[2]DIA 17'!$F$20</f>
        <v>9.26</v>
      </c>
      <c r="C50" s="19">
        <f>'[2]DIA 17'!$H$20</f>
        <v>6.95</v>
      </c>
      <c r="D50" s="20">
        <f>'[2]DIA 17'!$J$20</f>
        <v>24.92</v>
      </c>
      <c r="E50" s="21">
        <f>'[2]DIA 17'!$K$20</f>
        <v>109</v>
      </c>
      <c r="F50" s="22">
        <f>'[2]DIA 17'!$W$20</f>
        <v>4.3099999999999999E-2</v>
      </c>
      <c r="G50" s="23">
        <f>'[2]DIA 17'!$D$20</f>
        <v>17.100000000000001</v>
      </c>
      <c r="H50" s="24">
        <f>'[2]DIA 17'!$E$20</f>
        <v>4.0199999999999996</v>
      </c>
      <c r="I50" s="25">
        <f>'[2]DIA 17'!$R$20</f>
        <v>1.1000000000000001</v>
      </c>
      <c r="J50" s="26">
        <f>'[2]DIA 17'!$I$20</f>
        <v>3.9960199004975125</v>
      </c>
      <c r="K50" s="27">
        <f>'[2]DIA 17'!$Q$20</f>
        <v>483</v>
      </c>
      <c r="L50" s="28">
        <f>'[2]DIA 17'!$L$20</f>
        <v>11.5</v>
      </c>
      <c r="M50" s="29">
        <f>'[2]DIA 17'!$M$20</f>
        <v>588.1</v>
      </c>
      <c r="N50" s="28">
        <f>'[2]DIA 17'!$S$20</f>
        <v>5.0000000000000001E-3</v>
      </c>
      <c r="O50" s="30">
        <f>'[2]DIA 17'!$U$20</f>
        <v>23.12</v>
      </c>
      <c r="P50" s="30">
        <f>'[2]DIA 17'!$V$20</f>
        <v>19.04</v>
      </c>
      <c r="Q50" s="31">
        <f>'[2]DIA 17'!$Z$20</f>
        <v>11.26</v>
      </c>
      <c r="R50" s="31" t="str">
        <f>'[2]DIA 17'!$T$20</f>
        <v>S</v>
      </c>
      <c r="S50" s="30">
        <f>'[2]DIA 17'!$G$20</f>
        <v>111</v>
      </c>
      <c r="T50" s="32" t="str">
        <f>'[2]DIA 17'!$Y$20</f>
        <v>S</v>
      </c>
      <c r="U50" s="32" t="str">
        <f>'[2]DIA 17'!$AA$20</f>
        <v>X</v>
      </c>
      <c r="V50" s="55">
        <v>17</v>
      </c>
      <c r="W50" s="50">
        <f>+'[2]DIA 17'!$D$19</f>
        <v>17.7</v>
      </c>
      <c r="X50" s="50">
        <f>+'[2]DIA 17'!$E$19</f>
        <v>1.44</v>
      </c>
      <c r="Y50" s="50">
        <f>+'[2]DIA 17'!$F$19</f>
        <v>4.08</v>
      </c>
      <c r="Z50" s="56">
        <f>+'[2]DIA 17'!$G$19</f>
        <v>66</v>
      </c>
      <c r="AA50" s="56">
        <f>+'[2]DIA 17'!$K$19</f>
        <v>113</v>
      </c>
      <c r="AB50" s="46">
        <f>+'[2]DIA 17'!$H$19</f>
        <v>6.79</v>
      </c>
      <c r="AC50" s="46">
        <f>+'[2]DIA 17'!$I$19</f>
        <v>4.0437810945273629</v>
      </c>
      <c r="AD50" s="46">
        <f>+'[2]DIA 17'!$Q$19</f>
        <v>236</v>
      </c>
      <c r="AE50" s="46">
        <f>+'[2]DIA 17'!$W$19</f>
        <v>1.18E-2</v>
      </c>
      <c r="AF50" s="46">
        <f>+'[2]DIA 17'!$J$19</f>
        <v>28.77</v>
      </c>
      <c r="AG50" s="46">
        <f>+'[2]DIA 17'!$Z$19</f>
        <v>11.33</v>
      </c>
      <c r="AH50" s="56">
        <f>+'[2]DIA 17'!$U$19</f>
        <v>24.12</v>
      </c>
      <c r="AI50" s="56">
        <f>+'[2]DIA 17'!$V$19</f>
        <v>15.64</v>
      </c>
      <c r="AJ50" s="46">
        <f>+'[2]DIA 17'!$R$19</f>
        <v>0.56000000000000005</v>
      </c>
      <c r="AK50" s="57">
        <f>+'[2]DIA 17'!$S$19</f>
        <v>3.0000000000000001E-3</v>
      </c>
      <c r="AL50" s="46">
        <f>+'[2]DIA 17'!$E$19</f>
        <v>1.44</v>
      </c>
      <c r="AM50" s="56">
        <f>+'[2]DIA 17'!$X$19</f>
        <v>310</v>
      </c>
      <c r="AN50" s="50">
        <f>+'[2]DIA 17'!$M$19</f>
        <v>279.10000000000002</v>
      </c>
      <c r="AO50" s="57">
        <f>+'[2]DIA 17'!$L$19</f>
        <v>10.39</v>
      </c>
      <c r="AP50" s="58" t="str">
        <f>+'[2]DIA 17'!$Y$19</f>
        <v>S</v>
      </c>
      <c r="AQ50" s="44" t="str">
        <f>+'[2]DIA 17'!$T$19</f>
        <v>S</v>
      </c>
      <c r="AR50" s="59" t="str">
        <f>+'[2]DIA 17'!$AA$19</f>
        <v>X</v>
      </c>
      <c r="AS50" s="59">
        <f>+'[2]DIA 17'!$AB$19</f>
        <v>3</v>
      </c>
      <c r="AT50" s="43">
        <v>17</v>
      </c>
      <c r="AU50" s="44">
        <f>+'[2]DIA 17'!$E$15</f>
        <v>3.44</v>
      </c>
      <c r="AV50" s="45">
        <f>+'[2]DIA 17'!$D$15</f>
        <v>17.2</v>
      </c>
      <c r="AW50" s="46">
        <f>+'[2]DIA 17'!$H$15</f>
        <v>6.27</v>
      </c>
      <c r="AX50" s="46" t="str">
        <f>+'[2]DIA 17'!$N$15</f>
        <v>X</v>
      </c>
      <c r="AY50" s="46" t="str">
        <f>+'[2]DIA 17'!$P$15</f>
        <v>X</v>
      </c>
      <c r="AZ50" s="46" t="str">
        <f>+'[2]DIA 17'!$O$15</f>
        <v>X</v>
      </c>
      <c r="BA50" s="47">
        <f>+'[2]DIA 17'!$X$15</f>
        <v>330</v>
      </c>
    </row>
    <row r="51" spans="1:53" ht="15" thickBot="1" x14ac:dyDescent="0.35">
      <c r="A51" s="33">
        <v>45309</v>
      </c>
      <c r="B51" s="18">
        <f>'[2]DIA 18'!$F$20</f>
        <v>8.19</v>
      </c>
      <c r="C51" s="19">
        <f>'[2]DIA 18'!$H$20</f>
        <v>7.01</v>
      </c>
      <c r="D51" s="20">
        <f>'[2]DIA 18'!$J$20</f>
        <v>29.55</v>
      </c>
      <c r="E51" s="21">
        <f>'[2]DIA 18'!$K$20</f>
        <v>129</v>
      </c>
      <c r="F51" s="22">
        <f>'[2]DIA 18'!$W$20</f>
        <v>5.5500000000000001E-2</v>
      </c>
      <c r="G51" s="23">
        <f>'[2]DIA 18'!$D$20</f>
        <v>15.8</v>
      </c>
      <c r="H51" s="24">
        <f>'[2]DIA 18'!$E$20</f>
        <v>3.37</v>
      </c>
      <c r="I51" s="25">
        <f>'[2]DIA 18'!$R$20</f>
        <v>1.1200000000000001</v>
      </c>
      <c r="J51" s="26">
        <f>'[2]DIA 18'!$I$20</f>
        <v>4.3796203796203796</v>
      </c>
      <c r="K51" s="27">
        <f>'[2]DIA 18'!$Q$20</f>
        <v>544.4</v>
      </c>
      <c r="L51" s="28">
        <f>'[2]DIA 18'!$L$20</f>
        <v>12.27</v>
      </c>
      <c r="M51" s="29">
        <f>'[2]DIA 18'!$M$20</f>
        <v>659.5</v>
      </c>
      <c r="N51" s="28">
        <f>'[2]DIA 18'!$S$20</f>
        <v>1.2E-2</v>
      </c>
      <c r="O51" s="30">
        <f>'[2]DIA 18'!$U$20</f>
        <v>22.16</v>
      </c>
      <c r="P51" s="30">
        <f>'[2]DIA 18'!$V$20</f>
        <v>16.600000000000001</v>
      </c>
      <c r="Q51" s="31">
        <f>'[2]DIA 18'!$Z$20</f>
        <v>11.98</v>
      </c>
      <c r="R51" s="31" t="str">
        <f>'[2]DIA 18'!$T$20</f>
        <v>S</v>
      </c>
      <c r="S51" s="30">
        <f>'[2]DIA 18'!$G$20</f>
        <v>112</v>
      </c>
      <c r="T51" s="32" t="str">
        <f>'[2]DIA 18'!$Y$20</f>
        <v>S</v>
      </c>
      <c r="U51" s="32" t="str">
        <f>'[2]DIA 18'!$AA$20</f>
        <v>X</v>
      </c>
      <c r="V51" s="55">
        <v>18</v>
      </c>
      <c r="W51" s="50">
        <f>+'[2]DIA 18'!$D$19</f>
        <v>16.8</v>
      </c>
      <c r="X51" s="50">
        <f>+'[2]DIA 18'!$E$19</f>
        <v>1.05</v>
      </c>
      <c r="Y51" s="50">
        <f>+'[2]DIA 18'!$F$19</f>
        <v>4</v>
      </c>
      <c r="Z51" s="56">
        <f>+'[2]DIA 18'!$G$19</f>
        <v>74</v>
      </c>
      <c r="AA51" s="56">
        <f>+'[2]DIA 18'!$K$19</f>
        <v>109</v>
      </c>
      <c r="AB51" s="46">
        <f>+'[2]DIA 18'!$H$19</f>
        <v>6.73</v>
      </c>
      <c r="AC51" s="46">
        <f>+'[2]DIA 18'!$I$19</f>
        <v>4.0279720279720284</v>
      </c>
      <c r="AD51" s="46">
        <f>+'[2]DIA 18'!$Q$19</f>
        <v>180.2</v>
      </c>
      <c r="AE51" s="46">
        <f>+'[2]DIA 18'!$W$19</f>
        <v>2.1700000000000001E-2</v>
      </c>
      <c r="AF51" s="46">
        <f>+'[2]DIA 18'!$J$19</f>
        <v>25.89</v>
      </c>
      <c r="AG51" s="46">
        <f>+'[2]DIA 18'!$Z$19</f>
        <v>13.56</v>
      </c>
      <c r="AH51" s="56">
        <f>+'[2]DIA 18'!$U$19</f>
        <v>22</v>
      </c>
      <c r="AI51" s="56">
        <f>+'[2]DIA 18'!$V$19</f>
        <v>18.28</v>
      </c>
      <c r="AJ51" s="46">
        <f>+'[2]DIA 18'!$R$19</f>
        <v>0.91</v>
      </c>
      <c r="AK51" s="57">
        <f>+'[2]DIA 18'!$S$19</f>
        <v>5.0000000000000001E-3</v>
      </c>
      <c r="AL51" s="46">
        <f>+'[2]DIA 18'!$E$19</f>
        <v>1.05</v>
      </c>
      <c r="AM51" s="56">
        <f>+'[2]DIA 18'!$X$19</f>
        <v>310</v>
      </c>
      <c r="AN51" s="50">
        <f>+'[2]DIA 18'!$M$19</f>
        <v>270.2</v>
      </c>
      <c r="AO51" s="57">
        <f>+'[2]DIA 18'!$L$19</f>
        <v>10.16</v>
      </c>
      <c r="AP51" s="58" t="str">
        <f>+'[2]DIA 18'!$Y$19</f>
        <v>S</v>
      </c>
      <c r="AQ51" s="44" t="str">
        <f>+'[2]DIA 18'!$T$19</f>
        <v>S</v>
      </c>
      <c r="AR51" s="59" t="str">
        <f>+'[2]DIA 18'!$AA$19</f>
        <v>X</v>
      </c>
      <c r="AS51" s="59">
        <f>+'[2]DIA 18'!$AB$19</f>
        <v>3.4</v>
      </c>
      <c r="AT51" s="43">
        <v>18</v>
      </c>
      <c r="AU51" s="44">
        <f>+'[2]DIA 18'!$E$15</f>
        <v>3.57</v>
      </c>
      <c r="AV51" s="45">
        <f>+'[2]DIA 18'!$D$15</f>
        <v>17.2</v>
      </c>
      <c r="AW51" s="46">
        <f>+'[2]DIA 18'!$H$15</f>
        <v>6.25</v>
      </c>
      <c r="AX51" s="46">
        <f>+'[2]DIA 18'!$N$15</f>
        <v>0</v>
      </c>
      <c r="AY51" s="46">
        <f>+'[2]DIA 18'!$P$15</f>
        <v>0</v>
      </c>
      <c r="AZ51" s="46">
        <f>+'[2]DIA 18'!$O$15</f>
        <v>0</v>
      </c>
      <c r="BA51" s="47">
        <f>+'[2]DIA 18'!$X$15</f>
        <v>330</v>
      </c>
    </row>
    <row r="52" spans="1:53" x14ac:dyDescent="0.3">
      <c r="A52" s="17">
        <v>45310</v>
      </c>
      <c r="B52" s="18">
        <f>'[2]DIA 19'!$F$20</f>
        <v>7.47</v>
      </c>
      <c r="C52" s="19">
        <f>'[2]DIA 19'!$H$20</f>
        <v>6.91</v>
      </c>
      <c r="D52" s="20">
        <f>'[2]DIA 19'!$J$20</f>
        <v>22.62</v>
      </c>
      <c r="E52" s="21">
        <f>'[2]DIA 19'!$K$20</f>
        <v>115</v>
      </c>
      <c r="F52" s="22">
        <f>'[2]DIA 19'!$W$20</f>
        <v>5.5199999999999999E-2</v>
      </c>
      <c r="G52" s="23">
        <f>'[2]DIA 19'!$D$20</f>
        <v>16.399999999999999</v>
      </c>
      <c r="H52" s="24">
        <f>'[2]DIA 19'!$E$20</f>
        <v>3.07</v>
      </c>
      <c r="I52" s="25">
        <f>'[2]DIA 19'!$R$20</f>
        <v>1.1100000000000001</v>
      </c>
      <c r="J52" s="26">
        <f>'[2]DIA 19'!$I$20</f>
        <v>5.0460333006856022</v>
      </c>
      <c r="K52" s="27">
        <f>'[2]DIA 19'!$Q$20</f>
        <v>847.28</v>
      </c>
      <c r="L52" s="28">
        <f>'[2]DIA 19'!$L$20</f>
        <v>11.81</v>
      </c>
      <c r="M52" s="29">
        <f>'[2]DIA 19'!$M$20</f>
        <v>733.89</v>
      </c>
      <c r="N52" s="28">
        <f>'[2]DIA 19'!$S$20</f>
        <v>1.2999999999999999E-2</v>
      </c>
      <c r="O52" s="30">
        <f>'[2]DIA 19'!$U$20</f>
        <v>21.64</v>
      </c>
      <c r="P52" s="30">
        <f>'[2]DIA 19'!$V$20</f>
        <v>14.96</v>
      </c>
      <c r="Q52" s="31">
        <f>'[2]DIA 19'!$Z$20</f>
        <v>12.12</v>
      </c>
      <c r="R52" s="31" t="str">
        <f>'[2]DIA 19'!$T$20</f>
        <v>S</v>
      </c>
      <c r="S52" s="30">
        <f>'[2]DIA 19'!$G$20</f>
        <v>100</v>
      </c>
      <c r="T52" s="32" t="str">
        <f>'[2]DIA 19'!$Y$20</f>
        <v>S</v>
      </c>
      <c r="U52" s="32" t="str">
        <f>'[2]DIA 19'!$AA$20</f>
        <v>X</v>
      </c>
      <c r="V52" s="55">
        <v>19</v>
      </c>
      <c r="W52" s="50">
        <f>+'[2]DIA 19'!$D$19</f>
        <v>17.7</v>
      </c>
      <c r="X52" s="50">
        <f>+'[2]DIA 19'!$E$19</f>
        <v>1.22</v>
      </c>
      <c r="Y52" s="50">
        <f>+'[2]DIA 19'!$F$19</f>
        <v>5.4</v>
      </c>
      <c r="Z52" s="56">
        <f>+'[2]DIA 19'!$G$19</f>
        <v>81</v>
      </c>
      <c r="AA52" s="56">
        <f>+'[2]DIA 19'!$K$19</f>
        <v>118</v>
      </c>
      <c r="AB52" s="46">
        <f>+'[2]DIA 19'!$H$19</f>
        <v>6.78</v>
      </c>
      <c r="AC52" s="46">
        <f>+'[2]DIA 19'!$I$19</f>
        <v>4.3251714005876591</v>
      </c>
      <c r="AD52" s="46">
        <f>+'[2]DIA 19'!$Q$19</f>
        <v>642.16</v>
      </c>
      <c r="AE52" s="46">
        <f>+'[2]DIA 19'!$W$19</f>
        <v>7.8200000000000006E-2</v>
      </c>
      <c r="AF52" s="46">
        <f>+'[2]DIA 19'!$J$19</f>
        <v>28.3</v>
      </c>
      <c r="AG52" s="46">
        <f>+'[2]DIA 19'!$Z$19</f>
        <v>28.84</v>
      </c>
      <c r="AH52" s="56">
        <f>+'[2]DIA 19'!$U$19</f>
        <v>21.2</v>
      </c>
      <c r="AI52" s="56">
        <f>+'[2]DIA 19'!$V$19</f>
        <v>17.04</v>
      </c>
      <c r="AJ52" s="46">
        <f>+'[2]DIA 19'!$R$19</f>
        <v>1.0900000000000001</v>
      </c>
      <c r="AK52" s="57">
        <f>+'[2]DIA 19'!$S$19</f>
        <v>7.0000000000000001E-3</v>
      </c>
      <c r="AL52" s="46">
        <f>+'[2]DIA 19'!$E$19</f>
        <v>1.22</v>
      </c>
      <c r="AM52" s="56">
        <f>+'[2]DIA 19'!$X$19</f>
        <v>315</v>
      </c>
      <c r="AN52" s="50">
        <f>+'[2]DIA 19'!$M$19</f>
        <v>319.74</v>
      </c>
      <c r="AO52" s="57">
        <f>+'[2]DIA 19'!$L$19</f>
        <v>10.62</v>
      </c>
      <c r="AP52" s="58" t="str">
        <f>+'[2]DIA 19'!$Y$19</f>
        <v>S</v>
      </c>
      <c r="AQ52" s="44" t="str">
        <f>+'[2]DIA 19'!$T$19</f>
        <v>S</v>
      </c>
      <c r="AR52" s="59" t="str">
        <f>+'[2]DIA 19'!$AA$19</f>
        <v>X</v>
      </c>
      <c r="AS52" s="59">
        <f>+'[2]DIA 19'!$AB$19</f>
        <v>4.1399999999999997</v>
      </c>
      <c r="AT52" s="43">
        <v>19</v>
      </c>
      <c r="AU52" s="44">
        <f>+'[2]DIA 19'!$E$15</f>
        <v>3.55</v>
      </c>
      <c r="AV52" s="45">
        <f>+'[2]DIA 19'!$D$15</f>
        <v>18.3</v>
      </c>
      <c r="AW52" s="46">
        <f>+'[2]DIA 19'!$H$15</f>
        <v>6.5</v>
      </c>
      <c r="AX52" s="46" t="str">
        <f>+'[2]DIA 19'!$N$15</f>
        <v>X</v>
      </c>
      <c r="AY52" s="46" t="str">
        <f>+'[2]DIA 19'!$P$15</f>
        <v>X</v>
      </c>
      <c r="AZ52" s="46" t="str">
        <f>+'[2]DIA 19'!$O$15</f>
        <v>X</v>
      </c>
      <c r="BA52" s="47">
        <f>+'[2]DIA 19'!$X$15</f>
        <v>325</v>
      </c>
    </row>
    <row r="53" spans="1:53" ht="15" thickBot="1" x14ac:dyDescent="0.35">
      <c r="A53" s="33">
        <v>45311</v>
      </c>
      <c r="B53" s="18">
        <f>'[2]DIA 20'!$F$20</f>
        <v>6.5</v>
      </c>
      <c r="C53" s="19">
        <f>'[2]DIA 20'!$H$20</f>
        <v>6.98</v>
      </c>
      <c r="D53" s="20">
        <f>'[2]DIA 20'!$J$20</f>
        <v>28.36</v>
      </c>
      <c r="E53" s="21">
        <f>'[2]DIA 20'!$K$20</f>
        <v>126</v>
      </c>
      <c r="F53" s="22">
        <f>'[2]DIA 20'!$W$20</f>
        <v>4.2999999999999997E-2</v>
      </c>
      <c r="G53" s="23">
        <f>'[2]DIA 20'!$D$20</f>
        <v>17.399999999999999</v>
      </c>
      <c r="H53" s="24">
        <f>'[2]DIA 20'!$E$20</f>
        <v>2.94</v>
      </c>
      <c r="I53" s="25">
        <f>'[2]DIA 20'!$R$20</f>
        <v>0.98</v>
      </c>
      <c r="J53" s="26">
        <f>'[2]DIA 20'!$I$20</f>
        <v>3.9529411764705884</v>
      </c>
      <c r="K53" s="27">
        <f>'[2]DIA 20'!$Q$20</f>
        <v>563.92999999999995</v>
      </c>
      <c r="L53" s="28">
        <f>'[2]DIA 20'!$L$20</f>
        <v>11.94</v>
      </c>
      <c r="M53" s="29">
        <f>'[2]DIA 20'!$M$20</f>
        <v>650.96</v>
      </c>
      <c r="N53" s="28">
        <f>'[2]DIA 20'!$S$20</f>
        <v>7.0000000000000001E-3</v>
      </c>
      <c r="O53" s="30">
        <f>'[2]DIA 20'!$U$20</f>
        <v>20.56</v>
      </c>
      <c r="P53" s="30">
        <f>'[2]DIA 20'!$V$20</f>
        <v>19.239999999999998</v>
      </c>
      <c r="Q53" s="31">
        <f>'[2]DIA 20'!$Z$20</f>
        <v>11.5</v>
      </c>
      <c r="R53" s="31" t="str">
        <f>'[2]DIA 20'!$T$20</f>
        <v>S</v>
      </c>
      <c r="S53" s="30">
        <f>'[2]DIA 20'!$G$20</f>
        <v>84</v>
      </c>
      <c r="T53" s="32" t="str">
        <f>'[2]DIA 20'!$Y$20</f>
        <v>S</v>
      </c>
      <c r="U53" s="32" t="str">
        <f>'[2]DIA 20'!$AA$20</f>
        <v>X</v>
      </c>
      <c r="V53" s="55">
        <v>20</v>
      </c>
      <c r="W53" s="50">
        <f>+'[2]DIA 20'!$D$19</f>
        <v>18.5</v>
      </c>
      <c r="X53" s="50">
        <f>+'[2]DIA 20'!$E$19</f>
        <v>1.04</v>
      </c>
      <c r="Y53" s="50">
        <f>+'[2]DIA 20'!$F$19</f>
        <v>5.05</v>
      </c>
      <c r="Z53" s="56">
        <f>+'[2]DIA 20'!$G$19</f>
        <v>78</v>
      </c>
      <c r="AA53" s="56">
        <f>+'[2]DIA 20'!$K$19</f>
        <v>122</v>
      </c>
      <c r="AB53" s="46">
        <f>+'[2]DIA 20'!$H$19</f>
        <v>6.71</v>
      </c>
      <c r="AC53" s="46">
        <f>+'[2]DIA 20'!$I$19</f>
        <v>3.9058823529411764</v>
      </c>
      <c r="AD53" s="46">
        <f>+'[2]DIA 20'!$Q$19</f>
        <v>489.8</v>
      </c>
      <c r="AE53" s="46">
        <f>+'[2]DIA 20'!$W$19</f>
        <v>7.0999999999999994E-2</v>
      </c>
      <c r="AF53" s="46">
        <f>+'[2]DIA 20'!$J$19</f>
        <v>32.69</v>
      </c>
      <c r="AG53" s="46">
        <f>+'[2]DIA 20'!$Z$19</f>
        <v>11.83</v>
      </c>
      <c r="AH53" s="56">
        <f>+'[2]DIA 20'!$U$19</f>
        <v>19.28</v>
      </c>
      <c r="AI53" s="56">
        <f>+'[2]DIA 20'!$V$19</f>
        <v>12.44</v>
      </c>
      <c r="AJ53" s="46">
        <f>+'[2]DIA 20'!$R$19</f>
        <v>1.01</v>
      </c>
      <c r="AK53" s="57">
        <f>+'[2]DIA 20'!$S$19</f>
        <v>8.9999999999999993E-3</v>
      </c>
      <c r="AL53" s="46">
        <f>+'[2]DIA 20'!$E$19</f>
        <v>1.04</v>
      </c>
      <c r="AM53" s="56">
        <f>+'[2]DIA 20'!$X$19</f>
        <v>350</v>
      </c>
      <c r="AN53" s="50">
        <f>+'[2]DIA 20'!$M$19</f>
        <v>339.3</v>
      </c>
      <c r="AO53" s="57">
        <f>+'[2]DIA 20'!$L$19</f>
        <v>9.952</v>
      </c>
      <c r="AP53" s="61" t="str">
        <f>+'[2]DIA 20'!$Y$19</f>
        <v>S</v>
      </c>
      <c r="AQ53" s="44" t="str">
        <f>+'[2]DIA 20'!$T$19</f>
        <v>S</v>
      </c>
      <c r="AR53" s="59" t="str">
        <f>+'[2]DIA 20'!$AA$19</f>
        <v>X</v>
      </c>
      <c r="AS53" s="59">
        <f>+'[2]DIA 20'!$AB$19</f>
        <v>3.4999999999999996</v>
      </c>
      <c r="AT53" s="43">
        <v>20</v>
      </c>
      <c r="AU53" s="44">
        <f>+'[2]DIA 20'!$E$15</f>
        <v>6.42</v>
      </c>
      <c r="AV53" s="45">
        <f>+'[2]DIA 20'!$D$15</f>
        <v>18</v>
      </c>
      <c r="AW53" s="46">
        <f>+'[2]DIA 20'!$H$15</f>
        <v>6.56</v>
      </c>
      <c r="AX53" s="46">
        <f>+'[2]DIA 20'!$N$15</f>
        <v>0</v>
      </c>
      <c r="AY53" s="46">
        <f>+'[2]DIA 20'!$P$15</f>
        <v>0</v>
      </c>
      <c r="AZ53" s="46">
        <f>+'[2]DIA 20'!$O$15</f>
        <v>0</v>
      </c>
      <c r="BA53" s="47">
        <f>+'[2]DIA 20'!$X$15</f>
        <v>360</v>
      </c>
    </row>
    <row r="54" spans="1:53" x14ac:dyDescent="0.3">
      <c r="A54" s="17">
        <v>45312</v>
      </c>
      <c r="B54" s="18">
        <f>'[2]DIA 21'!$F$20</f>
        <v>8.25</v>
      </c>
      <c r="C54" s="19">
        <f>'[2]DIA 21'!$H$20</f>
        <v>6.94</v>
      </c>
      <c r="D54" s="20">
        <f>'[2]DIA 21'!$J$20</f>
        <v>28.31</v>
      </c>
      <c r="E54" s="21">
        <f>'[2]DIA 21'!$K$20</f>
        <v>121</v>
      </c>
      <c r="F54" s="22">
        <f>'[2]DIA 21'!$W$20</f>
        <v>4.8500000000000001E-2</v>
      </c>
      <c r="G54" s="23">
        <f>'[2]DIA 21'!$D$20</f>
        <v>17.899999999999999</v>
      </c>
      <c r="H54" s="24">
        <f>'[2]DIA 21'!$E$20</f>
        <v>3.09</v>
      </c>
      <c r="I54" s="25">
        <f>'[2]DIA 21'!$R$20</f>
        <v>1.05</v>
      </c>
      <c r="J54" s="26">
        <f>'[2]DIA 21'!$I$20</f>
        <v>4.7244094488188972</v>
      </c>
      <c r="K54" s="27">
        <f>'[2]DIA 21'!$Q$20</f>
        <v>548.64</v>
      </c>
      <c r="L54" s="28">
        <f>'[2]DIA 21'!$L$20</f>
        <v>12.87</v>
      </c>
      <c r="M54" s="29">
        <f>'[2]DIA 21'!$M$20</f>
        <v>682.36</v>
      </c>
      <c r="N54" s="28">
        <f>'[2]DIA 21'!$S$20</f>
        <v>4.0000000000000001E-3</v>
      </c>
      <c r="O54" s="30">
        <f>'[2]DIA 21'!$U$20</f>
        <v>19.32</v>
      </c>
      <c r="P54" s="30">
        <f>'[2]DIA 21'!$V$20</f>
        <v>13.76</v>
      </c>
      <c r="Q54" s="31">
        <f>'[2]DIA 21'!$Z$20</f>
        <v>12.73</v>
      </c>
      <c r="R54" s="31">
        <f>'[2]DIA 21'!$T$20</f>
        <v>0.68</v>
      </c>
      <c r="S54" s="30">
        <f>'[2]DIA 21'!$G$20</f>
        <v>106</v>
      </c>
      <c r="T54" s="32">
        <f>'[2]DIA 21'!$Y$20</f>
        <v>0.51200000000000001</v>
      </c>
      <c r="U54" s="32" t="str">
        <f>'[2]DIA 21'!$AA$20</f>
        <v>X</v>
      </c>
      <c r="V54" s="55">
        <v>21</v>
      </c>
      <c r="W54" s="50">
        <f>+'[2]DIA 21'!$D$19</f>
        <v>17.600000000000001</v>
      </c>
      <c r="X54" s="50">
        <f>+'[2]DIA 21'!$E$19</f>
        <v>1.67</v>
      </c>
      <c r="Y54" s="50">
        <f>+'[2]DIA 21'!$F$19</f>
        <v>4.1900000000000004</v>
      </c>
      <c r="Z54" s="56">
        <f>+'[2]DIA 21'!$G$19</f>
        <v>72</v>
      </c>
      <c r="AA54" s="56">
        <f>+'[2]DIA 21'!$K$19</f>
        <v>114</v>
      </c>
      <c r="AB54" s="46">
        <f>+'[2]DIA 21'!$H$19</f>
        <v>6.7</v>
      </c>
      <c r="AC54" s="46">
        <f>+'[2]DIA 21'!$I$19</f>
        <v>4.3307086614173231</v>
      </c>
      <c r="AD54" s="46">
        <f>+'[2]DIA 21'!$Q$19</f>
        <v>332.62</v>
      </c>
      <c r="AE54" s="46">
        <f>+'[2]DIA 21'!$W$19</f>
        <v>3.78E-2</v>
      </c>
      <c r="AF54" s="46">
        <f>+'[2]DIA 21'!$J$19</f>
        <v>27.21</v>
      </c>
      <c r="AG54" s="46">
        <f>+'[2]DIA 21'!$Z$19</f>
        <v>11.14</v>
      </c>
      <c r="AH54" s="56">
        <f>+'[2]DIA 21'!$U$19</f>
        <v>20.92</v>
      </c>
      <c r="AI54" s="56">
        <f>+'[2]DIA 21'!$V$19</f>
        <v>17.079999999999998</v>
      </c>
      <c r="AJ54" s="46">
        <f>+'[2]DIA 21'!$R$19</f>
        <v>0.91</v>
      </c>
      <c r="AK54" s="57">
        <f>+'[2]DIA 21'!$S$19</f>
        <v>2E-3</v>
      </c>
      <c r="AL54" s="46">
        <f>+'[2]DIA 21'!$E$19</f>
        <v>1.67</v>
      </c>
      <c r="AM54" s="56">
        <f>+'[2]DIA 21'!$X$19</f>
        <v>295</v>
      </c>
      <c r="AN54" s="50">
        <f>+'[2]DIA 21'!$M$19</f>
        <v>339.68</v>
      </c>
      <c r="AO54" s="57">
        <f>+'[2]DIA 21'!$L$19</f>
        <v>9.93</v>
      </c>
      <c r="AP54" s="58">
        <f>+'[2]DIA 21'!$Y$19</f>
        <v>0.37</v>
      </c>
      <c r="AQ54" s="44">
        <f>+'[2]DIA 21'!$T$19</f>
        <v>4.2</v>
      </c>
      <c r="AR54" s="59" t="str">
        <f>+'[2]DIA 21'!$AA$19</f>
        <v>X</v>
      </c>
      <c r="AS54" s="59">
        <f>+'[2]DIA 21'!$AB$19</f>
        <v>3.2</v>
      </c>
      <c r="AT54" s="43">
        <v>21</v>
      </c>
      <c r="AU54" s="44">
        <f>+'[2]DIA 21'!$E$15</f>
        <v>3.4</v>
      </c>
      <c r="AV54" s="45">
        <f>+'[2]DIA 21'!$D$15</f>
        <v>18.5</v>
      </c>
      <c r="AW54" s="46">
        <f>+'[2]DIA 21'!$H$15</f>
        <v>6.47</v>
      </c>
      <c r="AX54" s="46" t="str">
        <f>+'[2]DIA 21'!$N$15</f>
        <v>X</v>
      </c>
      <c r="AY54" s="46" t="str">
        <f>+'[2]DIA 21'!$P$15</f>
        <v>X</v>
      </c>
      <c r="AZ54" s="46" t="str">
        <f>+'[2]DIA 21'!$O$15</f>
        <v>X</v>
      </c>
      <c r="BA54" s="47">
        <f>+'[2]DIA 21'!$X$15</f>
        <v>315</v>
      </c>
    </row>
    <row r="55" spans="1:53" ht="15" thickBot="1" x14ac:dyDescent="0.35">
      <c r="A55" s="33">
        <v>45313</v>
      </c>
      <c r="B55" s="18">
        <f>'[2]DIA 22'!$F$20</f>
        <v>10.1</v>
      </c>
      <c r="C55" s="19">
        <f>'[2]DIA 22'!$H$20</f>
        <v>7.04</v>
      </c>
      <c r="D55" s="20">
        <f>'[2]DIA 22'!$J$20</f>
        <v>28.22</v>
      </c>
      <c r="E55" s="21">
        <f>'[2]DIA 22'!$K$20</f>
        <v>116</v>
      </c>
      <c r="F55" s="22">
        <f>'[2]DIA 22'!$W$20</f>
        <v>3.8800000000000001E-2</v>
      </c>
      <c r="G55" s="23">
        <f>'[2]DIA 22'!$D$20</f>
        <v>17.3</v>
      </c>
      <c r="H55" s="24">
        <f>'[2]DIA 22'!$E$20</f>
        <v>3.1</v>
      </c>
      <c r="I55" s="25">
        <f>'[2]DIA 22'!$R$20</f>
        <v>1</v>
      </c>
      <c r="J55" s="26">
        <f>'[2]DIA 22'!$I$20</f>
        <v>4.0514342235410492</v>
      </c>
      <c r="K55" s="27">
        <f>'[2]DIA 22'!$Q$20</f>
        <v>422.04</v>
      </c>
      <c r="L55" s="28">
        <f>'[2]DIA 22'!$L$20</f>
        <v>12.51</v>
      </c>
      <c r="M55" s="29">
        <f>'[2]DIA 22'!$M$20</f>
        <v>655.88</v>
      </c>
      <c r="N55" s="28">
        <f>'[2]DIA 22'!$S$20</f>
        <v>5.0000000000000001E-3</v>
      </c>
      <c r="O55" s="30">
        <f>'[2]DIA 22'!$U$20</f>
        <v>21.32</v>
      </c>
      <c r="P55" s="30">
        <f>'[2]DIA 22'!$V$20</f>
        <v>14.96</v>
      </c>
      <c r="Q55" s="31">
        <f>'[2]DIA 22'!$Z$20</f>
        <v>8.89</v>
      </c>
      <c r="R55" s="31" t="str">
        <f>'[2]DIA 22'!$T$20</f>
        <v>S</v>
      </c>
      <c r="S55" s="30">
        <f>'[2]DIA 22'!$G$20</f>
        <v>111</v>
      </c>
      <c r="T55" s="31" t="str">
        <f>'[2]DIA 22'!$Y$20</f>
        <v>S</v>
      </c>
      <c r="U55" s="31" t="str">
        <f>'[2]DIA 22'!$AA$20</f>
        <v>X</v>
      </c>
      <c r="V55" s="55">
        <v>22</v>
      </c>
      <c r="W55" s="50">
        <f>+'[2]DIA 22'!$D$19</f>
        <v>17.600000000000001</v>
      </c>
      <c r="X55" s="50">
        <f>+'[2]DIA 22'!$E$19</f>
        <v>1.5</v>
      </c>
      <c r="Y55" s="50">
        <f>+'[2]DIA 22'!$F$19</f>
        <v>4.5999999999999996</v>
      </c>
      <c r="Z55" s="56">
        <f>+'[2]DIA 22'!$G$19</f>
        <v>77</v>
      </c>
      <c r="AA55" s="56">
        <f>+'[2]DIA 22'!$K$19</f>
        <v>120</v>
      </c>
      <c r="AB55" s="46">
        <f>+'[2]DIA 22'!$H$19</f>
        <v>6.82</v>
      </c>
      <c r="AC55" s="46">
        <f>+'[2]DIA 22'!$I$19</f>
        <v>4.1938674579624138</v>
      </c>
      <c r="AD55" s="46">
        <f>+'[2]DIA 22'!$Q$19</f>
        <v>454.21</v>
      </c>
      <c r="AE55" s="46">
        <f>+'[2]DIA 22'!$W$19</f>
        <v>4.2900000000000001E-2</v>
      </c>
      <c r="AF55" s="46">
        <f>+'[2]DIA 22'!$J$19</f>
        <v>28.17</v>
      </c>
      <c r="AG55" s="46">
        <f>+'[2]DIA 22'!$Z$19</f>
        <v>11.79</v>
      </c>
      <c r="AH55" s="56">
        <f>+'[2]DIA 22'!$U$19</f>
        <v>20.48</v>
      </c>
      <c r="AI55" s="56">
        <f>+'[2]DIA 22'!$V$19</f>
        <v>12.6</v>
      </c>
      <c r="AJ55" s="46">
        <f>+'[2]DIA 22'!$R$19</f>
        <v>0.96</v>
      </c>
      <c r="AK55" s="57">
        <f>+'[2]DIA 22'!$S$19</f>
        <v>7.0000000000000001E-3</v>
      </c>
      <c r="AL55" s="46">
        <f>+'[2]DIA 22'!$E$19</f>
        <v>1.5</v>
      </c>
      <c r="AM55" s="56">
        <f>+'[2]DIA 22'!$X$19</f>
        <v>330</v>
      </c>
      <c r="AN55" s="50">
        <f>+'[2]DIA 22'!$M$19</f>
        <v>332.82</v>
      </c>
      <c r="AO55" s="57">
        <f>+'[2]DIA 22'!$L$19</f>
        <v>10.74</v>
      </c>
      <c r="AP55" s="58" t="str">
        <f>+'[2]DIA 22'!$Y$19</f>
        <v>S</v>
      </c>
      <c r="AQ55" s="44" t="str">
        <f>+'[2]DIA 22'!$T$19</f>
        <v>S</v>
      </c>
      <c r="AR55" s="59" t="str">
        <f>+'[2]DIA 22'!$AA$19</f>
        <v>X</v>
      </c>
      <c r="AS55" s="59">
        <f>+'[2]DIA 22'!$AB$19</f>
        <v>3.6</v>
      </c>
      <c r="AT55" s="43">
        <v>22</v>
      </c>
      <c r="AU55" s="44">
        <f>+'[2]DIA 22'!$E$15</f>
        <v>3.51</v>
      </c>
      <c r="AV55" s="45">
        <f>+'[2]DIA 22'!$D$15</f>
        <v>17.899999999999999</v>
      </c>
      <c r="AW55" s="46">
        <f>+'[2]DIA 22'!$H$15</f>
        <v>6.58</v>
      </c>
      <c r="AX55" s="46" t="str">
        <f>+'[2]DIA 22'!$N$15</f>
        <v>X</v>
      </c>
      <c r="AY55" s="46" t="str">
        <f>+'[2]DIA 22'!$P$15</f>
        <v>X</v>
      </c>
      <c r="AZ55" s="46" t="str">
        <f>+'[2]DIA 22'!$O$15</f>
        <v>X</v>
      </c>
      <c r="BA55" s="47">
        <f>+'[2]DIA 22'!$X$15</f>
        <v>340</v>
      </c>
    </row>
    <row r="56" spans="1:53" x14ac:dyDescent="0.3">
      <c r="A56" s="17">
        <v>45314</v>
      </c>
      <c r="B56" s="18">
        <f>'[2]DIA 23'!$F$20</f>
        <v>7.82</v>
      </c>
      <c r="C56" s="19">
        <f>'[2]DIA 23'!$H$20</f>
        <v>6.91</v>
      </c>
      <c r="D56" s="20">
        <f>'[2]DIA 23'!$J$20</f>
        <v>21.88</v>
      </c>
      <c r="E56" s="21">
        <f>'[2]DIA 23'!$K$20</f>
        <v>104</v>
      </c>
      <c r="F56" s="22">
        <f>'[2]DIA 23'!$W$20</f>
        <v>3.3599999999999998E-2</v>
      </c>
      <c r="G56" s="23">
        <f>'[2]DIA 23'!$D$20</f>
        <v>17.899999999999999</v>
      </c>
      <c r="H56" s="24">
        <f>'[2]DIA 23'!$E$20</f>
        <v>3.18</v>
      </c>
      <c r="I56" s="25">
        <f>'[2]DIA 23'!$R$20</f>
        <v>0.98</v>
      </c>
      <c r="J56" s="26">
        <f>'[2]DIA 23'!$I$20</f>
        <v>3.7982195845697331</v>
      </c>
      <c r="K56" s="27">
        <f>'[2]DIA 23'!$Q$20</f>
        <v>395.86</v>
      </c>
      <c r="L56" s="28">
        <f>'[2]DIA 23'!$L$20</f>
        <v>11.59</v>
      </c>
      <c r="M56" s="29">
        <f>'[2]DIA 23'!$M$20</f>
        <v>591.62</v>
      </c>
      <c r="N56" s="28">
        <f>'[2]DIA 23'!$S$20</f>
        <v>1E-3</v>
      </c>
      <c r="O56" s="30">
        <f>'[2]DIA 23'!$U$20</f>
        <v>21.32</v>
      </c>
      <c r="P56" s="30">
        <f>'[2]DIA 23'!$V$20</f>
        <v>13.44</v>
      </c>
      <c r="Q56" s="31">
        <f>'[2]DIA 23'!$Z$20</f>
        <v>10.17</v>
      </c>
      <c r="R56" s="31" t="str">
        <f>'[2]DIA 23'!$T$20</f>
        <v>S</v>
      </c>
      <c r="S56" s="30">
        <f>'[2]DIA 23'!$G$20</f>
        <v>95</v>
      </c>
      <c r="T56" s="31" t="str">
        <f>'[2]DIA 23'!$Y$20</f>
        <v>S</v>
      </c>
      <c r="U56" s="31" t="str">
        <f>'[2]DIA 23'!$AA$20</f>
        <v>X</v>
      </c>
      <c r="V56" s="55">
        <v>23</v>
      </c>
      <c r="W56" s="50">
        <f>+'[2]DIA 23'!$D$19</f>
        <v>18.2</v>
      </c>
      <c r="X56" s="50">
        <f>+'[2]DIA 23'!$E$19</f>
        <v>1.61</v>
      </c>
      <c r="Y56" s="50">
        <f>+'[2]DIA 23'!$F$19</f>
        <v>4.54</v>
      </c>
      <c r="Z56" s="56">
        <f>+'[2]DIA 23'!$G$19</f>
        <v>70</v>
      </c>
      <c r="AA56" s="56">
        <f>+'[2]DIA 23'!$K$19</f>
        <v>119</v>
      </c>
      <c r="AB56" s="46">
        <f>+'[2]DIA 23'!$H$19</f>
        <v>6.82</v>
      </c>
      <c r="AC56" s="46">
        <f>+'[2]DIA 23'!$I$19</f>
        <v>3.9723046488625124</v>
      </c>
      <c r="AD56" s="46">
        <f>+'[2]DIA 23'!$Q$19</f>
        <v>246.08</v>
      </c>
      <c r="AE56" s="46">
        <f>+'[2]DIA 23'!$W$19</f>
        <v>2.3900000000000001E-2</v>
      </c>
      <c r="AF56" s="46">
        <f>+'[2]DIA 23'!$J$19</f>
        <v>28.18</v>
      </c>
      <c r="AG56" s="46">
        <f>+'[2]DIA 23'!$Z$19</f>
        <v>11.27</v>
      </c>
      <c r="AH56" s="56">
        <f>+'[2]DIA 23'!$U$19</f>
        <v>19.48</v>
      </c>
      <c r="AI56" s="56">
        <f>+'[2]DIA 23'!$V$19</f>
        <v>16.239999999999998</v>
      </c>
      <c r="AJ56" s="46">
        <f>+'[2]DIA 23'!$R$19</f>
        <v>0.86</v>
      </c>
      <c r="AK56" s="57">
        <f>+'[2]DIA 23'!$S$19</f>
        <v>5.0000000000000001E-3</v>
      </c>
      <c r="AL56" s="46">
        <f>+'[2]DIA 23'!$E$19</f>
        <v>1.61</v>
      </c>
      <c r="AM56" s="56">
        <f>+'[2]DIA 23'!$X$19</f>
        <v>325</v>
      </c>
      <c r="AN56" s="50">
        <f>+'[2]DIA 23'!$M$19</f>
        <v>349.79</v>
      </c>
      <c r="AO56" s="57">
        <f>+'[2]DIA 23'!$L$19</f>
        <v>10.96</v>
      </c>
      <c r="AP56" s="58" t="str">
        <f>+'[2]DIA 23'!$Y$19</f>
        <v>S</v>
      </c>
      <c r="AQ56" s="44" t="str">
        <f>+'[2]DIA 23'!$T$19</f>
        <v>S</v>
      </c>
      <c r="AR56" s="59" t="str">
        <f>+'[2]DIA 23'!$AA$19</f>
        <v>X</v>
      </c>
      <c r="AS56" s="59">
        <f>+'[2]DIA 23'!$AB$19</f>
        <v>4.2</v>
      </c>
      <c r="AT56" s="43">
        <v>23</v>
      </c>
      <c r="AU56" s="44">
        <f>+'[2]DIA 23'!$E$15</f>
        <v>3.58</v>
      </c>
      <c r="AV56" s="45">
        <f>+'[2]DIA 23'!$D$15</f>
        <v>18</v>
      </c>
      <c r="AW56" s="46">
        <f>+'[2]DIA 23'!$H$15</f>
        <v>6.24</v>
      </c>
      <c r="AX56" s="46">
        <f>+'[2]DIA 23'!$N$15</f>
        <v>0</v>
      </c>
      <c r="AY56" s="46">
        <f>+'[2]DIA 23'!$P$15</f>
        <v>0</v>
      </c>
      <c r="AZ56" s="46">
        <f>+'[2]DIA 23'!$O$15</f>
        <v>0</v>
      </c>
      <c r="BA56" s="47">
        <f>+'[2]DIA 23'!$X$15</f>
        <v>335</v>
      </c>
    </row>
    <row r="57" spans="1:53" ht="15" thickBot="1" x14ac:dyDescent="0.35">
      <c r="A57" s="33">
        <v>45315</v>
      </c>
      <c r="B57" s="18">
        <f>'[2]DIA 24'!$F$20</f>
        <v>7.41</v>
      </c>
      <c r="C57" s="19">
        <f>'[2]DIA 24'!$H$20</f>
        <v>6.94</v>
      </c>
      <c r="D57" s="20">
        <f>'[2]DIA 24'!$J$20</f>
        <v>26.15</v>
      </c>
      <c r="E57" s="21">
        <f>'[2]DIA 24'!$K$20</f>
        <v>107</v>
      </c>
      <c r="F57" s="22">
        <f>'[2]DIA 24'!$W$20</f>
        <v>4.2700000000000002E-2</v>
      </c>
      <c r="G57" s="23">
        <f>'[2]DIA 24'!$D$20</f>
        <v>18.899999999999999</v>
      </c>
      <c r="H57" s="24">
        <f>'[2]DIA 24'!$E$20</f>
        <v>2.95</v>
      </c>
      <c r="I57" s="25">
        <f>'[2]DIA 24'!$R$20</f>
        <v>0.83</v>
      </c>
      <c r="J57" s="26">
        <f>'[2]DIA 24'!$I$20</f>
        <v>3.8778325123152708</v>
      </c>
      <c r="K57" s="27">
        <f>'[2]DIA 24'!$Q$20</f>
        <v>389.82</v>
      </c>
      <c r="L57" s="28">
        <f>'[2]DIA 24'!$L$20</f>
        <v>11.08</v>
      </c>
      <c r="M57" s="29">
        <f>'[2]DIA 24'!$M$20</f>
        <v>545.98</v>
      </c>
      <c r="N57" s="28">
        <f>'[2]DIA 24'!$S$20</f>
        <v>2E-3</v>
      </c>
      <c r="O57" s="30">
        <f>'[2]DIA 24'!$U$20</f>
        <v>28</v>
      </c>
      <c r="P57" s="30">
        <f>'[2]DIA 24'!$V$20</f>
        <v>18</v>
      </c>
      <c r="Q57" s="31">
        <f>'[2]DIA 24'!$Z$20</f>
        <v>12.62</v>
      </c>
      <c r="R57" s="31" t="str">
        <f>'[2]DIA 24'!$T$20</f>
        <v>S</v>
      </c>
      <c r="S57" s="30">
        <f>'[2]DIA 24'!$G$20</f>
        <v>89</v>
      </c>
      <c r="T57" s="31" t="str">
        <f>'[2]DIA 24'!$Y$20</f>
        <v>S</v>
      </c>
      <c r="U57" s="31" t="str">
        <f>'[2]DIA 24'!$AA$20</f>
        <v>X</v>
      </c>
      <c r="V57" s="55">
        <v>24</v>
      </c>
      <c r="W57" s="50">
        <f>+'[2]DIA 24'!$D$19</f>
        <v>19.7</v>
      </c>
      <c r="X57" s="50">
        <f>+'[2]DIA 24'!$E$19</f>
        <v>1.29</v>
      </c>
      <c r="Y57" s="50">
        <f>+'[2]DIA 24'!$F$19</f>
        <v>4.9400000000000004</v>
      </c>
      <c r="Z57" s="56">
        <f>+'[2]DIA 24'!$G$19</f>
        <v>71</v>
      </c>
      <c r="AA57" s="56">
        <f>+'[2]DIA 24'!$K$19</f>
        <v>111</v>
      </c>
      <c r="AB57" s="46">
        <f>+'[2]DIA 24'!$H$19</f>
        <v>6.71</v>
      </c>
      <c r="AC57" s="46">
        <f>+'[2]DIA 24'!$I$19</f>
        <v>3.5152709359605909</v>
      </c>
      <c r="AD57" s="46">
        <f>+'[2]DIA 24'!$Q$19</f>
        <v>247.6</v>
      </c>
      <c r="AE57" s="46">
        <f>+'[2]DIA 24'!$W$19</f>
        <v>3.3099999999999997E-2</v>
      </c>
      <c r="AF57" s="46">
        <f>+'[2]DIA 24'!$J$19</f>
        <v>28.57</v>
      </c>
      <c r="AG57" s="46">
        <f>+'[2]DIA 24'!$Z$19</f>
        <v>9.14</v>
      </c>
      <c r="AH57" s="56">
        <f>+'[2]DIA 24'!$U$19</f>
        <v>23</v>
      </c>
      <c r="AI57" s="56">
        <f>+'[2]DIA 24'!$V$19</f>
        <v>19</v>
      </c>
      <c r="AJ57" s="46">
        <f>+'[2]DIA 24'!$R$19</f>
        <v>0.79</v>
      </c>
      <c r="AK57" s="57">
        <f>+'[2]DIA 24'!$S$19</f>
        <v>1E-3</v>
      </c>
      <c r="AL57" s="46">
        <f>+'[2]DIA 24'!$E$19</f>
        <v>1.29</v>
      </c>
      <c r="AM57" s="56">
        <f>+'[2]DIA 24'!$X$19</f>
        <v>260</v>
      </c>
      <c r="AN57" s="50">
        <f>+'[2]DIA 24'!$M$19</f>
        <v>292.68</v>
      </c>
      <c r="AO57" s="57">
        <f>+'[2]DIA 24'!$L$19</f>
        <v>9.61</v>
      </c>
      <c r="AP57" s="58" t="str">
        <f>+'[2]DIA 24'!$Y$19</f>
        <v>S</v>
      </c>
      <c r="AQ57" s="44" t="str">
        <f>+'[2]DIA 24'!$T$19</f>
        <v>S</v>
      </c>
      <c r="AR57" s="59" t="str">
        <f>+'[2]DIA 24'!$AA$19</f>
        <v>X</v>
      </c>
      <c r="AS57" s="59">
        <f>+'[2]DIA 24'!$AB$19</f>
        <v>3</v>
      </c>
      <c r="AT57" s="43">
        <v>24</v>
      </c>
      <c r="AU57" s="44">
        <f>+'[2]DIA 24'!$E$15</f>
        <v>3.69</v>
      </c>
      <c r="AV57" s="45">
        <f>+'[2]DIA 24'!$D$15</f>
        <v>19.600000000000001</v>
      </c>
      <c r="AW57" s="46">
        <f>+'[2]DIA 24'!$H$15</f>
        <v>6.27</v>
      </c>
      <c r="AX57" s="46" t="str">
        <f>+'[2]DIA 24'!$N$15</f>
        <v>X</v>
      </c>
      <c r="AY57" s="46" t="str">
        <f>+'[2]DIA 24'!$P$15</f>
        <v>X</v>
      </c>
      <c r="AZ57" s="46" t="str">
        <f>+'[2]DIA 24'!$O$15</f>
        <v>X</v>
      </c>
      <c r="BA57" s="47">
        <f>+'[2]DIA 24'!$X$15</f>
        <v>285</v>
      </c>
    </row>
    <row r="58" spans="1:53" x14ac:dyDescent="0.3">
      <c r="A58" s="17">
        <v>45316</v>
      </c>
      <c r="B58" s="18">
        <f>'[2]DIA 25'!$F$20</f>
        <v>7.66</v>
      </c>
      <c r="C58" s="19">
        <f>'[2]DIA 25'!$H$20</f>
        <v>7.03</v>
      </c>
      <c r="D58" s="20">
        <f>'[2]DIA 25'!$J$20</f>
        <v>29.91</v>
      </c>
      <c r="E58" s="21">
        <f>'[2]DIA 25'!$K$20</f>
        <v>119</v>
      </c>
      <c r="F58" s="22">
        <f>'[2]DIA 25'!$W$20</f>
        <v>4.8599999999999997E-2</v>
      </c>
      <c r="G58" s="23">
        <f>'[2]DIA 25'!$D$20</f>
        <v>18.3</v>
      </c>
      <c r="H58" s="24">
        <f>'[2]DIA 25'!$E$20</f>
        <v>3.33</v>
      </c>
      <c r="I58" s="25">
        <f>'[2]DIA 25'!$R$20</f>
        <v>0.95</v>
      </c>
      <c r="J58" s="26">
        <f>'[2]DIA 25'!$I$20</f>
        <v>3.6580516898608346</v>
      </c>
      <c r="K58" s="27">
        <f>'[2]DIA 25'!$Q$20</f>
        <v>334.12</v>
      </c>
      <c r="L58" s="28">
        <f>'[2]DIA 25'!$L$20</f>
        <v>11.39</v>
      </c>
      <c r="M58" s="29">
        <f>'[2]DIA 25'!$M$20</f>
        <v>544.74</v>
      </c>
      <c r="N58" s="28" t="str">
        <f>'[2]DIA 25'!$S$20</f>
        <v>ND</v>
      </c>
      <c r="O58" s="30">
        <f>'[2]DIA 25'!$U$20</f>
        <v>20.399999999999999</v>
      </c>
      <c r="P58" s="30">
        <f>'[2]DIA 25'!$V$20</f>
        <v>16.28</v>
      </c>
      <c r="Q58" s="31">
        <f>'[2]DIA 25'!$Z$20</f>
        <v>10.73</v>
      </c>
      <c r="R58" s="31" t="str">
        <f>'[2]DIA 25'!$T$20</f>
        <v>S</v>
      </c>
      <c r="S58" s="30">
        <f>'[2]DIA 25'!$G$20</f>
        <v>97</v>
      </c>
      <c r="T58" s="31" t="str">
        <f>'[2]DIA 25'!$Y$20</f>
        <v>S</v>
      </c>
      <c r="U58" s="31" t="str">
        <f>'[2]DIA 25'!$AA$20</f>
        <v>X</v>
      </c>
      <c r="V58" s="55">
        <v>25</v>
      </c>
      <c r="W58" s="50">
        <f>+'[2]DIA 25'!$D$19</f>
        <v>18.8</v>
      </c>
      <c r="X58" s="50">
        <f>+'[2]DIA 25'!$E$19</f>
        <v>2.85</v>
      </c>
      <c r="Y58" s="50">
        <f>+'[2]DIA 25'!$F$19</f>
        <v>4.58</v>
      </c>
      <c r="Z58" s="56">
        <f>+'[2]DIA 25'!$G$19</f>
        <v>73</v>
      </c>
      <c r="AA58" s="56">
        <f>+'[2]DIA 25'!$K$19</f>
        <v>166</v>
      </c>
      <c r="AB58" s="46">
        <f>+'[2]DIA 25'!$H$19</f>
        <v>6.69</v>
      </c>
      <c r="AC58" s="46">
        <f>+'[2]DIA 25'!$I$19</f>
        <v>3.2604373757455263</v>
      </c>
      <c r="AD58" s="46">
        <f>+'[2]DIA 25'!$Q$19</f>
        <v>186.38</v>
      </c>
      <c r="AE58" s="46">
        <f>+'[2]DIA 25'!$W$19</f>
        <v>2.9399999999999999E-2</v>
      </c>
      <c r="AF58" s="46">
        <f>+'[2]DIA 25'!$J$19</f>
        <v>25.57</v>
      </c>
      <c r="AG58" s="46">
        <f>+'[2]DIA 25'!$Z$19</f>
        <v>10.48</v>
      </c>
      <c r="AH58" s="56">
        <f>+'[2]DIA 25'!$U$19</f>
        <v>26.92</v>
      </c>
      <c r="AI58" s="56">
        <f>+'[2]DIA 25'!$V$19</f>
        <v>17.16</v>
      </c>
      <c r="AJ58" s="46">
        <f>+'[2]DIA 25'!$R$19</f>
        <v>0.81</v>
      </c>
      <c r="AK58" s="57" t="str">
        <f>+'[2]DIA 25'!$S$19</f>
        <v>ND</v>
      </c>
      <c r="AL58" s="46">
        <f>+'[2]DIA 25'!$E$19</f>
        <v>2.85</v>
      </c>
      <c r="AM58" s="56">
        <f>+'[2]DIA 25'!$X$19</f>
        <v>390</v>
      </c>
      <c r="AN58" s="50">
        <f>+'[2]DIA 25'!$M$19</f>
        <v>302.8</v>
      </c>
      <c r="AO58" s="57">
        <f>+'[2]DIA 25'!$L$19</f>
        <v>10.07</v>
      </c>
      <c r="AP58" s="58" t="str">
        <f>+'[2]DIA 25'!$Y$19</f>
        <v>S</v>
      </c>
      <c r="AQ58" s="44" t="str">
        <f>+'[2]DIA 25'!$T$19</f>
        <v>S</v>
      </c>
      <c r="AR58" s="59" t="str">
        <f>+'[2]DIA 25'!$AA$19</f>
        <v>X</v>
      </c>
      <c r="AS58" s="59">
        <f>+'[2]DIA 25'!$AB$19</f>
        <v>3.12</v>
      </c>
      <c r="AT58" s="43">
        <v>25</v>
      </c>
      <c r="AU58" s="44">
        <f>+'[2]DIA 25'!$E$15</f>
        <v>4.45</v>
      </c>
      <c r="AV58" s="45">
        <f>+'[2]DIA 25'!$D$15</f>
        <v>18.899999999999999</v>
      </c>
      <c r="AW58" s="46">
        <f>+'[2]DIA 25'!$H$15</f>
        <v>6.2</v>
      </c>
      <c r="AX58" s="46" t="str">
        <f>+'[2]DIA 25'!$N$15</f>
        <v>X</v>
      </c>
      <c r="AY58" s="46" t="str">
        <f>+'[2]DIA 25'!$P$15</f>
        <v>X</v>
      </c>
      <c r="AZ58" s="46" t="str">
        <f>+'[2]DIA 25'!$O$15</f>
        <v>X</v>
      </c>
      <c r="BA58" s="47">
        <f>+'[2]DIA 25'!$X$15</f>
        <v>315</v>
      </c>
    </row>
    <row r="59" spans="1:53" ht="15" thickBot="1" x14ac:dyDescent="0.35">
      <c r="A59" s="33">
        <v>45317</v>
      </c>
      <c r="B59" s="18">
        <f>'[2]DIA 26'!$F$20</f>
        <v>7.29</v>
      </c>
      <c r="C59" s="19">
        <f>'[2]DIA 26'!$H$20</f>
        <v>6.97</v>
      </c>
      <c r="D59" s="20">
        <f>'[2]DIA 26'!$J$20</f>
        <v>23.86</v>
      </c>
      <c r="E59" s="21">
        <f>'[2]DIA 26'!$K$20</f>
        <v>104</v>
      </c>
      <c r="F59" s="22">
        <f>'[2]DIA 26'!$W$20</f>
        <v>4.7100000000000003E-2</v>
      </c>
      <c r="G59" s="23">
        <f>'[2]DIA 26'!$D$20</f>
        <v>18</v>
      </c>
      <c r="H59" s="24">
        <f>'[2]DIA 26'!$E$20</f>
        <v>2.67</v>
      </c>
      <c r="I59" s="25">
        <f>'[2]DIA 26'!$R$20</f>
        <v>0.95</v>
      </c>
      <c r="J59" s="26">
        <f>'[2]DIA 26'!$I$20</f>
        <v>4.6239999999999997</v>
      </c>
      <c r="K59" s="27">
        <f>'[2]DIA 26'!$Q$20</f>
        <v>525.12</v>
      </c>
      <c r="L59" s="28">
        <f>'[2]DIA 26'!$L$20</f>
        <v>10.78</v>
      </c>
      <c r="M59" s="29">
        <f>'[2]DIA 26'!$M$20</f>
        <v>542.66</v>
      </c>
      <c r="N59" s="28">
        <f>'[2]DIA 26'!$S$20</f>
        <v>6.0000000000000001E-3</v>
      </c>
      <c r="O59" s="30">
        <f>'[2]DIA 26'!$U$20</f>
        <v>21.28</v>
      </c>
      <c r="P59" s="30">
        <f>'[2]DIA 26'!$V$20</f>
        <v>14.52</v>
      </c>
      <c r="Q59" s="31">
        <f>'[2]DIA 26'!$Z$20</f>
        <v>9.5500000000000007</v>
      </c>
      <c r="R59" s="31" t="str">
        <f>'[2]DIA 26'!$T$20</f>
        <v>S</v>
      </c>
      <c r="S59" s="30">
        <f>'[2]DIA 26'!$G$20</f>
        <v>91</v>
      </c>
      <c r="T59" s="31" t="str">
        <f>'[2]DIA 26'!$Y$20</f>
        <v>S</v>
      </c>
      <c r="U59" s="31" t="str">
        <f>'[2]DIA 26'!$AA$20</f>
        <v>X</v>
      </c>
      <c r="V59" s="55">
        <v>26</v>
      </c>
      <c r="W59" s="50">
        <f>+'[2]DIA 26'!$D$19</f>
        <v>17.8</v>
      </c>
      <c r="X59" s="50">
        <f>+'[2]DIA 26'!$E$19</f>
        <v>1.02</v>
      </c>
      <c r="Y59" s="50">
        <f>+'[2]DIA 26'!$F$19</f>
        <v>5.25</v>
      </c>
      <c r="Z59" s="56">
        <f>+'[2]DIA 26'!$G$19</f>
        <v>71</v>
      </c>
      <c r="AA59" s="56">
        <f>+'[2]DIA 26'!$K$19</f>
        <v>112</v>
      </c>
      <c r="AB59" s="46">
        <f>+'[2]DIA 26'!$H$19</f>
        <v>6.76</v>
      </c>
      <c r="AC59" s="46">
        <f>+'[2]DIA 26'!$I$19</f>
        <v>4.3199999999999994</v>
      </c>
      <c r="AD59" s="46">
        <f>+'[2]DIA 26'!$Q$19</f>
        <v>258.20999999999998</v>
      </c>
      <c r="AE59" s="46">
        <f>+'[2]DIA 26'!$W$19</f>
        <v>3.4500000000000003E-2</v>
      </c>
      <c r="AF59" s="46">
        <f>+'[2]DIA 26'!$J$19</f>
        <v>27.44</v>
      </c>
      <c r="AG59" s="46">
        <f>+'[2]DIA 26'!$Z$19</f>
        <v>10.77</v>
      </c>
      <c r="AH59" s="56">
        <f>+'[2]DIA 26'!$U$19</f>
        <v>20.28</v>
      </c>
      <c r="AI59" s="56">
        <f>+'[2]DIA 26'!$V$19</f>
        <v>13.16</v>
      </c>
      <c r="AJ59" s="46">
        <f>+'[2]DIA 26'!$R$19</f>
        <v>0.8</v>
      </c>
      <c r="AK59" s="57">
        <f>+'[2]DIA 26'!$S$19</f>
        <v>6.0000000000000001E-3</v>
      </c>
      <c r="AL59" s="46">
        <f>+'[2]DIA 26'!$E$19</f>
        <v>1.02</v>
      </c>
      <c r="AM59" s="56">
        <f>+'[2]DIA 26'!$X$19</f>
        <v>290</v>
      </c>
      <c r="AN59" s="50">
        <f>+'[2]DIA 26'!$M$19</f>
        <v>274.97000000000003</v>
      </c>
      <c r="AO59" s="57">
        <f>+'[2]DIA 26'!$L$19</f>
        <v>9.5299999999999994</v>
      </c>
      <c r="AP59" s="58" t="str">
        <f>+'[2]DIA 26'!$Y$19</f>
        <v>S</v>
      </c>
      <c r="AQ59" s="44" t="str">
        <f>+'[2]DIA 26'!$T$19</f>
        <v>S</v>
      </c>
      <c r="AR59" s="59" t="str">
        <f>+'[2]DIA 26'!$AA$19</f>
        <v>X</v>
      </c>
      <c r="AS59" s="59">
        <f>+'[2]DIA 26'!$AB$19</f>
        <v>3.12</v>
      </c>
      <c r="AT59" s="43">
        <v>26</v>
      </c>
      <c r="AU59" s="44">
        <f>+'[2]DIA 26'!$E$15</f>
        <v>4.34</v>
      </c>
      <c r="AV59" s="45">
        <f>+'[2]DIA 26'!$D$15</f>
        <v>19.7</v>
      </c>
      <c r="AW59" s="46">
        <f>+'[2]DIA 26'!$H$15</f>
        <v>6.23</v>
      </c>
      <c r="AX59" s="46" t="str">
        <f>+'[2]DIA 26'!$N$15</f>
        <v>X</v>
      </c>
      <c r="AY59" s="46" t="str">
        <f>+'[2]DIA 26'!$P$15</f>
        <v>X</v>
      </c>
      <c r="AZ59" s="46" t="str">
        <f>+'[2]DIA 26'!$O$15</f>
        <v>X</v>
      </c>
      <c r="BA59" s="47">
        <f>+'[2]DIA 26'!$X$15</f>
        <v>300</v>
      </c>
    </row>
    <row r="60" spans="1:53" x14ac:dyDescent="0.3">
      <c r="A60" s="17">
        <v>45318</v>
      </c>
      <c r="B60" s="18">
        <f>'[2]DIA 27'!$F$20</f>
        <v>9.25</v>
      </c>
      <c r="C60" s="19">
        <f>'[2]DIA 27'!$H$20</f>
        <v>6.97</v>
      </c>
      <c r="D60" s="20">
        <f>'[2]DIA 27'!$J$20</f>
        <v>25.59</v>
      </c>
      <c r="E60" s="21">
        <f>'[2]DIA 27'!$K$20</f>
        <v>111</v>
      </c>
      <c r="F60" s="22">
        <f>'[2]DIA 27'!$W$20</f>
        <v>3.8300000000000001E-2</v>
      </c>
      <c r="G60" s="23">
        <f>'[2]DIA 27'!$D$20</f>
        <v>17.600000000000001</v>
      </c>
      <c r="H60" s="24">
        <f>'[2]DIA 27'!$E$20</f>
        <v>3.08</v>
      </c>
      <c r="I60" s="25">
        <f>'[2]DIA 27'!$R$20</f>
        <v>0.87</v>
      </c>
      <c r="J60" s="26">
        <f>'[2]DIA 27'!$I$20</f>
        <v>4.2559999999999993</v>
      </c>
      <c r="K60" s="27">
        <f>'[2]DIA 27'!$Q$20</f>
        <v>409.59</v>
      </c>
      <c r="L60" s="28">
        <f>'[2]DIA 27'!$L$20</f>
        <v>11.34</v>
      </c>
      <c r="M60" s="29">
        <f>'[2]DIA 27'!$M$20</f>
        <v>533.9</v>
      </c>
      <c r="N60" s="28">
        <f>'[2]DIA 27'!$S$20</f>
        <v>1.4E-2</v>
      </c>
      <c r="O60" s="30">
        <f>'[2]DIA 27'!$U$20</f>
        <v>18.760000000000002</v>
      </c>
      <c r="P60" s="30">
        <f>'[2]DIA 27'!$V$20</f>
        <v>13.84</v>
      </c>
      <c r="Q60" s="31">
        <f>'[2]DIA 27'!$Z$20</f>
        <v>11.05</v>
      </c>
      <c r="R60" s="31" t="str">
        <f>'[2]DIA 27'!$T$20</f>
        <v>S</v>
      </c>
      <c r="S60" s="30">
        <f>'[2]DIA 27'!$G$20</f>
        <v>105</v>
      </c>
      <c r="T60" s="31" t="str">
        <f>'[2]DIA 27'!$Y$20</f>
        <v>S</v>
      </c>
      <c r="U60" s="31" t="str">
        <f>'[2]DIA 27'!$AA$20</f>
        <v>X</v>
      </c>
      <c r="V60" s="55">
        <v>27</v>
      </c>
      <c r="W60" s="50">
        <f>+'[2]DIA 27'!$D$19</f>
        <v>18.5</v>
      </c>
      <c r="X60" s="50">
        <f>+'[2]DIA 27'!$E$19</f>
        <v>1.3</v>
      </c>
      <c r="Y60" s="50">
        <f>+'[2]DIA 27'!$F$19</f>
        <v>4.57</v>
      </c>
      <c r="Z60" s="56">
        <f>+'[2]DIA 27'!$G$19</f>
        <v>71</v>
      </c>
      <c r="AA60" s="56">
        <f>+'[2]DIA 27'!$K$19</f>
        <v>143</v>
      </c>
      <c r="AB60" s="46">
        <f>+'[2]DIA 27'!$H$19</f>
        <v>6.77</v>
      </c>
      <c r="AC60" s="46">
        <f>+'[2]DIA 27'!$I$19</f>
        <v>3.9839999999999995</v>
      </c>
      <c r="AD60" s="46">
        <f>+'[2]DIA 27'!$Q$19</f>
        <v>254.76</v>
      </c>
      <c r="AE60" s="46">
        <f>+'[2]DIA 27'!$W$19</f>
        <v>3.6999999999999998E-2</v>
      </c>
      <c r="AF60" s="46">
        <f>+'[2]DIA 27'!$J$19</f>
        <v>26.56</v>
      </c>
      <c r="AG60" s="46">
        <f>+'[2]DIA 27'!$Z$19</f>
        <v>10.78</v>
      </c>
      <c r="AH60" s="56">
        <f>+'[2]DIA 27'!$U$19</f>
        <v>18.88</v>
      </c>
      <c r="AI60" s="56">
        <f>+'[2]DIA 27'!$V$19</f>
        <v>14.48</v>
      </c>
      <c r="AJ60" s="46">
        <f>+'[2]DIA 27'!$R$19</f>
        <v>0.76</v>
      </c>
      <c r="AK60" s="57">
        <f>+'[2]DIA 27'!$S$19</f>
        <v>1.4E-2</v>
      </c>
      <c r="AL60" s="46">
        <f>+'[2]DIA 27'!$E$19</f>
        <v>1.3</v>
      </c>
      <c r="AM60" s="56">
        <f>+'[2]DIA 27'!$X$19</f>
        <v>300</v>
      </c>
      <c r="AN60" s="50">
        <f>+'[2]DIA 27'!$M$19</f>
        <v>274.54000000000002</v>
      </c>
      <c r="AO60" s="57">
        <f>+'[2]DIA 27'!$L$19</f>
        <v>9.36</v>
      </c>
      <c r="AP60" s="61" t="str">
        <f>+'[2]DIA 27'!$Y$19</f>
        <v>S</v>
      </c>
      <c r="AQ60" s="44" t="str">
        <f>+'[2]DIA 27'!$T$19</f>
        <v>S</v>
      </c>
      <c r="AR60" s="59" t="str">
        <f>+'[2]DIA 27'!$AA$19</f>
        <v>X</v>
      </c>
      <c r="AS60" s="59">
        <f>+'[2]DIA 27'!$AB$19</f>
        <v>3.62</v>
      </c>
      <c r="AT60" s="43">
        <v>27</v>
      </c>
      <c r="AU60" s="44">
        <f>+'[2]DIA 27'!$E$15</f>
        <v>3.56</v>
      </c>
      <c r="AV60" s="45">
        <f>+'[2]DIA 27'!$D$15</f>
        <v>18.2</v>
      </c>
      <c r="AW60" s="46">
        <f>+'[2]DIA 27'!$H$15</f>
        <v>6.17</v>
      </c>
      <c r="AX60" s="46" t="str">
        <f>+'[2]DIA 27'!$N$15</f>
        <v>X</v>
      </c>
      <c r="AY60" s="46" t="str">
        <f>+'[2]DIA 27'!$P$15</f>
        <v>X</v>
      </c>
      <c r="AZ60" s="46" t="str">
        <f>+'[2]DIA 27'!$O$15</f>
        <v>X</v>
      </c>
      <c r="BA60" s="47">
        <f>+'[2]DIA 27'!$X$15</f>
        <v>315</v>
      </c>
    </row>
    <row r="61" spans="1:53" ht="15" thickBot="1" x14ac:dyDescent="0.35">
      <c r="A61" s="33">
        <v>45319</v>
      </c>
      <c r="B61" s="18">
        <f>'[2]DIA 28'!$F$20</f>
        <v>7.73</v>
      </c>
      <c r="C61" s="19">
        <f>'[2]DIA 28'!$H$20</f>
        <v>6.96</v>
      </c>
      <c r="D61" s="20">
        <f>'[2]DIA 28'!$J$20</f>
        <v>29.09</v>
      </c>
      <c r="E61" s="21">
        <f>'[2]DIA 28'!$K$20</f>
        <v>127</v>
      </c>
      <c r="F61" s="22">
        <f>'[2]DIA 28'!$W$20</f>
        <v>4.6699999999999998E-2</v>
      </c>
      <c r="G61" s="23">
        <f>'[2]DIA 28'!$D$20</f>
        <v>18.3</v>
      </c>
      <c r="H61" s="24">
        <f>'[2]DIA 28'!$E$20</f>
        <v>2.27</v>
      </c>
      <c r="I61" s="25">
        <f>'[2]DIA 28'!$R$20</f>
        <v>0.92</v>
      </c>
      <c r="J61" s="26">
        <f>'[2]DIA 28'!$I$20</f>
        <v>4.5826001955034208</v>
      </c>
      <c r="K61" s="27">
        <f>'[2]DIA 28'!$Q$20</f>
        <v>486</v>
      </c>
      <c r="L61" s="28">
        <f>'[2]DIA 28'!$L$20</f>
        <v>12.13</v>
      </c>
      <c r="M61" s="29">
        <f>'[2]DIA 28'!$M$20</f>
        <v>603.4</v>
      </c>
      <c r="N61" s="28">
        <f>'[2]DIA 28'!$S$20</f>
        <v>6.0000000000000001E-3</v>
      </c>
      <c r="O61" s="30">
        <f>'[2]DIA 28'!$U$20</f>
        <v>28</v>
      </c>
      <c r="P61" s="30">
        <f>'[2]DIA 28'!$V$20</f>
        <v>21</v>
      </c>
      <c r="Q61" s="31">
        <f>'[2]DIA 28'!$Z$20</f>
        <v>11.53</v>
      </c>
      <c r="R61" s="31">
        <f>'[2]DIA 28'!$T$20</f>
        <v>0.504</v>
      </c>
      <c r="S61" s="30">
        <f>'[2]DIA 28'!$G$20</f>
        <v>105</v>
      </c>
      <c r="T61" s="32">
        <f>'[2]DIA 28'!$Y$20</f>
        <v>0.62</v>
      </c>
      <c r="U61" s="32" t="str">
        <f>'[2]DIA 28'!$AA$20</f>
        <v>X</v>
      </c>
      <c r="V61" s="55">
        <v>28</v>
      </c>
      <c r="W61" s="50">
        <f>+'[2]DIA 28'!$D$19</f>
        <v>18.3</v>
      </c>
      <c r="X61" s="50">
        <f>+'[2]DIA 28'!$E$19</f>
        <v>1.29</v>
      </c>
      <c r="Y61" s="50">
        <f>+'[2]DIA 28'!$F$19</f>
        <v>5.25</v>
      </c>
      <c r="Z61" s="56">
        <f>+'[2]DIA 28'!$G$19</f>
        <v>79</v>
      </c>
      <c r="AA61" s="56">
        <f>+'[2]DIA 28'!$K$19</f>
        <v>113</v>
      </c>
      <c r="AB61" s="46">
        <f>+'[2]DIA 28'!$H$19</f>
        <v>6.74</v>
      </c>
      <c r="AC61" s="46">
        <f>+'[2]DIA 28'!$I$19</f>
        <v>4.2541544477028346</v>
      </c>
      <c r="AD61" s="46">
        <f>+'[2]DIA 28'!$Q$19</f>
        <v>162</v>
      </c>
      <c r="AE61" s="46">
        <f>+'[2]DIA 28'!$W$19</f>
        <v>3.3099999999999997E-2</v>
      </c>
      <c r="AF61" s="46">
        <f>+'[2]DIA 28'!$J$19</f>
        <v>26.55</v>
      </c>
      <c r="AG61" s="46">
        <f>+'[2]DIA 28'!$Z$19</f>
        <v>11.65</v>
      </c>
      <c r="AH61" s="56">
        <f>+'[2]DIA 28'!$U$19</f>
        <v>24</v>
      </c>
      <c r="AI61" s="56">
        <f>+'[2]DIA 28'!$V$19</f>
        <v>15</v>
      </c>
      <c r="AJ61" s="46">
        <f>+'[2]DIA 28'!$R$19</f>
        <v>0.77</v>
      </c>
      <c r="AK61" s="57">
        <f>+'[2]DIA 28'!$S$19</f>
        <v>1E-3</v>
      </c>
      <c r="AL61" s="46">
        <f>+'[2]DIA 28'!$E$19</f>
        <v>1.29</v>
      </c>
      <c r="AM61" s="56">
        <f>+'[2]DIA 28'!$X$19</f>
        <v>300</v>
      </c>
      <c r="AN61" s="50">
        <f>+'[2]DIA 28'!$M$19</f>
        <v>333.6</v>
      </c>
      <c r="AO61" s="57">
        <f>+'[2]DIA 28'!$L$19</f>
        <v>9.6999999999999993</v>
      </c>
      <c r="AP61" s="58">
        <f>+'[2]DIA 28'!$Y$19</f>
        <v>0.52</v>
      </c>
      <c r="AQ61" s="44">
        <f>+'[2]DIA 28'!$T$19</f>
        <v>0.114</v>
      </c>
      <c r="AR61" s="59" t="str">
        <f>+'[2]DIA 28'!$AA$19</f>
        <v>X</v>
      </c>
      <c r="AS61" s="59">
        <f>+'[2]DIA 28'!$AB$19</f>
        <v>5.23</v>
      </c>
      <c r="AT61" s="43">
        <v>28</v>
      </c>
      <c r="AU61" s="44">
        <f>+'[2]DIA 28'!$E$15</f>
        <v>1.04</v>
      </c>
      <c r="AV61" s="45">
        <f>+'[2]DIA 28'!$D$15</f>
        <v>18</v>
      </c>
      <c r="AW61" s="46">
        <f>+'[2]DIA 28'!$H$15</f>
        <v>6.13</v>
      </c>
      <c r="AX61" s="46" t="str">
        <f>+'[2]DIA 28'!$N$15</f>
        <v>X</v>
      </c>
      <c r="AY61" s="46" t="str">
        <f>+'[2]DIA 28'!$P$15</f>
        <v>X</v>
      </c>
      <c r="AZ61" s="46" t="str">
        <f>+'[2]DIA 28'!$O$15</f>
        <v>X</v>
      </c>
      <c r="BA61" s="47">
        <f>+'[2]DIA 28'!$X$15</f>
        <v>315</v>
      </c>
    </row>
    <row r="62" spans="1:53" ht="15" thickBot="1" x14ac:dyDescent="0.35">
      <c r="A62" s="17">
        <v>45320</v>
      </c>
      <c r="B62" s="18">
        <f>'[2]DIA 29'!$F$20</f>
        <v>9.32</v>
      </c>
      <c r="C62" s="19">
        <f>'[2]DIA 29'!$H$20</f>
        <v>6.97</v>
      </c>
      <c r="D62" s="20">
        <f>'[2]DIA 29'!$J$20</f>
        <v>31.68</v>
      </c>
      <c r="E62" s="21">
        <f>'[2]DIA 29'!$K$20</f>
        <v>136</v>
      </c>
      <c r="F62" s="22">
        <f>'[2]DIA 29'!$W$20</f>
        <v>4.2799999999999998E-2</v>
      </c>
      <c r="G62" s="23">
        <f>'[2]DIA 29'!$D$20</f>
        <v>18.399999999999999</v>
      </c>
      <c r="H62" s="24">
        <f>'[2]DIA 29'!$E$20</f>
        <v>2.6</v>
      </c>
      <c r="I62" s="25">
        <f>'[2]DIA 29'!$R$20</f>
        <v>0.98</v>
      </c>
      <c r="J62" s="26">
        <f>'[2]DIA 29'!$I$20</f>
        <v>4.9230769230769234</v>
      </c>
      <c r="K62" s="27">
        <f>'[2]DIA 29'!$Q$20</f>
        <v>589</v>
      </c>
      <c r="L62" s="28">
        <f>'[2]DIA 29'!$L$20</f>
        <v>13.05</v>
      </c>
      <c r="M62" s="29">
        <f>'[2]DIA 29'!$M$20</f>
        <v>595.61</v>
      </c>
      <c r="N62" s="28">
        <f>'[2]DIA 29'!$S$20</f>
        <v>1E-3</v>
      </c>
      <c r="O62" s="30">
        <f>'[2]DIA 29'!$U$20</f>
        <v>23.88</v>
      </c>
      <c r="P62" s="30">
        <f>'[2]DIA 29'!$V$20</f>
        <v>19.48</v>
      </c>
      <c r="Q62" s="31">
        <f>'[2]DIA 29'!$Z$20</f>
        <v>11.46</v>
      </c>
      <c r="R62" s="31" t="str">
        <f>'[2]DIA 29'!$T$20</f>
        <v>S</v>
      </c>
      <c r="S62" s="30">
        <f>'[2]DIA 29'!$G$20</f>
        <v>129</v>
      </c>
      <c r="T62" s="32" t="str">
        <f>'[2]DIA 29'!$Y$20</f>
        <v>S</v>
      </c>
      <c r="U62" s="32" t="str">
        <f>'[2]DIA 29'!$AA$20</f>
        <v>X</v>
      </c>
      <c r="V62" s="55">
        <v>29</v>
      </c>
      <c r="W62" s="50">
        <f>+'[2]DIA 29'!$D$19</f>
        <v>18</v>
      </c>
      <c r="X62" s="50">
        <f>+'[2]DIA 29'!$E$19</f>
        <v>0.8</v>
      </c>
      <c r="Y62" s="50">
        <f>+'[2]DIA 29'!$F$19</f>
        <v>6.24</v>
      </c>
      <c r="Z62" s="56">
        <f>+'[2]DIA 29'!$G$19</f>
        <v>100</v>
      </c>
      <c r="AA62" s="56">
        <f>+'[2]DIA 29'!$K$19</f>
        <v>115</v>
      </c>
      <c r="AB62" s="46">
        <f>+'[2]DIA 29'!$H$19</f>
        <v>6.71</v>
      </c>
      <c r="AC62" s="46">
        <f>+'[2]DIA 29'!$I$19</f>
        <v>3.9160839160839158</v>
      </c>
      <c r="AD62" s="46">
        <f>+'[2]DIA 29'!$Q$19</f>
        <v>374</v>
      </c>
      <c r="AE62" s="46">
        <f>+'[2]DIA 29'!$W$19</f>
        <v>2.4299999999999999E-2</v>
      </c>
      <c r="AF62" s="46">
        <f>+'[2]DIA 29'!$J$19</f>
        <v>27.39</v>
      </c>
      <c r="AG62" s="46">
        <f>+'[2]DIA 29'!$Z$19</f>
        <v>11.78</v>
      </c>
      <c r="AH62" s="56">
        <f>+'[2]DIA 29'!$U$19</f>
        <v>18.399999999999999</v>
      </c>
      <c r="AI62" s="56">
        <f>+'[2]DIA 29'!$V$19</f>
        <v>14.08</v>
      </c>
      <c r="AJ62" s="46">
        <f>+'[2]DIA 29'!$R$19</f>
        <v>0.83</v>
      </c>
      <c r="AK62" s="57">
        <f>+'[2]DIA 29'!$S$19</f>
        <v>0</v>
      </c>
      <c r="AL62" s="46">
        <f>+'[2]DIA 29'!$E$19</f>
        <v>0.8</v>
      </c>
      <c r="AM62" s="56">
        <f>+'[2]DIA 29'!$X$19</f>
        <v>315</v>
      </c>
      <c r="AN62" s="50">
        <f>+'[2]DIA 29'!$M$19</f>
        <v>314.67</v>
      </c>
      <c r="AO62" s="57">
        <f>+'[2]DIA 29'!$L$19</f>
        <v>9.67</v>
      </c>
      <c r="AP62" s="58" t="str">
        <f>+'[2]DIA 29'!$Y$19</f>
        <v>S</v>
      </c>
      <c r="AQ62" s="44" t="str">
        <f>+'[2]DIA 29'!$T$19</f>
        <v>S</v>
      </c>
      <c r="AR62" s="59" t="str">
        <f>+'[2]DIA 29'!$AA$19</f>
        <v>X</v>
      </c>
      <c r="AS62" s="59">
        <f>+'[2]DIA 29'!$AB$19</f>
        <v>2.46</v>
      </c>
      <c r="AT62" s="43">
        <v>29</v>
      </c>
      <c r="AU62" s="44">
        <f>+'[2]DIA 29'!$E$15</f>
        <v>0.93</v>
      </c>
      <c r="AV62" s="45">
        <f>+'[2]DIA 29'!$D$15</f>
        <v>18.8</v>
      </c>
      <c r="AW62" s="46">
        <f>+'[2]DIA 29'!$H$15</f>
        <v>6.16</v>
      </c>
      <c r="AX62" s="46">
        <f>+'[2]DIA 29'!$N$15</f>
        <v>0</v>
      </c>
      <c r="AY62" s="46">
        <f>+'[2]DIA 29'!$P$15</f>
        <v>0</v>
      </c>
      <c r="AZ62" s="46">
        <f>+'[2]DIA 29'!$O$15</f>
        <v>0</v>
      </c>
      <c r="BA62" s="47">
        <f>+'[2]DIA 29'!$X$15</f>
        <v>320</v>
      </c>
    </row>
    <row r="63" spans="1:53" x14ac:dyDescent="0.3">
      <c r="A63" s="17">
        <v>45352</v>
      </c>
      <c r="B63" s="18">
        <f>'[3]DIA 1'!$F$20</f>
        <v>10.4</v>
      </c>
      <c r="C63" s="19">
        <f>'[3]DIA 1'!$H$20</f>
        <v>6.94</v>
      </c>
      <c r="D63" s="20">
        <f>'[3]DIA 1'!$J$20</f>
        <v>26.55</v>
      </c>
      <c r="E63" s="21">
        <f>'[3]DIA 1'!$K$20</f>
        <v>114</v>
      </c>
      <c r="F63" s="22">
        <f>'[3]DIA 1'!$W$20</f>
        <v>4.8899999999999999E-2</v>
      </c>
      <c r="G63" s="23">
        <f>'[3]DIA 1'!$D$20</f>
        <v>18</v>
      </c>
      <c r="H63" s="24">
        <f>'[3]DIA 1'!$E$20</f>
        <v>1.92</v>
      </c>
      <c r="I63" s="25">
        <f>'[3]DIA 1'!$R$20</f>
        <v>1.18</v>
      </c>
      <c r="J63" s="26">
        <f>'[3]DIA 1'!$I$20</f>
        <v>4.1165829145728647</v>
      </c>
      <c r="K63" s="27">
        <f>'[3]DIA 1'!$Q$20</f>
        <v>502.29</v>
      </c>
      <c r="L63" s="28">
        <f>'[3]DIA 1'!$L$20</f>
        <v>10.96</v>
      </c>
      <c r="M63" s="29">
        <f>'[3]DIA 1'!$M$20</f>
        <v>377.85</v>
      </c>
      <c r="N63" s="28">
        <f>'[3]DIA 1'!$S$20</f>
        <v>5.0000000000000001E-3</v>
      </c>
      <c r="O63" s="30">
        <f>'[3]DIA 1'!$U$20</f>
        <v>23</v>
      </c>
      <c r="P63" s="30">
        <f>'[3]DIA 1'!$V$20</f>
        <v>19.2</v>
      </c>
      <c r="Q63" s="31">
        <f>'[3]DIA 1'!$Z$20</f>
        <v>10.69</v>
      </c>
      <c r="R63" s="29" t="str">
        <f>'[3]DIA 1'!$T$20</f>
        <v>S</v>
      </c>
      <c r="S63" s="30">
        <f>'[3]DIA 1'!$G$20</f>
        <v>142</v>
      </c>
      <c r="T63" s="32" t="str">
        <f>'[3]DIA 1'!$Y$20</f>
        <v>S</v>
      </c>
      <c r="U63" s="32" t="str">
        <f>'[3]DIA 1'!$AA$20</f>
        <v>X</v>
      </c>
      <c r="V63" s="49">
        <v>1</v>
      </c>
      <c r="W63" s="50">
        <f>+'[3]DIA 1'!$D$19</f>
        <v>17.899999999999999</v>
      </c>
      <c r="X63" s="50">
        <f>+'[3]DIA 1'!$E$19</f>
        <v>1.03</v>
      </c>
      <c r="Y63" s="51">
        <f>+'[3]DIA 1'!$F$19</f>
        <v>5.74</v>
      </c>
      <c r="Z63" s="52">
        <f>+'[3]DIA 1'!$G$19</f>
        <v>84</v>
      </c>
      <c r="AA63" s="52">
        <f>+'[3]DIA 1'!$K$19</f>
        <v>122</v>
      </c>
      <c r="AB63" s="41">
        <f>+'[3]DIA 1'!$H$19</f>
        <v>6.78</v>
      </c>
      <c r="AC63" s="41">
        <f>+'[3]DIA 1'!$I$19</f>
        <v>3.5537688442211057</v>
      </c>
      <c r="AD63" s="41">
        <f>+'[3]DIA 1'!$Q$19</f>
        <v>314.08999999999997</v>
      </c>
      <c r="AE63" s="41">
        <f>+'[3]DIA 1'!$W$19</f>
        <v>2.1399999999999999E-2</v>
      </c>
      <c r="AF63" s="41">
        <f>+'[3]DIA 1'!$J$19</f>
        <v>28.7</v>
      </c>
      <c r="AG63" s="41">
        <f>+'[3]DIA 1'!$Z$19</f>
        <v>11.6</v>
      </c>
      <c r="AH63" s="52">
        <f>+'[3]DIA 1'!$U$19</f>
        <v>23.68</v>
      </c>
      <c r="AI63" s="52">
        <f>+'[3]DIA 1'!$V$19</f>
        <v>15.28</v>
      </c>
      <c r="AJ63" s="41">
        <f>+'[3]DIA 1'!$R$19</f>
        <v>0.81</v>
      </c>
      <c r="AK63" s="53">
        <f>+'[3]DIA 1'!$S$19</f>
        <v>6.0000000000000001E-3</v>
      </c>
      <c r="AL63" s="41">
        <f>+'[3]DIA 1'!$E$19</f>
        <v>1.03</v>
      </c>
      <c r="AM63" s="52">
        <f>+'[3]DIA 1'!$X$19</f>
        <v>310</v>
      </c>
      <c r="AN63" s="51">
        <f>+'[3]DIA 1'!$M$19</f>
        <v>304.32</v>
      </c>
      <c r="AO63" s="53">
        <f>+'[3]DIA 1'!$L$19</f>
        <v>10.199999999999999</v>
      </c>
      <c r="AP63" s="54" t="str">
        <f>+'[3]DIA 1'!$Y$19</f>
        <v>S</v>
      </c>
      <c r="AQ63" s="39" t="str">
        <f>+'[3]DIA 1'!$T$19</f>
        <v>S</v>
      </c>
      <c r="AR63" s="40" t="str">
        <f>+'[3]DIA 1'!$AA$19</f>
        <v>X</v>
      </c>
      <c r="AS63" s="40">
        <f>+'[3]DIA 1'!$AB$19</f>
        <v>4.5</v>
      </c>
      <c r="AT63" s="38">
        <v>1</v>
      </c>
      <c r="AU63" s="39">
        <f>+'[3]DIA 1'!$E$15</f>
        <v>1.22</v>
      </c>
      <c r="AV63" s="40">
        <f>+'[3]DIA 1'!$D$15</f>
        <v>18.5</v>
      </c>
      <c r="AW63" s="41">
        <f>+'[3]DIA 1'!$H$15</f>
        <v>6.58</v>
      </c>
      <c r="AX63" s="41" t="str">
        <f>+'[3]DIA 1'!$N$15</f>
        <v>X</v>
      </c>
      <c r="AY63" s="41" t="str">
        <f>+'[3]DIA 1'!$P$15</f>
        <v>X</v>
      </c>
      <c r="AZ63" s="41" t="str">
        <f>+'[3]DIA 1'!$O$15</f>
        <v>X</v>
      </c>
      <c r="BA63" s="42">
        <f>+'[3]DIA 1'!$X$15</f>
        <v>315</v>
      </c>
    </row>
    <row r="64" spans="1:53" ht="15" thickBot="1" x14ac:dyDescent="0.35">
      <c r="A64" s="33">
        <v>45353</v>
      </c>
      <c r="B64" s="18">
        <f>'[3]DIA 2'!$F$20</f>
        <v>9.01</v>
      </c>
      <c r="C64" s="19">
        <f>'[3]DIA 2'!$H$20</f>
        <v>6.89</v>
      </c>
      <c r="D64" s="20">
        <f>'[3]DIA 2'!$J$20</f>
        <v>23.46</v>
      </c>
      <c r="E64" s="21">
        <f>'[3]DIA 2'!$K$20</f>
        <v>113</v>
      </c>
      <c r="F64" s="22">
        <f>'[3]DIA 2'!$W$20</f>
        <v>4.7500000000000001E-2</v>
      </c>
      <c r="G64" s="23">
        <f>'[3]DIA 2'!$D$20</f>
        <v>19.3</v>
      </c>
      <c r="H64" s="24">
        <f>'[3]DIA 2'!$E$20</f>
        <v>2.48</v>
      </c>
      <c r="I64" s="25">
        <f>'[3]DIA 2'!$R$20</f>
        <v>1.05</v>
      </c>
      <c r="J64" s="26">
        <f>'[3]DIA 2'!$I$20</f>
        <v>4.5645645645645638</v>
      </c>
      <c r="K64" s="27">
        <f>'[3]DIA 2'!$Q$20</f>
        <v>588.49</v>
      </c>
      <c r="L64" s="28">
        <f>'[3]DIA 2'!$L$20</f>
        <v>11.78</v>
      </c>
      <c r="M64" s="29">
        <f>'[3]DIA 2'!$M$20</f>
        <v>613</v>
      </c>
      <c r="N64" s="28">
        <f>'[3]DIA 2'!$S$20</f>
        <v>5.0000000000000001E-3</v>
      </c>
      <c r="O64" s="30">
        <f>'[3]DIA 2'!$U$20</f>
        <v>20</v>
      </c>
      <c r="P64" s="30">
        <f>'[3]DIA 2'!$V$20</f>
        <v>15</v>
      </c>
      <c r="Q64" s="31">
        <f>'[3]DIA 2'!$Z$20</f>
        <v>13.57</v>
      </c>
      <c r="R64" s="29" t="str">
        <f>'[3]DIA 2'!$T$20</f>
        <v>S</v>
      </c>
      <c r="S64" s="30">
        <f>'[3]DIA 2'!$G$20</f>
        <v>124</v>
      </c>
      <c r="T64" s="32" t="str">
        <f>'[3]DIA 2'!$Y$20</f>
        <v>S</v>
      </c>
      <c r="U64" s="32" t="str">
        <f>'[3]DIA 2'!$AA$20</f>
        <v>X</v>
      </c>
      <c r="V64" s="55">
        <v>2</v>
      </c>
      <c r="W64" s="50">
        <f>+'[3]DIA 2'!$D$19</f>
        <v>19.2</v>
      </c>
      <c r="X64" s="50">
        <f>+'[3]DIA 2'!$E$19</f>
        <v>1.44</v>
      </c>
      <c r="Y64" s="50">
        <f>+'[3]DIA 2'!$F$19</f>
        <v>8.15</v>
      </c>
      <c r="Z64" s="56">
        <f>+'[3]DIA 2'!$G$19</f>
        <v>120</v>
      </c>
      <c r="AA64" s="56">
        <f>+'[3]DIA 2'!$K$19</f>
        <v>119</v>
      </c>
      <c r="AB64" s="46">
        <f>+'[3]DIA 2'!$H$19</f>
        <v>6.79</v>
      </c>
      <c r="AC64" s="46">
        <f>+'[3]DIA 2'!$I$19</f>
        <v>4.4524524524524525</v>
      </c>
      <c r="AD64" s="46">
        <f>+'[3]DIA 2'!$Q$19</f>
        <v>317.08</v>
      </c>
      <c r="AE64" s="46">
        <f>+'[3]DIA 2'!$W$19</f>
        <v>4.0599999999999997E-2</v>
      </c>
      <c r="AF64" s="46">
        <f>+'[3]DIA 2'!$J$19</f>
        <v>28.19</v>
      </c>
      <c r="AG64" s="46">
        <f>+'[3]DIA 2'!$Z$19</f>
        <v>13.1</v>
      </c>
      <c r="AH64" s="56">
        <f>+'[3]DIA 2'!$U$19</f>
        <v>22</v>
      </c>
      <c r="AI64" s="56">
        <f>+'[3]DIA 2'!$V$19</f>
        <v>13</v>
      </c>
      <c r="AJ64" s="46">
        <f>+'[3]DIA 2'!$R$19</f>
        <v>0.88</v>
      </c>
      <c r="AK64" s="57">
        <f>+'[3]DIA 2'!$S$19</f>
        <v>1E-3</v>
      </c>
      <c r="AL64" s="46">
        <f>+'[3]DIA 2'!$E$19</f>
        <v>1.44</v>
      </c>
      <c r="AM64" s="56">
        <f>+'[3]DIA 2'!$X$19</f>
        <v>315</v>
      </c>
      <c r="AN64" s="50">
        <f>+'[3]DIA 2'!$M$19</f>
        <v>363.9</v>
      </c>
      <c r="AO64" s="57">
        <f>+'[3]DIA 2'!$L$19</f>
        <v>10.46</v>
      </c>
      <c r="AP64" s="58" t="str">
        <f>+'[3]DIA 2'!$Y$19</f>
        <v>S</v>
      </c>
      <c r="AQ64" s="44" t="str">
        <f>+'[3]DIA 2'!$T$19</f>
        <v>S</v>
      </c>
      <c r="AR64" s="59" t="str">
        <f>+'[3]DIA 2'!$AA$19</f>
        <v>X</v>
      </c>
      <c r="AS64" s="59">
        <f>+'[3]DIA 2'!$AB$19</f>
        <v>7.3</v>
      </c>
      <c r="AT64" s="43">
        <v>2</v>
      </c>
      <c r="AU64" s="44">
        <f>+'[3]DIA 2'!$E$15</f>
        <v>1.1200000000000001</v>
      </c>
      <c r="AV64" s="45">
        <f>+'[3]DIA 2'!$D$15</f>
        <v>19.2</v>
      </c>
      <c r="AW64" s="46">
        <f>+'[3]DIA 2'!$H$15</f>
        <v>6.46</v>
      </c>
      <c r="AX64" s="46" t="str">
        <f>+'[3]DIA 2'!$N$15</f>
        <v>X</v>
      </c>
      <c r="AY64" s="46" t="str">
        <f>+'[3]DIA 2'!$P$15</f>
        <v>X</v>
      </c>
      <c r="AZ64" s="46" t="str">
        <f>+'[3]DIA 2'!$O$15</f>
        <v>X</v>
      </c>
      <c r="BA64" s="47">
        <f>+'[3]DIA 2'!$X$15</f>
        <v>335</v>
      </c>
    </row>
    <row r="65" spans="1:53" x14ac:dyDescent="0.3">
      <c r="A65" s="17">
        <v>45354</v>
      </c>
      <c r="B65" s="18">
        <f>'[3]DIA 3'!$F$20</f>
        <v>9.01</v>
      </c>
      <c r="C65" s="19">
        <f>'[3]DIA 3'!$H$20</f>
        <v>6.89</v>
      </c>
      <c r="D65" s="20">
        <f>'[3]DIA 3'!$J$20</f>
        <v>23.46</v>
      </c>
      <c r="E65" s="21">
        <f>'[3]DIA 3'!$K$20</f>
        <v>113</v>
      </c>
      <c r="F65" s="22">
        <f>'[3]DIA 3'!$W$20</f>
        <v>4.7500000000000001E-2</v>
      </c>
      <c r="G65" s="23">
        <f>'[3]DIA 3'!$D$20</f>
        <v>19.3</v>
      </c>
      <c r="H65" s="24">
        <f>'[3]DIA 3'!$E$20</f>
        <v>2.48</v>
      </c>
      <c r="I65" s="25">
        <f>'[3]DIA 3'!$R$20</f>
        <v>1.05</v>
      </c>
      <c r="J65" s="26">
        <f>'[3]DIA 3'!$I$20</f>
        <v>4.5645645645645638</v>
      </c>
      <c r="K65" s="27">
        <f>'[3]DIA 3'!$Q$20</f>
        <v>588.49</v>
      </c>
      <c r="L65" s="28">
        <f>'[3]DIA 3'!$L$20</f>
        <v>11.78</v>
      </c>
      <c r="M65" s="29">
        <f>'[3]DIA 3'!$M$20</f>
        <v>613</v>
      </c>
      <c r="N65" s="28">
        <f>'[3]DIA 3'!$S$20</f>
        <v>5.0000000000000001E-3</v>
      </c>
      <c r="O65" s="30">
        <f>'[3]DIA 3'!$U$20</f>
        <v>20</v>
      </c>
      <c r="P65" s="30">
        <f>'[3]DIA 3'!$V$20</f>
        <v>15</v>
      </c>
      <c r="Q65" s="31">
        <f>'[3]DIA 3'!$Z$20</f>
        <v>13.57</v>
      </c>
      <c r="R65" s="29" t="str">
        <f>'[3]DIA 3'!$T$20</f>
        <v>S</v>
      </c>
      <c r="S65" s="30">
        <f>'[3]DIA 3'!$G$20</f>
        <v>124</v>
      </c>
      <c r="T65" s="32" t="str">
        <f>'[3]DIA 3'!$Y$20</f>
        <v>S</v>
      </c>
      <c r="U65" s="32" t="str">
        <f>'[3]DIA 3'!$AA$20</f>
        <v>X</v>
      </c>
      <c r="V65" s="55">
        <v>3</v>
      </c>
      <c r="W65" s="50">
        <f>+'[3]DIA 3'!$D$19</f>
        <v>19.2</v>
      </c>
      <c r="X65" s="50">
        <f>+'[3]DIA 3'!$E$19</f>
        <v>1.44</v>
      </c>
      <c r="Y65" s="50">
        <f>+'[3]DIA 3'!$F$19</f>
        <v>8.15</v>
      </c>
      <c r="Z65" s="56">
        <f>+'[3]DIA 3'!$G$19</f>
        <v>120</v>
      </c>
      <c r="AA65" s="56">
        <f>+'[3]DIA 3'!$K$19</f>
        <v>119</v>
      </c>
      <c r="AB65" s="46">
        <f>+'[3]DIA 3'!$H$19</f>
        <v>6.79</v>
      </c>
      <c r="AC65" s="46">
        <f>+'[3]DIA 3'!$I$19</f>
        <v>4.4524524524524525</v>
      </c>
      <c r="AD65" s="46">
        <f>+'[3]DIA 3'!$Q$19</f>
        <v>317.08</v>
      </c>
      <c r="AE65" s="46">
        <f>+'[3]DIA 3'!$W$19</f>
        <v>4.0599999999999997E-2</v>
      </c>
      <c r="AF65" s="46">
        <f>+'[3]DIA 3'!$J$19</f>
        <v>28.19</v>
      </c>
      <c r="AG65" s="46">
        <f>+'[3]DIA 3'!$Z$19</f>
        <v>10.89</v>
      </c>
      <c r="AH65" s="56">
        <f>+'[3]DIA 3'!$U$19</f>
        <v>22</v>
      </c>
      <c r="AI65" s="56">
        <f>+'[3]DIA 3'!$V$19</f>
        <v>13</v>
      </c>
      <c r="AJ65" s="46">
        <f>+'[3]DIA 3'!$R$19</f>
        <v>0.88</v>
      </c>
      <c r="AK65" s="57">
        <f>+'[3]DIA 3'!$S$19</f>
        <v>1E-3</v>
      </c>
      <c r="AL65" s="46">
        <f>+'[3]DIA 3'!$E$19</f>
        <v>1.44</v>
      </c>
      <c r="AM65" s="56">
        <f>+'[3]DIA 3'!$X$19</f>
        <v>315</v>
      </c>
      <c r="AN65" s="50">
        <f>+'[3]DIA 3'!$M$19</f>
        <v>363.9</v>
      </c>
      <c r="AO65" s="57">
        <f>+'[3]DIA 3'!$L$19</f>
        <v>10.46</v>
      </c>
      <c r="AP65" s="58" t="str">
        <f>+'[3]DIA 3'!$Y$19</f>
        <v>S</v>
      </c>
      <c r="AQ65" s="44" t="str">
        <f>+'[3]DIA 3'!$T$19</f>
        <v>S</v>
      </c>
      <c r="AR65" s="59" t="str">
        <f>+'[3]DIA 3'!$AA$19</f>
        <v>X</v>
      </c>
      <c r="AS65" s="59">
        <f>+'[3]DIA 3'!$AB$19</f>
        <v>7.3</v>
      </c>
      <c r="AT65" s="43">
        <v>3</v>
      </c>
      <c r="AU65" s="44">
        <f>+'[3]DIA 3'!$E$15</f>
        <v>1.1200000000000001</v>
      </c>
      <c r="AV65" s="45">
        <f>+'[3]DIA 3'!$D$15</f>
        <v>19.2</v>
      </c>
      <c r="AW65" s="46">
        <f>+'[3]DIA 3'!$H$15</f>
        <v>6.46</v>
      </c>
      <c r="AX65" s="46" t="str">
        <f>+'[3]DIA 3'!$N$15</f>
        <v>X</v>
      </c>
      <c r="AY65" s="46" t="str">
        <f>+'[3]DIA 3'!$P$15</f>
        <v>X</v>
      </c>
      <c r="AZ65" s="46" t="str">
        <f>+'[3]DIA 3'!$O$15</f>
        <v>X</v>
      </c>
      <c r="BA65" s="47">
        <f>+'[3]DIA 3'!$X$15</f>
        <v>335</v>
      </c>
    </row>
    <row r="66" spans="1:53" ht="15" thickBot="1" x14ac:dyDescent="0.35">
      <c r="A66" s="33">
        <v>45355</v>
      </c>
      <c r="B66" s="18">
        <f>'[3]DIA 4'!$F$20</f>
        <v>6.88</v>
      </c>
      <c r="C66" s="19">
        <f>'[3]DIA 4'!$H$20</f>
        <v>6.95</v>
      </c>
      <c r="D66" s="20">
        <f>'[3]DIA 4'!$J$20</f>
        <v>29.87</v>
      </c>
      <c r="E66" s="21">
        <f>'[3]DIA 4'!$K$20</f>
        <v>131</v>
      </c>
      <c r="F66" s="22">
        <f>'[3]DIA 4'!$W$20</f>
        <v>3.9E-2</v>
      </c>
      <c r="G66" s="23">
        <f>'[3]DIA 4'!$D$20</f>
        <v>19.100000000000001</v>
      </c>
      <c r="H66" s="24">
        <f>'[3]DIA 4'!$E$20</f>
        <v>2.6</v>
      </c>
      <c r="I66" s="25">
        <f>'[3]DIA 4'!$R$20</f>
        <v>0.91</v>
      </c>
      <c r="J66" s="26">
        <f>'[3]DIA 4'!$I$20</f>
        <v>5.2951991828396325</v>
      </c>
      <c r="K66" s="27">
        <f>'[3]DIA 4'!$Q$20</f>
        <v>613.95000000000005</v>
      </c>
      <c r="L66" s="28">
        <f>'[3]DIA 4'!$L$20</f>
        <v>11.8</v>
      </c>
      <c r="M66" s="29">
        <f>'[3]DIA 4'!$M$20</f>
        <v>688.32</v>
      </c>
      <c r="N66" s="28">
        <f>'[3]DIA 4'!$S$20</f>
        <v>4.0000000000000001E-3</v>
      </c>
      <c r="O66" s="30">
        <f>'[3]DIA 4'!$U$20</f>
        <v>21</v>
      </c>
      <c r="P66" s="30">
        <f>'[3]DIA 4'!$V$20</f>
        <v>15</v>
      </c>
      <c r="Q66" s="31">
        <f>'[3]DIA 4'!$Z$20</f>
        <v>14.67</v>
      </c>
      <c r="R66" s="31" t="str">
        <f>'[3]DIA 4'!$T$20</f>
        <v>S</v>
      </c>
      <c r="S66" s="30">
        <f>'[3]DIA 4'!$G$20</f>
        <v>101</v>
      </c>
      <c r="T66" s="32" t="str">
        <f>'[3]DIA 4'!$Y$20</f>
        <v>S</v>
      </c>
      <c r="U66" s="32" t="str">
        <f>'[3]DIA 4'!$AA$20</f>
        <v>X</v>
      </c>
      <c r="V66" s="55">
        <v>4</v>
      </c>
      <c r="W66" s="50">
        <f>+'[3]DIA 4'!$D$19</f>
        <v>18.3</v>
      </c>
      <c r="X66" s="50">
        <f>+'[3]DIA 4'!$E$19</f>
        <v>1.28</v>
      </c>
      <c r="Y66" s="50">
        <f>+'[3]DIA 4'!$F$19</f>
        <v>7.51</v>
      </c>
      <c r="Z66" s="56">
        <f>+'[3]DIA 4'!$G$19</f>
        <v>94</v>
      </c>
      <c r="AA66" s="56">
        <f>+'[3]DIA 4'!$K$19</f>
        <v>118</v>
      </c>
      <c r="AB66" s="46">
        <f>+'[3]DIA 4'!$H$19</f>
        <v>6.75</v>
      </c>
      <c r="AC66" s="46">
        <f>+'[3]DIA 4'!$I$19</f>
        <v>4.1021450459652709</v>
      </c>
      <c r="AD66" s="46">
        <f>+'[3]DIA 4'!$Q$19</f>
        <v>296.83</v>
      </c>
      <c r="AE66" s="46">
        <f>+'[3]DIA 4'!$W$19</f>
        <v>3.85E-2</v>
      </c>
      <c r="AF66" s="46">
        <f>+'[3]DIA 4'!$J$19</f>
        <v>26.24</v>
      </c>
      <c r="AG66" s="46">
        <f>+'[3]DIA 4'!$Z$19</f>
        <v>16.190000000000001</v>
      </c>
      <c r="AH66" s="56">
        <f>+'[3]DIA 4'!$U$19</f>
        <v>20</v>
      </c>
      <c r="AI66" s="56">
        <f>+'[3]DIA 4'!$V$19</f>
        <v>14</v>
      </c>
      <c r="AJ66" s="46">
        <f>+'[3]DIA 4'!$R$19</f>
        <v>0.87</v>
      </c>
      <c r="AK66" s="57">
        <f>+'[3]DIA 4'!$S$19</f>
        <v>3.0000000000000001E-3</v>
      </c>
      <c r="AL66" s="46">
        <f>+'[3]DIA 4'!$E$19</f>
        <v>1.28</v>
      </c>
      <c r="AM66" s="56">
        <f>+'[3]DIA 4'!$X$19</f>
        <v>360</v>
      </c>
      <c r="AN66" s="50">
        <f>+'[3]DIA 4'!$M$19</f>
        <v>384.65</v>
      </c>
      <c r="AO66" s="57">
        <f>+'[3]DIA 4'!$L$19</f>
        <v>10.11</v>
      </c>
      <c r="AP66" s="58" t="str">
        <f>+'[3]DIA 4'!$Y$19</f>
        <v>S</v>
      </c>
      <c r="AQ66" s="44" t="str">
        <f>+'[3]DIA 4'!$T$19</f>
        <v>S</v>
      </c>
      <c r="AR66" s="59" t="str">
        <f>+'[3]DIA 4'!$AA$19</f>
        <v>X</v>
      </c>
      <c r="AS66" s="59">
        <f>+'[3]DIA 4'!$AB$19</f>
        <v>6.32</v>
      </c>
      <c r="AT66" s="43">
        <v>4</v>
      </c>
      <c r="AU66" s="44">
        <f>+'[3]DIA 4'!$E$15</f>
        <v>1.3</v>
      </c>
      <c r="AV66" s="45">
        <f>+'[3]DIA 4'!$D$15</f>
        <v>18.7</v>
      </c>
      <c r="AW66" s="46">
        <f>+'[3]DIA 4'!$H$15</f>
        <v>6.41</v>
      </c>
      <c r="AX66" s="46" t="str">
        <f>+'[3]DIA 4'!$N$15</f>
        <v>X</v>
      </c>
      <c r="AY66" s="46" t="str">
        <f>+'[3]DIA 4'!$P$15</f>
        <v>X</v>
      </c>
      <c r="AZ66" s="46" t="str">
        <f>+'[3]DIA 4'!$O$15</f>
        <v>X</v>
      </c>
      <c r="BA66" s="47">
        <f>+'[3]DIA 4'!$X$15</f>
        <v>380</v>
      </c>
    </row>
    <row r="67" spans="1:53" x14ac:dyDescent="0.3">
      <c r="A67" s="17">
        <v>45356</v>
      </c>
      <c r="B67" s="18">
        <f>'[3]DIA 5'!$F$20</f>
        <v>35.700000000000003</v>
      </c>
      <c r="C67" s="19">
        <f>'[3]DIA 5'!$H$20</f>
        <v>7.02</v>
      </c>
      <c r="D67" s="20">
        <f>'[3]DIA 5'!$J$20</f>
        <v>35.08</v>
      </c>
      <c r="E67" s="21">
        <f>'[3]DIA 5'!$K$20</f>
        <v>162</v>
      </c>
      <c r="F67" s="22">
        <f>'[3]DIA 5'!$W$20</f>
        <v>6.8400000000000002E-2</v>
      </c>
      <c r="G67" s="23">
        <f>'[3]DIA 5'!$D$20</f>
        <v>18.3</v>
      </c>
      <c r="H67" s="24">
        <f>'[3]DIA 5'!$E$20</f>
        <v>2.08</v>
      </c>
      <c r="I67" s="25">
        <f>'[3]DIA 5'!$R$20</f>
        <v>1</v>
      </c>
      <c r="J67" s="26">
        <f>'[3]DIA 5'!$I$20</f>
        <v>5.6789631106679961</v>
      </c>
      <c r="K67" s="27">
        <f>'[3]DIA 5'!$Q$20</f>
        <v>650</v>
      </c>
      <c r="L67" s="28">
        <f>'[3]DIA 5'!$L$20</f>
        <v>14.96</v>
      </c>
      <c r="M67" s="29">
        <f>'[3]DIA 5'!$M$20</f>
        <v>752.15</v>
      </c>
      <c r="N67" s="28">
        <f>'[3]DIA 5'!$S$20</f>
        <v>1.2E-2</v>
      </c>
      <c r="O67" s="30">
        <f>'[3]DIA 5'!$U$20</f>
        <v>25</v>
      </c>
      <c r="P67" s="30">
        <f>'[3]DIA 5'!$V$20</f>
        <v>21</v>
      </c>
      <c r="Q67" s="31">
        <f>'[3]DIA 5'!$Z$20</f>
        <v>13.85</v>
      </c>
      <c r="R67" s="31" t="str">
        <f>'[3]DIA 5'!$T$20</f>
        <v>S</v>
      </c>
      <c r="S67" s="30">
        <f>'[3]DIA 5'!$G$20</f>
        <v>336</v>
      </c>
      <c r="T67" s="32" t="str">
        <f>'[3]DIA 5'!$Y$20</f>
        <v>S</v>
      </c>
      <c r="U67" s="32" t="str">
        <f>'[3]DIA 5'!$AA$20</f>
        <v>X</v>
      </c>
      <c r="V67" s="55">
        <v>5</v>
      </c>
      <c r="W67" s="50">
        <f>+'[3]DIA 5'!$D$19</f>
        <v>18.2</v>
      </c>
      <c r="X67" s="50">
        <f>+'[3]DIA 5'!$E$19</f>
        <v>1.28</v>
      </c>
      <c r="Y67" s="50">
        <f>+'[3]DIA 5'!$F$19</f>
        <v>4.91</v>
      </c>
      <c r="Z67" s="56">
        <f>+'[3]DIA 5'!$G$19</f>
        <v>77</v>
      </c>
      <c r="AA67" s="56">
        <f>+'[3]DIA 5'!$K$19</f>
        <v>112</v>
      </c>
      <c r="AB67" s="46">
        <f>+'[3]DIA 5'!$H$19</f>
        <v>6.72</v>
      </c>
      <c r="AC67" s="46">
        <f>+'[3]DIA 5'!$I$19</f>
        <v>4.3549351944167496</v>
      </c>
      <c r="AD67" s="46">
        <f>+'[3]DIA 5'!$Q$19</f>
        <v>295</v>
      </c>
      <c r="AE67" s="46">
        <f>+'[3]DIA 5'!$W$19</f>
        <v>2.7E-2</v>
      </c>
      <c r="AF67" s="46">
        <f>+'[3]DIA 5'!$J$19</f>
        <v>26.51</v>
      </c>
      <c r="AG67" s="46">
        <f>+'[3]DIA 5'!$Z$19</f>
        <v>19.59</v>
      </c>
      <c r="AH67" s="56">
        <f>+'[3]DIA 5'!$U$19</f>
        <v>23</v>
      </c>
      <c r="AI67" s="56">
        <f>+'[3]DIA 5'!$V$19</f>
        <v>19</v>
      </c>
      <c r="AJ67" s="46">
        <f>+'[3]DIA 5'!$R$19</f>
        <v>0.45</v>
      </c>
      <c r="AK67" s="57" t="str">
        <f>+'[3]DIA 5'!$S$19</f>
        <v>ND</v>
      </c>
      <c r="AL67" s="46">
        <f>+'[3]DIA 5'!$E$19</f>
        <v>1.28</v>
      </c>
      <c r="AM67" s="56">
        <f>+'[3]DIA 5'!$X$19</f>
        <v>310</v>
      </c>
      <c r="AN67" s="50">
        <f>+'[3]DIA 5'!$M$19</f>
        <v>289.94</v>
      </c>
      <c r="AO67" s="57">
        <f>+'[3]DIA 5'!$L$19</f>
        <v>10.14</v>
      </c>
      <c r="AP67" s="58" t="str">
        <f>+'[3]DIA 5'!$Y$19</f>
        <v>S</v>
      </c>
      <c r="AQ67" s="44" t="str">
        <f>+'[3]DIA 5'!$T$19</f>
        <v>S</v>
      </c>
      <c r="AR67" s="59" t="str">
        <f>+'[3]DIA 5'!$AA$19</f>
        <v>X</v>
      </c>
      <c r="AS67" s="59">
        <f>+'[3]DIA 5'!$AB$19</f>
        <v>2.7</v>
      </c>
      <c r="AT67" s="43">
        <v>5</v>
      </c>
      <c r="AU67" s="44">
        <f>+'[3]DIA 5'!$E$15</f>
        <v>0.84</v>
      </c>
      <c r="AV67" s="45">
        <f>+'[3]DIA 5'!$D$15</f>
        <v>18.600000000000001</v>
      </c>
      <c r="AW67" s="46">
        <f>+'[3]DIA 5'!$H$15</f>
        <v>6.4</v>
      </c>
      <c r="AX67" s="46" t="str">
        <f>+'[3]DIA 5'!$N$15</f>
        <v>X</v>
      </c>
      <c r="AY67" s="46" t="str">
        <f>+'[3]DIA 5'!$P$15</f>
        <v>X</v>
      </c>
      <c r="AZ67" s="46" t="str">
        <f>+'[3]DIA 5'!$O$15</f>
        <v>X</v>
      </c>
      <c r="BA67" s="47">
        <f>+'[3]DIA 5'!$X$15</f>
        <v>320</v>
      </c>
    </row>
    <row r="68" spans="1:53" ht="15" thickBot="1" x14ac:dyDescent="0.35">
      <c r="A68" s="33">
        <v>45357</v>
      </c>
      <c r="B68" s="18">
        <f>'[3]DIA 6'!$F$20</f>
        <v>10.8</v>
      </c>
      <c r="C68" s="19">
        <f>'[3]DIA 6'!$H$20</f>
        <v>6.88</v>
      </c>
      <c r="D68" s="20">
        <f>'[3]DIA 6'!$J$20</f>
        <v>24.86</v>
      </c>
      <c r="E68" s="21">
        <f>'[3]DIA 6'!$K$20</f>
        <v>140</v>
      </c>
      <c r="F68" s="22">
        <f>'[3]DIA 6'!$W$20</f>
        <v>4.8000000000000001E-2</v>
      </c>
      <c r="G68" s="23">
        <f>'[3]DIA 6'!$D$20</f>
        <v>18.7</v>
      </c>
      <c r="H68" s="24">
        <f>'[3]DIA 6'!$E$20</f>
        <v>2.29</v>
      </c>
      <c r="I68" s="25">
        <f>'[3]DIA 6'!$R$20</f>
        <v>0.96</v>
      </c>
      <c r="J68" s="26">
        <f>'[3]DIA 6'!$I$20</f>
        <v>4.8114169215086635</v>
      </c>
      <c r="K68" s="27">
        <f>'[3]DIA 6'!$Q$20</f>
        <v>464.01</v>
      </c>
      <c r="L68" s="28">
        <f>'[3]DIA 6'!$L$20</f>
        <v>12.95</v>
      </c>
      <c r="M68" s="29">
        <f>'[3]DIA 6'!$M$20</f>
        <v>756.63</v>
      </c>
      <c r="N68" s="28">
        <f>'[3]DIA 6'!$S$20</f>
        <v>6.0000000000000001E-3</v>
      </c>
      <c r="O68" s="30">
        <f>'[3]DIA 6'!$U$20</f>
        <v>26</v>
      </c>
      <c r="P68" s="30">
        <f>'[3]DIA 6'!$V$20</f>
        <v>21</v>
      </c>
      <c r="Q68" s="31">
        <f>'[3]DIA 6'!$Z$20</f>
        <v>12.92</v>
      </c>
      <c r="R68" s="31">
        <f>'[3]DIA 6'!$T$20</f>
        <v>2.02</v>
      </c>
      <c r="S68" s="30">
        <f>'[3]DIA 6'!$G$20</f>
        <v>124</v>
      </c>
      <c r="T68" s="32">
        <f>'[3]DIA 6'!$Y$20</f>
        <v>0.82899999999999996</v>
      </c>
      <c r="U68" s="32" t="str">
        <f>'[3]DIA 6'!$AA$20</f>
        <v>X</v>
      </c>
      <c r="V68" s="55">
        <v>6</v>
      </c>
      <c r="W68" s="50">
        <f>+'[3]DIA 6'!$D$19</f>
        <v>18.100000000000001</v>
      </c>
      <c r="X68" s="50">
        <f>+'[3]DIA 6'!$E$19</f>
        <v>1.1499999999999999</v>
      </c>
      <c r="Y68" s="50">
        <f>+'[3]DIA 6'!$F$19</f>
        <v>9.1199999999999992</v>
      </c>
      <c r="Z68" s="56">
        <f>+'[3]DIA 6'!$G$19</f>
        <v>106</v>
      </c>
      <c r="AA68" s="56">
        <f>+'[3]DIA 6'!$K$19</f>
        <v>138</v>
      </c>
      <c r="AB68" s="46">
        <f>+'[3]DIA 6'!$H$19</f>
        <v>6.8</v>
      </c>
      <c r="AC68" s="46">
        <f>+'[3]DIA 6'!$I$19</f>
        <v>5.1049949031600406</v>
      </c>
      <c r="AD68" s="46">
        <f>+'[3]DIA 6'!$Q$19</f>
        <v>356.42</v>
      </c>
      <c r="AE68" s="46">
        <f>+'[3]DIA 6'!$W$19</f>
        <v>2.1999999999999999E-2</v>
      </c>
      <c r="AF68" s="46">
        <f>+'[3]DIA 6'!$J$19</f>
        <v>31.43</v>
      </c>
      <c r="AG68" s="46">
        <f>+'[3]DIA 6'!$Z$19</f>
        <v>15.44</v>
      </c>
      <c r="AH68" s="56">
        <f>+'[3]DIA 6'!$U$19</f>
        <v>34</v>
      </c>
      <c r="AI68" s="56">
        <f>+'[3]DIA 6'!$V$19</f>
        <v>23</v>
      </c>
      <c r="AJ68" s="46">
        <f>+'[3]DIA 6'!$R$19</f>
        <v>0.72</v>
      </c>
      <c r="AK68" s="60" t="str">
        <f>+'[3]DIA 6'!$S$19</f>
        <v>ND</v>
      </c>
      <c r="AL68" s="46">
        <f>+'[3]DIA 6'!$E$19</f>
        <v>1.1499999999999999</v>
      </c>
      <c r="AM68" s="56">
        <f>+'[3]DIA 6'!$X$19</f>
        <v>295</v>
      </c>
      <c r="AN68" s="50">
        <f>+'[3]DIA 6'!$M$19</f>
        <v>342.19</v>
      </c>
      <c r="AO68" s="57">
        <f>+'[3]DIA 6'!$L$19</f>
        <v>10.79</v>
      </c>
      <c r="AP68" s="44">
        <f>+'[3]DIA 6'!$Y$19</f>
        <v>0.497</v>
      </c>
      <c r="AQ68" s="44">
        <f>+'[3]DIA 6'!$T$19</f>
        <v>0.61699999999999999</v>
      </c>
      <c r="AR68" s="59" t="str">
        <f>+'[3]DIA 6'!$AA$19</f>
        <v>X</v>
      </c>
      <c r="AS68" s="59">
        <f>+'[3]DIA 6'!$AB$19</f>
        <v>5.4</v>
      </c>
      <c r="AT68" s="43">
        <v>6</v>
      </c>
      <c r="AU68" s="44">
        <f>+'[3]DIA 6'!$E$15</f>
        <v>0.96</v>
      </c>
      <c r="AV68" s="45">
        <f>+'[3]DIA 6'!$D$15</f>
        <v>19</v>
      </c>
      <c r="AW68" s="46">
        <f>+'[3]DIA 6'!$H$15</f>
        <v>6.52</v>
      </c>
      <c r="AX68" s="46" t="str">
        <f>+'[3]DIA 6'!$N$15</f>
        <v>X</v>
      </c>
      <c r="AY68" s="46" t="str">
        <f>+'[3]DIA 6'!$P$15</f>
        <v>X</v>
      </c>
      <c r="AZ68" s="46" t="str">
        <f>+'[3]DIA 6'!$O$15</f>
        <v>X</v>
      </c>
      <c r="BA68" s="47">
        <f>+'[3]DIA 6'!$X$15</f>
        <v>275</v>
      </c>
    </row>
    <row r="69" spans="1:53" x14ac:dyDescent="0.3">
      <c r="A69" s="17">
        <v>45358</v>
      </c>
      <c r="B69" s="18">
        <f>'[3]DIA 7'!$F$20</f>
        <v>8.2799999999999994</v>
      </c>
      <c r="C69" s="19">
        <f>'[3]DIA 7'!$H$20</f>
        <v>7.04</v>
      </c>
      <c r="D69" s="20">
        <f>'[3]DIA 7'!$J$20</f>
        <v>31.36</v>
      </c>
      <c r="E69" s="21">
        <f>'[3]DIA 7'!$K$20</f>
        <v>135</v>
      </c>
      <c r="F69" s="22">
        <f>'[3]DIA 7'!$W$20</f>
        <v>5.6500000000000002E-2</v>
      </c>
      <c r="G69" s="23">
        <f>'[3]DIA 7'!$D$20</f>
        <v>17.600000000000001</v>
      </c>
      <c r="H69" s="24">
        <f>'[3]DIA 7'!$E$20</f>
        <v>2.2599999999999998</v>
      </c>
      <c r="I69" s="25">
        <f>'[3]DIA 7'!$R$20</f>
        <v>0.95</v>
      </c>
      <c r="J69" s="26">
        <f>'[3]DIA 7'!$I$20</f>
        <v>4.4453201970443352</v>
      </c>
      <c r="K69" s="27">
        <f>'[3]DIA 7'!$Q$20</f>
        <v>456.58</v>
      </c>
      <c r="L69" s="28">
        <f>'[3]DIA 7'!$L$20</f>
        <v>10.92</v>
      </c>
      <c r="M69" s="29">
        <f>'[3]DIA 7'!$M$20</f>
        <v>735.68</v>
      </c>
      <c r="N69" s="28">
        <f>'[3]DIA 7'!$S$20</f>
        <v>3.0000000000000001E-3</v>
      </c>
      <c r="O69" s="30">
        <f>'[3]DIA 7'!$U$20</f>
        <v>23</v>
      </c>
      <c r="P69" s="30">
        <f>'[3]DIA 7'!$V$20</f>
        <v>19</v>
      </c>
      <c r="Q69" s="31">
        <f>'[3]DIA 7'!$Z$20</f>
        <v>11.28</v>
      </c>
      <c r="R69" s="31" t="str">
        <f>'[3]DIA 7'!$T$20</f>
        <v>S</v>
      </c>
      <c r="S69" s="30">
        <f>'[3]DIA 7'!$G$20</f>
        <v>119</v>
      </c>
      <c r="T69" s="32" t="str">
        <f>'[3]DIA 7'!$Y$20</f>
        <v>S</v>
      </c>
      <c r="U69" s="32" t="str">
        <f>'[3]DIA 7'!$AA$20</f>
        <v>X</v>
      </c>
      <c r="V69" s="55">
        <v>7</v>
      </c>
      <c r="W69" s="50">
        <f>+'[3]DIA 7'!$D$14</f>
        <v>18.399999999999999</v>
      </c>
      <c r="X69" s="50">
        <f>+'[3]DIA 7'!$E$14</f>
        <v>5.46</v>
      </c>
      <c r="Y69" s="50">
        <f>+'[3]DIA 7'!$F$19</f>
        <v>6.16</v>
      </c>
      <c r="Z69" s="56">
        <f>+'[3]DIA 7'!$G$19</f>
        <v>93</v>
      </c>
      <c r="AA69" s="56">
        <f>+'[3]DIA 7'!$N$14</f>
        <v>2.16</v>
      </c>
      <c r="AB69" s="46">
        <f>+'[3]DIA 7'!$P$14</f>
        <v>4.0000000000000036E-2</v>
      </c>
      <c r="AC69" s="46">
        <f>+'[3]DIA 7'!$O$14</f>
        <v>2.2000000000000002</v>
      </c>
      <c r="AD69" s="46">
        <f>+'[3]DIA 7'!$Q$19</f>
        <v>299.10000000000002</v>
      </c>
      <c r="AE69" s="46">
        <f>+'[3]DIA 7'!$N$14</f>
        <v>2.16</v>
      </c>
      <c r="AF69" s="46">
        <f>+'[3]DIA 7'!$P$14</f>
        <v>4.0000000000000036E-2</v>
      </c>
      <c r="AG69" s="46">
        <f>+'[3]DIA 7'!$O$14</f>
        <v>2.2000000000000002</v>
      </c>
      <c r="AH69" s="56">
        <f>+'[3]DIA 7'!$X$14</f>
        <v>630</v>
      </c>
      <c r="AI69" s="56">
        <f>+'[3]DIA 7'!$V$19</f>
        <v>20</v>
      </c>
      <c r="AJ69" s="46">
        <f>+'[3]DIA 7'!$R$19</f>
        <v>0.76</v>
      </c>
      <c r="AK69" s="57">
        <f>+'[3]DIA 7'!$S$19</f>
        <v>2E-3</v>
      </c>
      <c r="AL69" s="46">
        <f>+'[3]DIA 7'!$E$19</f>
        <v>1.55</v>
      </c>
      <c r="AM69" s="56">
        <f>+'[3]DIA 7'!$X$19</f>
        <v>310</v>
      </c>
      <c r="AN69" s="50">
        <f>+'[3]DIA 7'!$M$19</f>
        <v>383.76</v>
      </c>
      <c r="AO69" s="57">
        <f>+'[3]DIA 7'!$L$19</f>
        <v>11.14</v>
      </c>
      <c r="AP69" s="58" t="str">
        <f>+'[3]DIA 7'!$Y$19</f>
        <v>S</v>
      </c>
      <c r="AQ69" s="44" t="str">
        <f>+'[3]DIA 7'!$T$19</f>
        <v>S</v>
      </c>
      <c r="AR69" s="59" t="str">
        <f>+'[3]DIA 7'!$AA$19</f>
        <v>X</v>
      </c>
      <c r="AS69" s="59">
        <f>+'[3]DIA 7'!$AB$19</f>
        <v>4.53</v>
      </c>
      <c r="AT69" s="43">
        <v>7</v>
      </c>
      <c r="AU69" s="44">
        <f>+'[3]DIA 7'!$D$14</f>
        <v>18.399999999999999</v>
      </c>
      <c r="AV69" s="45">
        <f>+'[3]DIA 7'!$E$14</f>
        <v>5.46</v>
      </c>
      <c r="AW69" s="46">
        <f>+'[3]DIA 7'!$H$15</f>
        <v>6.04</v>
      </c>
      <c r="AX69" s="46" t="str">
        <f>+'[3]DIA 7'!$N$15</f>
        <v>X</v>
      </c>
      <c r="AY69" s="46" t="str">
        <f>+'[3]DIA 7'!$N$15</f>
        <v>X</v>
      </c>
      <c r="AZ69" s="46" t="str">
        <f>+'[3]DIA 7'!$P$15</f>
        <v>X</v>
      </c>
      <c r="BA69" s="47">
        <f>+'[3]DIA 7'!$X$15</f>
        <v>325</v>
      </c>
    </row>
    <row r="70" spans="1:53" ht="15" thickBot="1" x14ac:dyDescent="0.35">
      <c r="A70" s="33">
        <v>45359</v>
      </c>
      <c r="B70" s="18">
        <f>'[3]DIA 8'!$F$20</f>
        <v>10.3</v>
      </c>
      <c r="C70" s="19">
        <f>'[3]DIA 8'!$H$20</f>
        <v>6.93</v>
      </c>
      <c r="D70" s="20">
        <f>'[3]DIA 8'!$J$20</f>
        <v>23.96</v>
      </c>
      <c r="E70" s="21">
        <f>'[3]DIA 8'!$K$20</f>
        <v>110</v>
      </c>
      <c r="F70" s="22">
        <f>'[3]DIA 8'!$W$20</f>
        <v>0.04</v>
      </c>
      <c r="G70" s="23">
        <f>'[3]DIA 8'!$D$20</f>
        <v>19.8</v>
      </c>
      <c r="H70" s="24">
        <f>'[3]DIA 8'!$E$20</f>
        <v>2.46</v>
      </c>
      <c r="I70" s="25">
        <f>'[3]DIA 8'!$R$20</f>
        <v>0.65</v>
      </c>
      <c r="J70" s="26" t="str">
        <f>'[3]DIA 8'!$I$20</f>
        <v>X</v>
      </c>
      <c r="K70" s="27">
        <f>'[3]DIA 8'!$Q$20</f>
        <v>434.65</v>
      </c>
      <c r="L70" s="28">
        <f>'[3]DIA 8'!$L$20</f>
        <v>11.64</v>
      </c>
      <c r="M70" s="29">
        <f>'[3]DIA 8'!$M$20</f>
        <v>732.89</v>
      </c>
      <c r="N70" s="28">
        <f>'[3]DIA 8'!$S$20</f>
        <v>0.01</v>
      </c>
      <c r="O70" s="30">
        <f>'[3]DIA 8'!$U$20</f>
        <v>30.72</v>
      </c>
      <c r="P70" s="30">
        <f>'[3]DIA 8'!$V$20</f>
        <v>17.88</v>
      </c>
      <c r="Q70" s="31">
        <f>'[3]DIA 8'!$Z$20</f>
        <v>10.76</v>
      </c>
      <c r="R70" s="31" t="str">
        <f>'[3]DIA 8'!$T$20</f>
        <v>S</v>
      </c>
      <c r="S70" s="30">
        <f>'[3]DIA 8'!$G$20</f>
        <v>129</v>
      </c>
      <c r="T70" s="32" t="str">
        <f>'[3]DIA 8'!$Y$20</f>
        <v>S</v>
      </c>
      <c r="U70" s="32">
        <f>'[3]DIA 8'!$AA$20</f>
        <v>7.87</v>
      </c>
      <c r="V70" s="55">
        <v>8</v>
      </c>
      <c r="W70" s="50">
        <f>+'[3]DIA 8'!$D$19</f>
        <v>19.8</v>
      </c>
      <c r="X70" s="50">
        <f>+'[3]DIA 8'!$E$19</f>
        <v>1.58</v>
      </c>
      <c r="Y70" s="50">
        <f>+'[3]DIA 8'!$F$19</f>
        <v>4.53</v>
      </c>
      <c r="Z70" s="56">
        <f>+'[3]DIA 8'!$G$19</f>
        <v>72</v>
      </c>
      <c r="AA70" s="56">
        <f>+'[3]DIA 8'!$K$19</f>
        <v>140</v>
      </c>
      <c r="AB70" s="46">
        <f>+'[3]DIA 8'!$H$19</f>
        <v>6.87</v>
      </c>
      <c r="AC70" s="46" t="str">
        <f>+'[3]DIA 8'!$I$19</f>
        <v>X</v>
      </c>
      <c r="AD70" s="46">
        <f>+'[3]DIA 8'!$Q$19</f>
        <v>264.54000000000002</v>
      </c>
      <c r="AE70" s="46">
        <f>+'[3]DIA 8'!$W$19</f>
        <v>0.03</v>
      </c>
      <c r="AF70" s="46">
        <f>+'[3]DIA 8'!$J$19</f>
        <v>33.020000000000003</v>
      </c>
      <c r="AG70" s="46">
        <f>+'[3]DIA 8'!$Z$19</f>
        <v>9.07</v>
      </c>
      <c r="AH70" s="56">
        <f>+'[3]DIA 8'!$U$19</f>
        <v>36.24</v>
      </c>
      <c r="AI70" s="56">
        <f>+'[3]DIA 8'!$V$19</f>
        <v>19.64</v>
      </c>
      <c r="AJ70" s="46">
        <f>+'[3]DIA 8'!$R$19</f>
        <v>0.71</v>
      </c>
      <c r="AK70" s="57">
        <f>+'[3]DIA 8'!$S$19</f>
        <v>0.01</v>
      </c>
      <c r="AL70" s="46">
        <f>+'[3]DIA 8'!$E$19</f>
        <v>1.58</v>
      </c>
      <c r="AM70" s="56">
        <f>+'[3]DIA 8'!$X$19</f>
        <v>305</v>
      </c>
      <c r="AN70" s="50">
        <f>+'[3]DIA 8'!$M$19</f>
        <v>509.72</v>
      </c>
      <c r="AO70" s="57">
        <f>+'[3]DIA 8'!$L$19</f>
        <v>9.94</v>
      </c>
      <c r="AP70" s="58" t="str">
        <f>+'[3]DIA 8'!$Y$19</f>
        <v>S</v>
      </c>
      <c r="AQ70" s="44" t="str">
        <f>+'[3]DIA 8'!$T$19</f>
        <v>S</v>
      </c>
      <c r="AR70" s="59">
        <f>+'[3]DIA 8'!$AA$19</f>
        <v>8.67</v>
      </c>
      <c r="AS70" s="59">
        <f>+'[3]DIA 8'!$AB$19</f>
        <v>2.11</v>
      </c>
      <c r="AT70" s="43">
        <v>8</v>
      </c>
      <c r="AU70" s="44">
        <f>+'[3]DIA 8'!$E$15</f>
        <v>1.01</v>
      </c>
      <c r="AV70" s="45">
        <f>+'[3]DIA 8'!$D$15</f>
        <v>19.8</v>
      </c>
      <c r="AW70" s="46">
        <f>+'[3]DIA 8'!$H$15</f>
        <v>6.29</v>
      </c>
      <c r="AX70" s="46" t="str">
        <f>+'[3]DIA 8'!$N$15</f>
        <v>X</v>
      </c>
      <c r="AY70" s="46" t="str">
        <f>+'[3]DIA 8'!$P$15</f>
        <v>X</v>
      </c>
      <c r="AZ70" s="46" t="str">
        <f>+'[3]DIA 8'!$O$15</f>
        <v>X</v>
      </c>
      <c r="BA70" s="47">
        <f>+'[3]DIA 8'!$X$15</f>
        <v>310</v>
      </c>
    </row>
    <row r="71" spans="1:53" x14ac:dyDescent="0.3">
      <c r="A71" s="17">
        <v>45360</v>
      </c>
      <c r="B71" s="18">
        <f>'[3]DIA 9'!$F$20</f>
        <v>11.6</v>
      </c>
      <c r="C71" s="19">
        <f>'[3]DIA 9'!$H$20</f>
        <v>6.99</v>
      </c>
      <c r="D71" s="20">
        <f>'[3]DIA 9'!$J$20</f>
        <v>29.12</v>
      </c>
      <c r="E71" s="21">
        <f>'[3]DIA 9'!$K$20</f>
        <v>146</v>
      </c>
      <c r="F71" s="22">
        <f>'[3]DIA 9'!$W$20</f>
        <v>6.2E-2</v>
      </c>
      <c r="G71" s="23">
        <f>'[3]DIA 9'!$D$20</f>
        <v>18.5</v>
      </c>
      <c r="H71" s="24">
        <f>'[3]DIA 9'!$E$20</f>
        <v>2.82</v>
      </c>
      <c r="I71" s="25">
        <f>'[3]DIA 9'!$R$20</f>
        <v>1.21</v>
      </c>
      <c r="J71" s="26" t="str">
        <f>'[3]DIA 9'!$I$20</f>
        <v>X</v>
      </c>
      <c r="K71" s="27">
        <f>'[3]DIA 9'!$Q$20</f>
        <v>485.73</v>
      </c>
      <c r="L71" s="28">
        <f>'[3]DIA 9'!$L$20</f>
        <v>12.51</v>
      </c>
      <c r="M71" s="29">
        <f>'[3]DIA 9'!$M$20</f>
        <v>801.47</v>
      </c>
      <c r="N71" s="28">
        <f>'[3]DIA 9'!$S$20</f>
        <v>5.0000000000000001E-3</v>
      </c>
      <c r="O71" s="30">
        <f>'[3]DIA 9'!$U$20</f>
        <v>20</v>
      </c>
      <c r="P71" s="30">
        <f>'[3]DIA 9'!$V$20</f>
        <v>15</v>
      </c>
      <c r="Q71" s="31">
        <f>'[3]DIA 9'!$Z$20</f>
        <v>14.07</v>
      </c>
      <c r="R71" s="31" t="str">
        <f>'[3]DIA 9'!$T$20</f>
        <v>S</v>
      </c>
      <c r="S71" s="30">
        <f>'[3]DIA 9'!$G$20</f>
        <v>134</v>
      </c>
      <c r="T71" s="32" t="str">
        <f>'[3]DIA 9'!$Y$20</f>
        <v>S</v>
      </c>
      <c r="U71" s="32">
        <f>'[3]DIA 9'!$AA$20</f>
        <v>8.7100000000000009</v>
      </c>
      <c r="V71" s="55">
        <v>9</v>
      </c>
      <c r="W71" s="50">
        <f>+'[3]DIA 9'!$D$19</f>
        <v>19.2</v>
      </c>
      <c r="X71" s="50">
        <f>+'[3]DIA 9'!$E$19</f>
        <v>1.1200000000000001</v>
      </c>
      <c r="Y71" s="50">
        <f>+'[3]DIA 9'!$F$19</f>
        <v>5.23</v>
      </c>
      <c r="Z71" s="56">
        <f>+'[3]DIA 9'!$G$19</f>
        <v>75</v>
      </c>
      <c r="AA71" s="56">
        <f>+'[3]DIA 9'!$K$19</f>
        <v>116</v>
      </c>
      <c r="AB71" s="46">
        <f>+'[3]DIA 9'!$H$19</f>
        <v>6.73</v>
      </c>
      <c r="AC71" s="46" t="str">
        <f>+'[3]DIA 9'!$I$19</f>
        <v>X</v>
      </c>
      <c r="AD71" s="46">
        <f>+'[3]DIA 9'!$Q$19</f>
        <v>294.04000000000002</v>
      </c>
      <c r="AE71" s="46">
        <f>+'[3]DIA 9'!$W$19</f>
        <v>2.4E-2</v>
      </c>
      <c r="AF71" s="46">
        <f>+'[3]DIA 9'!$J$19</f>
        <v>27.07</v>
      </c>
      <c r="AG71" s="46">
        <f>+'[3]DIA 9'!$Z$19</f>
        <v>10.55</v>
      </c>
      <c r="AH71" s="56">
        <f>+'[3]DIA 9'!$U$19</f>
        <v>26</v>
      </c>
      <c r="AI71" s="56">
        <f>+'[3]DIA 9'!$V$19</f>
        <v>14</v>
      </c>
      <c r="AJ71" s="46">
        <f>+'[3]DIA 9'!$R$19</f>
        <v>0.8</v>
      </c>
      <c r="AK71" s="57">
        <f>+'[3]DIA 9'!$S$19</f>
        <v>2E-3</v>
      </c>
      <c r="AL71" s="46">
        <f>+'[3]DIA 9'!$E$19</f>
        <v>1.1200000000000001</v>
      </c>
      <c r="AM71" s="56">
        <f>+'[3]DIA 9'!$X$19</f>
        <v>315</v>
      </c>
      <c r="AN71" s="50">
        <f>+'[3]DIA 9'!$M$19</f>
        <v>369.31</v>
      </c>
      <c r="AO71" s="57">
        <f>+'[3]DIA 9'!$L$19</f>
        <v>9.5</v>
      </c>
      <c r="AP71" s="58" t="str">
        <f>+'[3]DIA 9'!$Y$19</f>
        <v>S</v>
      </c>
      <c r="AQ71" s="44" t="str">
        <f>+'[3]DIA 9'!$T$19</f>
        <v>S</v>
      </c>
      <c r="AR71" s="59">
        <f>+'[3]DIA 9'!$AA$19</f>
        <v>8.23</v>
      </c>
      <c r="AS71" s="59">
        <f>+'[3]DIA 9'!$AB$19</f>
        <v>4</v>
      </c>
      <c r="AT71" s="43">
        <v>9</v>
      </c>
      <c r="AU71" s="44">
        <f>+'[3]DIA 9'!$E$15</f>
        <v>0.96</v>
      </c>
      <c r="AV71" s="45">
        <f>+'[3]DIA 9'!$D$15</f>
        <v>19.399999999999999</v>
      </c>
      <c r="AW71" s="46">
        <f>+'[3]DIA 9'!$H$15</f>
        <v>6.03</v>
      </c>
      <c r="AX71" s="46" t="str">
        <f>+'[3]DIA 9'!$N$15</f>
        <v>X</v>
      </c>
      <c r="AY71" s="46" t="str">
        <f>+'[3]DIA 9'!$P$15</f>
        <v>X</v>
      </c>
      <c r="AZ71" s="46" t="str">
        <f>+'[3]DIA 9'!$O$15</f>
        <v>X</v>
      </c>
      <c r="BA71" s="47">
        <f>+'[3]DIA 9'!$X$15</f>
        <v>340</v>
      </c>
    </row>
    <row r="72" spans="1:53" ht="15" thickBot="1" x14ac:dyDescent="0.35">
      <c r="A72" s="33">
        <v>45361</v>
      </c>
      <c r="B72" s="18">
        <f>'[3]DIA 10'!$F$20</f>
        <v>9.51</v>
      </c>
      <c r="C72" s="19">
        <f>'[3]DIA 10'!$H$20</f>
        <v>6.94</v>
      </c>
      <c r="D72" s="20">
        <f>'[3]DIA 10'!$J$20</f>
        <v>34.04</v>
      </c>
      <c r="E72" s="21">
        <f>'[3]DIA 10'!$K$20</f>
        <v>139</v>
      </c>
      <c r="F72" s="22">
        <f>'[3]DIA 10'!$W$20</f>
        <v>5.2999999999999999E-2</v>
      </c>
      <c r="G72" s="23">
        <f>'[3]DIA 10'!$D$20</f>
        <v>17.7</v>
      </c>
      <c r="H72" s="24">
        <f>'[3]DIA 10'!$E$20</f>
        <v>1.95</v>
      </c>
      <c r="I72" s="25">
        <f>'[3]DIA 10'!$R$20</f>
        <v>1.1399999999999999</v>
      </c>
      <c r="J72" s="26" t="str">
        <f>'[3]DIA 10'!$I$20</f>
        <v>X</v>
      </c>
      <c r="K72" s="27">
        <f>'[3]DIA 10'!$Q$20</f>
        <v>745.58</v>
      </c>
      <c r="L72" s="28">
        <f>'[3]DIA 10'!$L$20</f>
        <v>11.77</v>
      </c>
      <c r="M72" s="29">
        <f>'[3]DIA 10'!$M$20</f>
        <v>609.88</v>
      </c>
      <c r="N72" s="28">
        <f>'[3]DIA 10'!$S$20</f>
        <v>7.0000000000000001E-3</v>
      </c>
      <c r="O72" s="30">
        <f>'[3]DIA 10'!$U$20</f>
        <v>26</v>
      </c>
      <c r="P72" s="30">
        <f>'[3]DIA 10'!$V$20</f>
        <v>19</v>
      </c>
      <c r="Q72" s="31">
        <f>'[3]DIA 10'!$Z$20</f>
        <v>13.4</v>
      </c>
      <c r="R72" s="31" t="str">
        <f>'[3]DIA 10'!$T$20</f>
        <v>S</v>
      </c>
      <c r="S72" s="30">
        <f>'[3]DIA 10'!$G$20</f>
        <v>118</v>
      </c>
      <c r="T72" s="31" t="str">
        <f>'[3]DIA 10'!$Y$20</f>
        <v>S</v>
      </c>
      <c r="U72" s="31">
        <f>'[3]DIA 10'!$AA$20</f>
        <v>9.19</v>
      </c>
      <c r="V72" s="55">
        <v>10</v>
      </c>
      <c r="W72" s="50">
        <f>+'[3]DIA 10'!$D$19</f>
        <v>18.3</v>
      </c>
      <c r="X72" s="50">
        <f>+'[3]DIA 10'!$E$19</f>
        <v>1.59</v>
      </c>
      <c r="Y72" s="50">
        <f>+'[3]DIA 10'!$F$19</f>
        <v>8.9499999999999993</v>
      </c>
      <c r="Z72" s="56">
        <f>+'[3]DIA 10'!$G$19</f>
        <v>114</v>
      </c>
      <c r="AA72" s="56">
        <f>+'[3]DIA 10'!$K$19</f>
        <v>125</v>
      </c>
      <c r="AB72" s="46">
        <f>+'[3]DIA 10'!$H$19</f>
        <v>6.78</v>
      </c>
      <c r="AC72" s="46" t="str">
        <f>+'[3]DIA 10'!$I$19</f>
        <v>X</v>
      </c>
      <c r="AD72" s="46">
        <f>+'[3]DIA 10'!$Q$19</f>
        <v>512.36</v>
      </c>
      <c r="AE72" s="46">
        <f>+'[3]DIA 10'!$W$19</f>
        <v>4.3999999999999997E-2</v>
      </c>
      <c r="AF72" s="46">
        <f>+'[3]DIA 10'!$J$19</f>
        <v>30.42</v>
      </c>
      <c r="AG72" s="46">
        <f>+'[3]DIA 10'!$Z$19</f>
        <v>11.08</v>
      </c>
      <c r="AH72" s="56">
        <f>+'[3]DIA 10'!$U$19</f>
        <v>23</v>
      </c>
      <c r="AI72" s="56">
        <f>+'[3]DIA 10'!$V$19</f>
        <v>16</v>
      </c>
      <c r="AJ72" s="46">
        <f>+'[3]DIA 10'!$R$19</f>
        <v>1.21</v>
      </c>
      <c r="AK72" s="57">
        <f>+'[3]DIA 10'!$S$19</f>
        <v>3.0000000000000001E-3</v>
      </c>
      <c r="AL72" s="46">
        <f>+'[3]DIA 10'!$E$19</f>
        <v>1.59</v>
      </c>
      <c r="AM72" s="56">
        <f>+'[3]DIA 10'!$X$19</f>
        <v>320</v>
      </c>
      <c r="AN72" s="50">
        <f>+'[3]DIA 10'!$M$19</f>
        <v>474.63</v>
      </c>
      <c r="AO72" s="57">
        <f>+'[3]DIA 10'!$L$19</f>
        <v>10.32</v>
      </c>
      <c r="AP72" s="58" t="str">
        <f>+'[3]DIA 10'!$Y$19</f>
        <v>S</v>
      </c>
      <c r="AQ72" s="44" t="str">
        <f>+'[3]DIA 10'!$T$19</f>
        <v>S</v>
      </c>
      <c r="AR72" s="59">
        <f>+'[3]DIA 10'!$AA$19</f>
        <v>8.6199999999999992</v>
      </c>
      <c r="AS72" s="59">
        <f>+'[3]DIA 10'!$AB$19</f>
        <v>5.5</v>
      </c>
      <c r="AT72" s="43">
        <v>10</v>
      </c>
      <c r="AU72" s="44">
        <f>+'[3]DIA 15'!$E$15</f>
        <v>1.1299999999999999</v>
      </c>
      <c r="AV72" s="45">
        <f>+'[3]DIA 15'!$D$15</f>
        <v>19</v>
      </c>
      <c r="AW72" s="46">
        <f>+'[3]DIA 15'!$H$15</f>
        <v>6.26</v>
      </c>
      <c r="AX72" s="46" t="str">
        <f>+'[3]DIA 15'!$N$15</f>
        <v>X</v>
      </c>
      <c r="AY72" s="46" t="str">
        <f>+'[3]DIA 15'!$P$15</f>
        <v>X</v>
      </c>
      <c r="AZ72" s="46" t="str">
        <f>+'[3]DIA 15'!$O$15</f>
        <v>X</v>
      </c>
      <c r="BA72" s="47">
        <f>+'[3]DIA 15'!$X$15</f>
        <v>330</v>
      </c>
    </row>
    <row r="73" spans="1:53" x14ac:dyDescent="0.3">
      <c r="A73" s="17">
        <v>45362</v>
      </c>
      <c r="B73" s="18">
        <f>'[3]DIA 11'!$F$20</f>
        <v>8.2899999999999991</v>
      </c>
      <c r="C73" s="19">
        <f>'[3]DIA 11'!$H$20</f>
        <v>6.9</v>
      </c>
      <c r="D73" s="20">
        <f>'[3]DIA 11'!$J$20</f>
        <v>26.99</v>
      </c>
      <c r="E73" s="21">
        <f>'[3]DIA 11'!$K$20</f>
        <v>121</v>
      </c>
      <c r="F73" s="22">
        <f>'[3]DIA 11'!$W$20</f>
        <v>4.1000000000000002E-2</v>
      </c>
      <c r="G73" s="23">
        <f>'[3]DIA 11'!$D$20</f>
        <v>18.100000000000001</v>
      </c>
      <c r="H73" s="24">
        <f>'[3]DIA 11'!$E$20</f>
        <v>2.08</v>
      </c>
      <c r="I73" s="25">
        <f>'[3]DIA 11'!$R$20</f>
        <v>0.98</v>
      </c>
      <c r="J73" s="26" t="str">
        <f>'[3]DIA 11'!$I$20</f>
        <v>X</v>
      </c>
      <c r="K73" s="27">
        <f>'[3]DIA 11'!$Q$20</f>
        <v>744</v>
      </c>
      <c r="L73" s="28">
        <f>'[3]DIA 11'!$L$20</f>
        <v>11.11</v>
      </c>
      <c r="M73" s="29">
        <f>'[3]DIA 11'!$M$20</f>
        <v>589.62</v>
      </c>
      <c r="N73" s="28">
        <f>'[3]DIA 11'!$S$20</f>
        <v>5.0000000000000001E-3</v>
      </c>
      <c r="O73" s="30">
        <f>'[3]DIA 11'!$U$20</f>
        <v>20</v>
      </c>
      <c r="P73" s="30">
        <f>'[3]DIA 11'!$V$20</f>
        <v>13</v>
      </c>
      <c r="Q73" s="31">
        <f>'[3]DIA 11'!$Z$20</f>
        <v>10.35</v>
      </c>
      <c r="R73" s="31" t="str">
        <f>'[3]DIA 11'!$T$20</f>
        <v>S</v>
      </c>
      <c r="S73" s="30">
        <f>'[3]DIA 11'!$G$20</f>
        <v>105</v>
      </c>
      <c r="T73" s="32" t="str">
        <f>'[3]DIA 11'!$Y$20</f>
        <v>S</v>
      </c>
      <c r="U73" s="32">
        <f>'[3]DIA 11'!$AA$20</f>
        <v>8.3800000000000008</v>
      </c>
      <c r="V73" s="55">
        <v>11</v>
      </c>
      <c r="W73" s="50">
        <f>+'[3]DIA 11'!$D$19</f>
        <v>18.600000000000001</v>
      </c>
      <c r="X73" s="50">
        <f>+'[3]DIA 11'!$E$19</f>
        <v>1.35</v>
      </c>
      <c r="Y73" s="50">
        <f>+'[3]DIA 11'!$F$19</f>
        <v>7.06</v>
      </c>
      <c r="Z73" s="56">
        <f>+'[3]DIA 11'!$G$19</f>
        <v>97</v>
      </c>
      <c r="AA73" s="56">
        <f>+'[3]DIA 11'!$K$19</f>
        <v>123</v>
      </c>
      <c r="AB73" s="46">
        <f>+'[3]DIA 11'!$H$19</f>
        <v>6.79</v>
      </c>
      <c r="AC73" s="46" t="str">
        <f>+'[3]DIA 11'!$I$19</f>
        <v>X</v>
      </c>
      <c r="AD73" s="46">
        <f>+'[3]DIA 11'!$Q$19</f>
        <v>430</v>
      </c>
      <c r="AE73" s="46">
        <f>+'[3]DIA 11'!$W$19</f>
        <v>4.3700000000000003E-2</v>
      </c>
      <c r="AF73" s="46">
        <f>+'[3]DIA 11'!$J$19</f>
        <v>30.23</v>
      </c>
      <c r="AG73" s="46">
        <f>+'[3]DIA 11'!$Z$19</f>
        <v>9.82</v>
      </c>
      <c r="AH73" s="56">
        <f>+'[3]DIA 11'!$U$19</f>
        <v>21</v>
      </c>
      <c r="AI73" s="56">
        <f>+'[3]DIA 11'!$V$19</f>
        <v>13</v>
      </c>
      <c r="AJ73" s="46">
        <f>+'[3]DIA 11'!$R$19</f>
        <v>1.04</v>
      </c>
      <c r="AK73" s="57">
        <f>+'[3]DIA 11'!$S$19</f>
        <v>2E-3</v>
      </c>
      <c r="AL73" s="46">
        <f>+'[3]DIA 11'!$E$19</f>
        <v>1.35</v>
      </c>
      <c r="AM73" s="56">
        <f>+'[3]DIA 11'!$X$19</f>
        <v>335</v>
      </c>
      <c r="AN73" s="50">
        <f>+'[3]DIA 11'!$M$19</f>
        <v>412.55</v>
      </c>
      <c r="AO73" s="57">
        <f>+'[3]DIA 11'!$L$19</f>
        <v>10.48</v>
      </c>
      <c r="AP73" s="61" t="str">
        <f>+'[3]DIA 11'!$Y$19</f>
        <v>S</v>
      </c>
      <c r="AQ73" s="44" t="str">
        <f>+'[3]DIA 11'!$T$19</f>
        <v>S</v>
      </c>
      <c r="AR73" s="59">
        <f>+'[3]DIA 11'!$AA$19</f>
        <v>8.49</v>
      </c>
      <c r="AS73" s="59">
        <f>+'[3]DIA 11'!$AB$19</f>
        <v>4.67</v>
      </c>
      <c r="AT73" s="43">
        <v>11</v>
      </c>
      <c r="AU73" s="44">
        <f>+'[3]DIA 11'!$E$15</f>
        <v>1.27</v>
      </c>
      <c r="AV73" s="45">
        <f>+'[3]DIA 11'!$D$15</f>
        <v>18.5</v>
      </c>
      <c r="AW73" s="46">
        <f>+'[3]DIA 11'!$H$15</f>
        <v>6.19</v>
      </c>
      <c r="AX73" s="46" t="str">
        <f>+'[3]DIA 11'!$N$15</f>
        <v>X</v>
      </c>
      <c r="AY73" s="46" t="str">
        <f>+'[3]DIA 11'!$P$15</f>
        <v>X</v>
      </c>
      <c r="AZ73" s="46" t="str">
        <f>+'[3]DIA 11'!$O$15</f>
        <v>X</v>
      </c>
      <c r="BA73" s="47">
        <f>+'[3]DIA 11'!$X$15</f>
        <v>360</v>
      </c>
    </row>
    <row r="74" spans="1:53" ht="15" thickBot="1" x14ac:dyDescent="0.35">
      <c r="A74" s="33">
        <v>45363</v>
      </c>
      <c r="B74" s="18">
        <f>'[3]DIA 12'!$F$21</f>
        <v>8.35</v>
      </c>
      <c r="C74" s="19">
        <f>'[3]DIA 12'!$H$21</f>
        <v>6.99</v>
      </c>
      <c r="D74" s="20">
        <f>'[3]DIA 12'!$J$21</f>
        <v>30.43</v>
      </c>
      <c r="E74" s="21">
        <f>'[3]DIA 12'!$K$21</f>
        <v>125</v>
      </c>
      <c r="F74" s="22">
        <f>'[3]DIA 12'!$W$21</f>
        <v>0</v>
      </c>
      <c r="G74" s="23">
        <f>'[3]DIA 12'!$D$21</f>
        <v>16.7</v>
      </c>
      <c r="H74" s="24">
        <f>'[3]DIA 12'!$E$21</f>
        <v>52.639000000000003</v>
      </c>
      <c r="I74" s="25">
        <f>'[3]DIA 12'!$R$21</f>
        <v>0</v>
      </c>
      <c r="J74" s="26">
        <f>'[3]DIA 12'!$I$21</f>
        <v>0</v>
      </c>
      <c r="K74" s="27">
        <f>'[3]DIA 12'!$Q$21</f>
        <v>0</v>
      </c>
      <c r="L74" s="28">
        <f>'[3]DIA 12'!$L$21</f>
        <v>0</v>
      </c>
      <c r="M74" s="29">
        <f>'[3]DIA 12'!$M$21</f>
        <v>0</v>
      </c>
      <c r="N74" s="28">
        <f>'[3]DIA 12'!$S$21</f>
        <v>0</v>
      </c>
      <c r="O74" s="30">
        <f>'[3]DIA 12'!$U$21</f>
        <v>0</v>
      </c>
      <c r="P74" s="30">
        <f>'[3]DIA 12'!$V$21</f>
        <v>0</v>
      </c>
      <c r="Q74" s="31">
        <f>'[3]DIA 12'!$Z$21</f>
        <v>0</v>
      </c>
      <c r="R74" s="31">
        <f>'[3]DIA 12'!$T$21</f>
        <v>0</v>
      </c>
      <c r="S74" s="30">
        <f>'[3]DIA 12'!$G$21</f>
        <v>119</v>
      </c>
      <c r="T74" s="32">
        <f>'[3]DIA 12'!$Y$21</f>
        <v>0</v>
      </c>
      <c r="U74" s="32">
        <f>'[3]DIA 12'!$AA$21</f>
        <v>0</v>
      </c>
      <c r="V74" s="55">
        <v>12</v>
      </c>
      <c r="W74" s="50">
        <f>+'[3]DIA 12'!$D$19</f>
        <v>17.3</v>
      </c>
      <c r="X74" s="50">
        <f>+'[3]DIA 12'!$E$19</f>
        <v>1.4</v>
      </c>
      <c r="Y74" s="50">
        <f>+'[3]DIA 12'!$F$20</f>
        <v>6.66</v>
      </c>
      <c r="Z74" s="56">
        <f>+'[3]DIA 12'!$G$20</f>
        <v>97</v>
      </c>
      <c r="AA74" s="56">
        <f>+'[3]DIA 12'!$K$20</f>
        <v>120</v>
      </c>
      <c r="AB74" s="46">
        <f>+'[3]DIA 12'!$H$20</f>
        <v>6.9</v>
      </c>
      <c r="AC74" s="46">
        <f>+'[3]DIA 12'!$I$20</f>
        <v>4.4923702950152595</v>
      </c>
      <c r="AD74" s="46">
        <f>+'[3]DIA 12'!$Q$20</f>
        <v>760.25</v>
      </c>
      <c r="AE74" s="46">
        <f>+'[3]DIA 12'!$W$20</f>
        <v>3.6900000000000002E-2</v>
      </c>
      <c r="AF74" s="46">
        <f>+'[3]DIA 12'!$J$20</f>
        <v>28.61</v>
      </c>
      <c r="AG74" s="46">
        <f>+'[3]DIA 12'!$Z$20</f>
        <v>11.13</v>
      </c>
      <c r="AH74" s="56">
        <f>+'[3]DIA 12'!$U$20</f>
        <v>20.32</v>
      </c>
      <c r="AI74" s="56">
        <f>+'[3]DIA 12'!$V$20</f>
        <v>16.399999999999999</v>
      </c>
      <c r="AJ74" s="46">
        <f>+'[3]DIA 12'!$R$20</f>
        <v>0.95</v>
      </c>
      <c r="AK74" s="57">
        <f>+'[3]DIA 12'!$S$20</f>
        <v>5.0000000000000001E-3</v>
      </c>
      <c r="AL74" s="46">
        <f>+'[3]DIA 12'!$E$20</f>
        <v>1.96</v>
      </c>
      <c r="AM74" s="56">
        <f>+'[3]DIA 12'!$X$20</f>
        <v>310</v>
      </c>
      <c r="AN74" s="50">
        <f>+'[3]DIA 12'!$M$20</f>
        <v>546.95000000000005</v>
      </c>
      <c r="AO74" s="57">
        <f>+'[3]DIA 12'!$L$20</f>
        <v>10.94</v>
      </c>
      <c r="AP74" s="61" t="str">
        <f>+'[3]DIA 12'!$Y$19</f>
        <v>S</v>
      </c>
      <c r="AQ74" s="44" t="str">
        <f>+'[3]DIA 12'!$T$19</f>
        <v>S</v>
      </c>
      <c r="AR74" s="59">
        <f>+'[3]DIA 12'!$AA$19</f>
        <v>4.93</v>
      </c>
      <c r="AS74" s="59">
        <f>+'[3]DIA 12'!$AB$19</f>
        <v>3.57</v>
      </c>
      <c r="AT74" s="43">
        <v>12</v>
      </c>
      <c r="AU74" s="44">
        <f>+'[3]DIA 12'!$E$15</f>
        <v>1.27</v>
      </c>
      <c r="AV74" s="45">
        <f>+'[3]DIA 12'!$D$15</f>
        <v>17.399999999999999</v>
      </c>
      <c r="AW74" s="46">
        <f>+'[3]DIA 12'!$H$15</f>
        <v>6.38</v>
      </c>
      <c r="AX74" s="46">
        <f>+'[3]DIA 12'!$N$15</f>
        <v>0</v>
      </c>
      <c r="AY74" s="46">
        <f>+'[3]DIA 12'!$P$15</f>
        <v>0</v>
      </c>
      <c r="AZ74" s="46">
        <f>+'[3]DIA 12'!$O$15</f>
        <v>0</v>
      </c>
      <c r="BA74" s="47">
        <f>+'[3]DIA 12'!$X$15</f>
        <v>335</v>
      </c>
    </row>
    <row r="75" spans="1:53" x14ac:dyDescent="0.3">
      <c r="A75" s="17">
        <v>45364</v>
      </c>
      <c r="B75" s="18">
        <f>'[3]DIA 13'!$F$20</f>
        <v>10.1</v>
      </c>
      <c r="C75" s="19">
        <f>'[3]DIA 13'!$H$20</f>
        <v>6.98</v>
      </c>
      <c r="D75" s="20">
        <f>'[3]DIA 13'!$J$20</f>
        <v>30.74</v>
      </c>
      <c r="E75" s="21">
        <f>'[3]DIA 13'!$K$20</f>
        <v>131</v>
      </c>
      <c r="F75" s="22">
        <f>'[3]DIA 13'!$W$20</f>
        <v>4.1599999999999998E-2</v>
      </c>
      <c r="G75" s="23">
        <f>'[3]DIA 13'!$D$20</f>
        <v>17.100000000000001</v>
      </c>
      <c r="H75" s="24">
        <f>'[3]DIA 13'!$E$20</f>
        <v>2.02</v>
      </c>
      <c r="I75" s="25">
        <f>'[3]DIA 13'!$R$20</f>
        <v>1.06</v>
      </c>
      <c r="J75" s="26">
        <f>'[3]DIA 13'!$I$20</f>
        <v>5.7977977977977977</v>
      </c>
      <c r="K75" s="27">
        <f>'[3]DIA 13'!$Q$20</f>
        <v>458.03</v>
      </c>
      <c r="L75" s="28">
        <f>'[3]DIA 13'!$L$20</f>
        <v>11.32</v>
      </c>
      <c r="M75" s="29">
        <f>'[3]DIA 13'!$M$20</f>
        <v>642.25</v>
      </c>
      <c r="N75" s="28">
        <f>'[3]DIA 13'!$S$20</f>
        <v>4.0000000000000001E-3</v>
      </c>
      <c r="O75" s="30">
        <f>'[3]DIA 13'!$U$20</f>
        <v>21</v>
      </c>
      <c r="P75" s="30">
        <f>'[3]DIA 13'!$V$20</f>
        <v>15.76</v>
      </c>
      <c r="Q75" s="31">
        <f>'[3]DIA 13'!$Z$20</f>
        <v>12.05</v>
      </c>
      <c r="R75" s="31" t="str">
        <f>'[3]DIA 13'!$T$20</f>
        <v>S</v>
      </c>
      <c r="S75" s="30">
        <f>'[3]DIA 13'!$G$20</f>
        <v>132</v>
      </c>
      <c r="T75" s="31" t="str">
        <f>'[3]DIA 13'!$Y$20</f>
        <v>S</v>
      </c>
      <c r="U75" s="31">
        <f>'[3]DIA 13'!$AA$20</f>
        <v>6.36</v>
      </c>
      <c r="V75" s="55">
        <v>13</v>
      </c>
      <c r="W75" s="50">
        <f>+'[3]DIA 13'!$D$19</f>
        <v>17.2</v>
      </c>
      <c r="X75" s="50">
        <f>+'[3]DIA 13'!$E$19</f>
        <v>1.23</v>
      </c>
      <c r="Y75" s="50">
        <f>+'[3]DIA 13'!$F$19</f>
        <v>4.83</v>
      </c>
      <c r="Z75" s="56">
        <f>+'[3]DIA 13'!$G$19</f>
        <v>81</v>
      </c>
      <c r="AA75" s="56">
        <f>+'[3]DIA 13'!$K$19</f>
        <v>118</v>
      </c>
      <c r="AB75" s="46">
        <f>+'[3]DIA 13'!$H$19</f>
        <v>6.81</v>
      </c>
      <c r="AC75" s="46">
        <f>+'[3]DIA 13'!$I$19</f>
        <v>4.6926926926926917</v>
      </c>
      <c r="AD75" s="46">
        <f>+'[3]DIA 13'!$Q$19</f>
        <v>1320.07</v>
      </c>
      <c r="AE75" s="46">
        <f>+'[3]DIA 13'!$W$19</f>
        <v>2.2200000000000001E-2</v>
      </c>
      <c r="AF75" s="46">
        <f>+'[3]DIA 13'!$J$19</f>
        <v>28.74</v>
      </c>
      <c r="AG75" s="46">
        <f>+'[3]DIA 13'!$Z$19</f>
        <v>10.82</v>
      </c>
      <c r="AH75" s="56">
        <f>+'[3]DIA 13'!$U$19</f>
        <v>21.32</v>
      </c>
      <c r="AI75" s="56">
        <f>+'[3]DIA 13'!$V$19</f>
        <v>16.2</v>
      </c>
      <c r="AJ75" s="46">
        <f>+'[3]DIA 13'!$R$19</f>
        <v>0.8</v>
      </c>
      <c r="AK75" s="57">
        <f>+'[3]DIA 13'!$S$19</f>
        <v>5.0000000000000001E-3</v>
      </c>
      <c r="AL75" s="46">
        <f>+'[3]DIA 13'!$E$19</f>
        <v>1.23</v>
      </c>
      <c r="AM75" s="56">
        <f>+'[3]DIA 13'!$X$19</f>
        <v>355</v>
      </c>
      <c r="AN75" s="50">
        <f>+'[3]DIA 13'!$M$19</f>
        <v>306.04000000000002</v>
      </c>
      <c r="AO75" s="57">
        <f>+'[3]DIA 13'!$L$19</f>
        <v>9.24</v>
      </c>
      <c r="AP75" s="61" t="str">
        <f>+'[3]DIA 13'!$Y$19</f>
        <v>S</v>
      </c>
      <c r="AQ75" s="44" t="str">
        <f>+'[3]DIA 13'!$T$19</f>
        <v>S</v>
      </c>
      <c r="AR75" s="59">
        <f>+'[3]DIA 13'!$AA$19</f>
        <v>4.84</v>
      </c>
      <c r="AS75" s="59">
        <f>+'[3]DIA 13'!$AB$19</f>
        <v>4.32</v>
      </c>
      <c r="AT75" s="43">
        <v>13</v>
      </c>
      <c r="AU75" s="44">
        <f>+'[3]DIA 13'!$E$15</f>
        <v>1.05</v>
      </c>
      <c r="AV75" s="45">
        <f>+'[3]DIA 13'!$D$15</f>
        <v>17.41</v>
      </c>
      <c r="AW75" s="46">
        <f>+'[3]DIA 13'!$H$15</f>
        <v>6.39</v>
      </c>
      <c r="AX75" s="46">
        <f>+'[3]DIA 13'!$N$15</f>
        <v>0</v>
      </c>
      <c r="AY75" s="46">
        <f>+'[3]DIA 13'!$P$15</f>
        <v>0</v>
      </c>
      <c r="AZ75" s="46">
        <f>+'[3]DIA 13'!$O$15</f>
        <v>0</v>
      </c>
      <c r="BA75" s="47">
        <f>+'[3]DIA 13'!$X$15</f>
        <v>375</v>
      </c>
    </row>
    <row r="76" spans="1:53" ht="15" thickBot="1" x14ac:dyDescent="0.35">
      <c r="A76" s="33">
        <v>45365</v>
      </c>
      <c r="B76" s="18">
        <f>'[3]DIA 14'!$F$20</f>
        <v>10.7</v>
      </c>
      <c r="C76" s="19">
        <f>'[3]DIA 14'!$H$20</f>
        <v>6.97</v>
      </c>
      <c r="D76" s="20">
        <f>'[3]DIA 14'!$J$20</f>
        <v>31.01</v>
      </c>
      <c r="E76" s="21">
        <f>'[3]DIA 14'!$K$20</f>
        <v>135</v>
      </c>
      <c r="F76" s="22">
        <f>'[3]DIA 14'!$W$20</f>
        <v>3.9600000000000003E-2</v>
      </c>
      <c r="G76" s="23">
        <f>'[3]DIA 14'!$D$20</f>
        <v>18.3</v>
      </c>
      <c r="H76" s="24">
        <f>'[3]DIA 14'!$E$20</f>
        <v>2.1800000000000002</v>
      </c>
      <c r="I76" s="25">
        <f>'[3]DIA 14'!$R$20</f>
        <v>1.24</v>
      </c>
      <c r="J76" s="26" t="str">
        <f>'[3]DIA 14'!$I$20</f>
        <v>X</v>
      </c>
      <c r="K76" s="27">
        <f>'[3]DIA 14'!$Q$20</f>
        <v>430.30099999999999</v>
      </c>
      <c r="L76" s="28">
        <f>'[3]DIA 14'!$L$20</f>
        <v>12.34</v>
      </c>
      <c r="M76" s="29">
        <f>'[3]DIA 14'!$M$20</f>
        <v>663.24</v>
      </c>
      <c r="N76" s="28">
        <f>'[3]DIA 14'!$S$20</f>
        <v>1.2E-2</v>
      </c>
      <c r="O76" s="30">
        <f>'[3]DIA 14'!$U$20</f>
        <v>20</v>
      </c>
      <c r="P76" s="30">
        <f>'[3]DIA 14'!$V$20</f>
        <v>12</v>
      </c>
      <c r="Q76" s="31">
        <f>'[3]DIA 14'!$Z$20</f>
        <v>12.74</v>
      </c>
      <c r="R76" s="31" t="str">
        <f>'[3]DIA 14'!$T$20</f>
        <v>S</v>
      </c>
      <c r="S76" s="30">
        <f>'[3]DIA 14'!$G$20</f>
        <v>127</v>
      </c>
      <c r="T76" s="32" t="str">
        <f>'[3]DIA 14'!$Y$20</f>
        <v>S</v>
      </c>
      <c r="U76" s="32">
        <f>'[3]DIA 14'!$AA$20</f>
        <v>5.47</v>
      </c>
      <c r="V76" s="55">
        <v>14</v>
      </c>
      <c r="W76" s="50">
        <f>+'[3]DIA 14'!$D$19</f>
        <v>18.399999999999999</v>
      </c>
      <c r="X76" s="50">
        <f>+'[3]DIA 14'!$E$19</f>
        <v>1.2</v>
      </c>
      <c r="Y76" s="50">
        <f>+'[3]DIA 14'!$F$19</f>
        <v>4.4400000000000004</v>
      </c>
      <c r="Z76" s="56">
        <f>+'[3]DIA 14'!$G$19</f>
        <v>67</v>
      </c>
      <c r="AA76" s="56">
        <f>+'[3]DIA 14'!$K$19</f>
        <v>123</v>
      </c>
      <c r="AB76" s="46">
        <f>+'[3]DIA 14'!$H$19</f>
        <v>6.76</v>
      </c>
      <c r="AC76" s="46" t="str">
        <f>+'[3]DIA 14'!$I$19</f>
        <v>X</v>
      </c>
      <c r="AD76" s="46">
        <f>+'[3]DIA 14'!$Q$19</f>
        <v>331.89</v>
      </c>
      <c r="AE76" s="46">
        <f>+'[3]DIA 14'!$W$19</f>
        <v>1.6400000000000001E-2</v>
      </c>
      <c r="AF76" s="46">
        <f>+'[3]DIA 14'!$J$19</f>
        <v>30.15</v>
      </c>
      <c r="AG76" s="46">
        <f>+'[3]DIA 14'!$Z$19</f>
        <v>12.43</v>
      </c>
      <c r="AH76" s="56">
        <f>+'[3]DIA 14'!$U$19</f>
        <v>20</v>
      </c>
      <c r="AI76" s="56">
        <f>+'[3]DIA 14'!$V$19</f>
        <v>13</v>
      </c>
      <c r="AJ76" s="46">
        <f>+'[3]DIA 14'!$R$19</f>
        <v>0.84</v>
      </c>
      <c r="AK76" s="57">
        <f>+'[3]DIA 14'!$S$19</f>
        <v>6.2E-2</v>
      </c>
      <c r="AL76" s="46">
        <f>+'[3]DIA 14'!$E$19</f>
        <v>1.2</v>
      </c>
      <c r="AM76" s="56">
        <f>+'[3]DIA 14'!$X$19</f>
        <v>330</v>
      </c>
      <c r="AN76" s="50">
        <f>+'[3]DIA 14'!$M$19</f>
        <v>284.95999999999998</v>
      </c>
      <c r="AO76" s="57">
        <f>+'[3]DIA 14'!$L$19</f>
        <v>10.37</v>
      </c>
      <c r="AP76" s="58" t="str">
        <f>+'[3]DIA 14'!$Y$19</f>
        <v>S</v>
      </c>
      <c r="AQ76" s="44" t="str">
        <f>+'[3]DIA 14'!$T$19</f>
        <v>S</v>
      </c>
      <c r="AR76" s="59">
        <f>+'[3]DIA 14'!$AA$19</f>
        <v>4.92</v>
      </c>
      <c r="AS76" s="59">
        <f>+'[3]DIA 14'!$AB$19</f>
        <v>3.4</v>
      </c>
      <c r="AT76" s="43">
        <v>14</v>
      </c>
      <c r="AU76" s="44">
        <f>+'[3]DIA 14'!$E$15</f>
        <v>1</v>
      </c>
      <c r="AV76" s="45">
        <f>+'[3]DIA 14'!$D$15</f>
        <v>18.7</v>
      </c>
      <c r="AW76" s="46">
        <f>+'[3]DIA 14'!$H$15</f>
        <v>5.95</v>
      </c>
      <c r="AX76" s="46" t="str">
        <f>+'[3]DIA 14'!$N$15</f>
        <v>X</v>
      </c>
      <c r="AY76" s="46" t="str">
        <f>+'[3]DIA 14'!$P$15</f>
        <v>X</v>
      </c>
      <c r="AZ76" s="46" t="str">
        <f>+'[3]DIA 14'!$O$15</f>
        <v>X</v>
      </c>
      <c r="BA76" s="47">
        <f>+'[3]DIA 14'!$X$15</f>
        <v>360</v>
      </c>
    </row>
    <row r="77" spans="1:53" x14ac:dyDescent="0.3">
      <c r="A77" s="17">
        <v>45366</v>
      </c>
      <c r="B77" s="18">
        <f>'[3]DIA 15'!$F$20</f>
        <v>12.1</v>
      </c>
      <c r="C77" s="19">
        <f>'[3]DIA 15'!$H$20</f>
        <v>6.94</v>
      </c>
      <c r="D77" s="20">
        <f>'[3]DIA 15'!$J$20</f>
        <v>25.62</v>
      </c>
      <c r="E77" s="21">
        <f>'[3]DIA 15'!$K$20</f>
        <v>110</v>
      </c>
      <c r="F77" s="22">
        <f>'[3]DIA 15'!$W$20</f>
        <v>4.9200000000000001E-2</v>
      </c>
      <c r="G77" s="23">
        <f>'[3]DIA 15'!$D$20</f>
        <v>17.399999999999999</v>
      </c>
      <c r="H77" s="24">
        <f>'[3]DIA 15'!$E$20</f>
        <v>2.48</v>
      </c>
      <c r="I77" s="25">
        <f>'[3]DIA 15'!$R$20</f>
        <v>1.07</v>
      </c>
      <c r="J77" s="26" t="str">
        <f>'[3]DIA 15'!$I$20</f>
        <v>X</v>
      </c>
      <c r="K77" s="27">
        <f>'[3]DIA 15'!$Q$20</f>
        <v>425.66</v>
      </c>
      <c r="L77" s="28">
        <f>'[3]DIA 15'!$L$20</f>
        <v>11.1</v>
      </c>
      <c r="M77" s="29">
        <f>'[3]DIA 15'!$M$20</f>
        <v>547.4</v>
      </c>
      <c r="N77" s="28">
        <f>'[3]DIA 15'!$S$20</f>
        <v>8.9999999999999993E-3</v>
      </c>
      <c r="O77" s="30">
        <f>'[3]DIA 15'!$U$20</f>
        <v>20</v>
      </c>
      <c r="P77" s="30">
        <f>'[3]DIA 15'!$V$20</f>
        <v>17</v>
      </c>
      <c r="Q77" s="31">
        <f>'[3]DIA 15'!$Z$20</f>
        <v>10.029999999999999</v>
      </c>
      <c r="R77" s="31" t="str">
        <f>'[3]DIA 15'!$T$20</f>
        <v>ND</v>
      </c>
      <c r="S77" s="30">
        <f>'[3]DIA 15'!$G$20</f>
        <v>167</v>
      </c>
      <c r="T77" s="32">
        <f>'[3]DIA 15'!$Y$20</f>
        <v>0.442</v>
      </c>
      <c r="U77" s="32">
        <f>'[3]DIA 15'!$AA$20</f>
        <v>5.49</v>
      </c>
      <c r="V77" s="55">
        <v>15</v>
      </c>
      <c r="W77" s="50">
        <f>+'[3]DIA 15'!$D$19</f>
        <v>18.100000000000001</v>
      </c>
      <c r="X77" s="50">
        <f>+'[3]DIA 15'!$E$19</f>
        <v>1.1499999999999999</v>
      </c>
      <c r="Y77" s="50">
        <f>+'[3]DIA 15'!$F$19</f>
        <v>5.56</v>
      </c>
      <c r="Z77" s="56">
        <f>+'[3]DIA 15'!$G$19</f>
        <v>81</v>
      </c>
      <c r="AA77" s="56">
        <f>+'[3]DIA 15'!$K$19</f>
        <v>130</v>
      </c>
      <c r="AB77" s="46">
        <f>+'[3]DIA 15'!$H$19</f>
        <v>6.82</v>
      </c>
      <c r="AC77" s="46" t="str">
        <f>+'[3]DIA 15'!$I$19</f>
        <v>X</v>
      </c>
      <c r="AD77" s="46">
        <f>+'[3]DIA 15'!$Q$19</f>
        <v>343.38</v>
      </c>
      <c r="AE77" s="46">
        <f>+'[3]DIA 15'!$W$19</f>
        <v>1.5699999999999999E-2</v>
      </c>
      <c r="AF77" s="46">
        <f>+'[3]DIA 15'!$J$19</f>
        <v>30.08</v>
      </c>
      <c r="AG77" s="46">
        <f>+'[3]DIA 15'!$Z$19</f>
        <v>12.38</v>
      </c>
      <c r="AH77" s="56">
        <f>+'[3]DIA 15'!$U$19</f>
        <v>22</v>
      </c>
      <c r="AI77" s="56">
        <f>+'[3]DIA 15'!$V$19</f>
        <v>19</v>
      </c>
      <c r="AJ77" s="46">
        <f>+'[3]DIA 15'!$R$19</f>
        <v>0.77</v>
      </c>
      <c r="AK77" s="57">
        <f>+'[3]DIA 15'!$S$19</f>
        <v>6.0000000000000001E-3</v>
      </c>
      <c r="AL77" s="46">
        <f>+'[3]DIA 15'!$E$19</f>
        <v>1.1499999999999999</v>
      </c>
      <c r="AM77" s="56">
        <f>+'[3]DIA 15'!$X$19</f>
        <v>310</v>
      </c>
      <c r="AN77" s="50">
        <f>+'[3]DIA 15'!$M$19</f>
        <v>337.74</v>
      </c>
      <c r="AO77" s="57">
        <f>+'[3]DIA 15'!$L$19</f>
        <v>10.07</v>
      </c>
      <c r="AP77" s="58">
        <f>+'[3]DIA 15'!$Y$19</f>
        <v>0.34799999999999998</v>
      </c>
      <c r="AQ77" s="44">
        <f>+'[3]DIA 15'!$T$19</f>
        <v>0.17535790260449616</v>
      </c>
      <c r="AR77" s="59">
        <f>+'[3]DIA 15'!$AA$19</f>
        <v>5.13</v>
      </c>
      <c r="AS77" s="59">
        <f>+'[3]DIA 15'!$AB$19</f>
        <v>2.37</v>
      </c>
      <c r="AT77" s="43">
        <v>15</v>
      </c>
      <c r="AU77" s="44">
        <f>+'[3]DIA 15'!$E$15</f>
        <v>1.1299999999999999</v>
      </c>
      <c r="AV77" s="45">
        <f>+'[3]DIA 15'!$D$15</f>
        <v>19</v>
      </c>
      <c r="AW77" s="46">
        <f>+'[3]DIA 15'!$H$15</f>
        <v>6.26</v>
      </c>
      <c r="AX77" s="46" t="str">
        <f>+'[3]DIA 15'!$N$15</f>
        <v>X</v>
      </c>
      <c r="AY77" s="46" t="str">
        <f>+'[3]DIA 15'!$P$15</f>
        <v>X</v>
      </c>
      <c r="AZ77" s="46" t="str">
        <f>+'[3]DIA 15'!$O$15</f>
        <v>X</v>
      </c>
      <c r="BA77" s="47">
        <f>+'[3]DIA 15'!$X$15</f>
        <v>330</v>
      </c>
    </row>
    <row r="78" spans="1:53" ht="15" thickBot="1" x14ac:dyDescent="0.35">
      <c r="A78" s="33">
        <v>45367</v>
      </c>
      <c r="B78" s="18">
        <f>'[3]DIA 16'!$F$20</f>
        <v>8.65</v>
      </c>
      <c r="C78" s="19">
        <f>'[3]DIA 16'!$H$20</f>
        <v>7.06</v>
      </c>
      <c r="D78" s="20">
        <f>'[3]DIA 16'!$J$20</f>
        <v>30.23</v>
      </c>
      <c r="E78" s="21">
        <f>'[3]DIA 16'!$K$20</f>
        <v>132</v>
      </c>
      <c r="F78" s="22">
        <f>'[3]DIA 16'!$W$20</f>
        <v>4.3099999999999999E-2</v>
      </c>
      <c r="G78" s="23">
        <f>'[3]DIA 16'!$D$20</f>
        <v>17.899999999999999</v>
      </c>
      <c r="H78" s="24">
        <f>'[3]DIA 16'!$E$20</f>
        <v>2.3690000000000002</v>
      </c>
      <c r="I78" s="25">
        <f>'[3]DIA 16'!$R$20</f>
        <v>0.98</v>
      </c>
      <c r="J78" s="26" t="str">
        <f>'[3]DIA 16'!$I$20</f>
        <v>X</v>
      </c>
      <c r="K78" s="27">
        <f>'[3]DIA 16'!$Q$20</f>
        <v>413.62</v>
      </c>
      <c r="L78" s="28">
        <f>'[3]DIA 16'!$L$20</f>
        <v>17.55</v>
      </c>
      <c r="M78" s="29">
        <f>'[3]DIA 16'!$M$20</f>
        <v>577.62</v>
      </c>
      <c r="N78" s="28">
        <f>'[3]DIA 16'!$S$20</f>
        <v>8.0000000000000002E-3</v>
      </c>
      <c r="O78" s="30">
        <f>'[3]DIA 16'!$U$20</f>
        <v>21</v>
      </c>
      <c r="P78" s="30">
        <f>'[3]DIA 16'!$V$20</f>
        <v>16</v>
      </c>
      <c r="Q78" s="31">
        <f>'[3]DIA 16'!$Z$20</f>
        <v>12.41</v>
      </c>
      <c r="R78" s="31" t="str">
        <f>'[3]DIA 16'!$T$20</f>
        <v>S</v>
      </c>
      <c r="S78" s="30">
        <f>'[3]DIA 16'!$G$20</f>
        <v>120</v>
      </c>
      <c r="T78" s="32" t="str">
        <f>'[3]DIA 16'!$Y$20</f>
        <v>S</v>
      </c>
      <c r="U78" s="32">
        <f>'[3]DIA 16'!$AA$20</f>
        <v>11.57</v>
      </c>
      <c r="V78" s="55">
        <v>16</v>
      </c>
      <c r="W78" s="50">
        <f>+'[3]DIA 16'!$D$19</f>
        <v>17.899999999999999</v>
      </c>
      <c r="X78" s="50">
        <f>+'[3]DIA 16'!$E$19</f>
        <v>1.08</v>
      </c>
      <c r="Y78" s="50">
        <f>+'[3]DIA 16'!$F$19</f>
        <v>6.63</v>
      </c>
      <c r="Z78" s="56">
        <f>+'[3]DIA 16'!$G$19</f>
        <v>93</v>
      </c>
      <c r="AA78" s="56">
        <f>+'[3]DIA 16'!$K$19</f>
        <v>115</v>
      </c>
      <c r="AB78" s="46">
        <f>+'[3]DIA 16'!$H$19</f>
        <v>6.89</v>
      </c>
      <c r="AC78" s="46" t="str">
        <f>+'[3]DIA 16'!$I$19</f>
        <v>X</v>
      </c>
      <c r="AD78" s="46">
        <f>+'[3]DIA 16'!$Q$19</f>
        <v>368.31</v>
      </c>
      <c r="AE78" s="46">
        <f>+'[3]DIA 16'!$W$19</f>
        <v>3.2000000000000001E-2</v>
      </c>
      <c r="AF78" s="46">
        <f>+'[3]DIA 16'!$J$19</f>
        <v>28.01</v>
      </c>
      <c r="AG78" s="46">
        <f>+'[3]DIA 16'!$Z$19</f>
        <v>11.44</v>
      </c>
      <c r="AH78" s="56">
        <f>+'[3]DIA 16'!$U$19</f>
        <v>18.88</v>
      </c>
      <c r="AI78" s="56">
        <f>+'[3]DIA 16'!$V$19</f>
        <v>16.48</v>
      </c>
      <c r="AJ78" s="46">
        <f>+'[3]DIA 16'!$R$19</f>
        <v>0.85</v>
      </c>
      <c r="AK78" s="57">
        <f>+'[3]DIA 16'!$S$19</f>
        <v>6.0000000000000001E-3</v>
      </c>
      <c r="AL78" s="46">
        <f>+'[3]DIA 16'!$E$19</f>
        <v>1.08</v>
      </c>
      <c r="AM78" s="56">
        <f>+'[3]DIA 16'!$X$19</f>
        <v>305</v>
      </c>
      <c r="AN78" s="50">
        <f>+'[3]DIA 16'!$M$19</f>
        <v>343.31</v>
      </c>
      <c r="AO78" s="57">
        <f>+'[3]DIA 16'!$L$19</f>
        <v>9.89</v>
      </c>
      <c r="AP78" s="58" t="str">
        <f>+'[3]DIA 16'!$Y$19</f>
        <v>S</v>
      </c>
      <c r="AQ78" s="44" t="str">
        <f>+'[3]DIA 16'!$T$19</f>
        <v>S</v>
      </c>
      <c r="AR78" s="59">
        <f>+'[3]DIA 16'!$AA$19</f>
        <v>4.9000000000000004</v>
      </c>
      <c r="AS78" s="59">
        <f>+'[3]DIA 16'!$AB$19</f>
        <v>5.18</v>
      </c>
      <c r="AT78" s="43">
        <v>16</v>
      </c>
      <c r="AU78" s="44">
        <f>+'[3]DIA 16'!$E$15</f>
        <v>1.31</v>
      </c>
      <c r="AV78" s="45">
        <f>+'[3]DIA 16'!$D$15</f>
        <v>18.600000000000001</v>
      </c>
      <c r="AW78" s="46">
        <f>+'[3]DIA 16'!$H$15</f>
        <v>6.3</v>
      </c>
      <c r="AX78" s="46">
        <f>+'[3]DIA 16'!$N$15</f>
        <v>0</v>
      </c>
      <c r="AY78" s="46">
        <f>+'[3]DIA 16'!$P$15</f>
        <v>0</v>
      </c>
      <c r="AZ78" s="46">
        <f>+'[3]DIA 16'!$O$15</f>
        <v>0</v>
      </c>
      <c r="BA78" s="47">
        <f>+'[3]DIA 16'!$X$15</f>
        <v>325</v>
      </c>
    </row>
    <row r="79" spans="1:53" x14ac:dyDescent="0.3">
      <c r="A79" s="17">
        <v>45368</v>
      </c>
      <c r="B79" s="18">
        <f>'[3]DIA 17'!$F$20</f>
        <v>8.64</v>
      </c>
      <c r="C79" s="19">
        <f>'[3]DIA 17'!$H$20</f>
        <v>7.04</v>
      </c>
      <c r="D79" s="20">
        <f>'[3]DIA 17'!$J$20</f>
        <v>30.61</v>
      </c>
      <c r="E79" s="21">
        <f>'[3]DIA 17'!$K$20</f>
        <v>178</v>
      </c>
      <c r="F79" s="22">
        <f>'[3]DIA 17'!$W$20</f>
        <v>4.7899999999999998E-2</v>
      </c>
      <c r="G79" s="23">
        <f>'[3]DIA 17'!$D$20</f>
        <v>18.899999999999999</v>
      </c>
      <c r="H79" s="24">
        <f>'[3]DIA 17'!$E$20</f>
        <v>2.73</v>
      </c>
      <c r="I79" s="25">
        <f>'[3]DIA 17'!$R$20</f>
        <v>0.86</v>
      </c>
      <c r="J79" s="26" t="str">
        <f>'[3]DIA 17'!$I$20</f>
        <v>X</v>
      </c>
      <c r="K79" s="27">
        <f>'[3]DIA 17'!$Q$20</f>
        <v>537.02</v>
      </c>
      <c r="L79" s="28">
        <f>'[3]DIA 17'!$L$20</f>
        <v>11.72</v>
      </c>
      <c r="M79" s="29">
        <f>'[3]DIA 17'!$M$20</f>
        <v>611.47</v>
      </c>
      <c r="N79" s="28">
        <f>'[3]DIA 17'!$S$20</f>
        <v>4.0000000000000001E-3</v>
      </c>
      <c r="O79" s="30">
        <f>'[3]DIA 17'!$U$20</f>
        <v>24.16</v>
      </c>
      <c r="P79" s="30">
        <f>'[3]DIA 17'!$V$20</f>
        <v>15.391999999999999</v>
      </c>
      <c r="Q79" s="31">
        <f>'[3]DIA 17'!$Z$20</f>
        <v>11.16</v>
      </c>
      <c r="R79" s="31" t="str">
        <f>'[3]DIA 17'!$T$20</f>
        <v>S</v>
      </c>
      <c r="S79" s="30">
        <f>'[3]DIA 17'!$G$20</f>
        <v>107</v>
      </c>
      <c r="T79" s="32" t="str">
        <f>'[3]DIA 17'!$Y$20</f>
        <v>S</v>
      </c>
      <c r="U79" s="32">
        <f>'[3]DIA 17'!$AA$20</f>
        <v>5.61</v>
      </c>
      <c r="V79" s="55">
        <v>17</v>
      </c>
      <c r="W79" s="50">
        <f>+'[3]DIA 17'!$D$19</f>
        <v>19.3</v>
      </c>
      <c r="X79" s="50">
        <f>+'[3]DIA 17'!$E$19</f>
        <v>1.65</v>
      </c>
      <c r="Y79" s="50">
        <f>+'[3]DIA 17'!$F$19</f>
        <v>5.45</v>
      </c>
      <c r="Z79" s="56">
        <f>+'[3]DIA 17'!$G$19</f>
        <v>77</v>
      </c>
      <c r="AA79" s="56">
        <f>+'[3]DIA 17'!$K$19</f>
        <v>122</v>
      </c>
      <c r="AB79" s="46">
        <f>+'[3]DIA 17'!$H$19</f>
        <v>6.82</v>
      </c>
      <c r="AC79" s="46" t="str">
        <f>+'[3]DIA 17'!$I$19</f>
        <v>X</v>
      </c>
      <c r="AD79" s="46">
        <f>+'[3]DIA 17'!$Q$19</f>
        <v>233.4</v>
      </c>
      <c r="AE79" s="46">
        <f>+'[3]DIA 17'!$W$19</f>
        <v>3.2099999999999997E-2</v>
      </c>
      <c r="AF79" s="46">
        <f>+'[3]DIA 17'!$J$19</f>
        <v>28.84</v>
      </c>
      <c r="AG79" s="46">
        <f>+'[3]DIA 17'!$Z$19</f>
        <v>11.78</v>
      </c>
      <c r="AH79" s="56">
        <f>+'[3]DIA 17'!$U$19</f>
        <v>17.920000000000002</v>
      </c>
      <c r="AI79" s="56">
        <f>+'[3]DIA 17'!$V$19</f>
        <v>14.08</v>
      </c>
      <c r="AJ79" s="46">
        <f>+'[3]DIA 17'!$R$19</f>
        <v>0.72</v>
      </c>
      <c r="AK79" s="57">
        <f>+'[3]DIA 17'!$S$19</f>
        <v>2E-3</v>
      </c>
      <c r="AL79" s="46">
        <f>+'[3]DIA 17'!$E$19</f>
        <v>1.65</v>
      </c>
      <c r="AM79" s="56">
        <f>+'[3]DIA 17'!$X$19</f>
        <v>305</v>
      </c>
      <c r="AN79" s="50">
        <f>+'[3]DIA 17'!$M$19</f>
        <v>260.14999999999998</v>
      </c>
      <c r="AO79" s="57">
        <f>+'[3]DIA 17'!$L$19</f>
        <v>9.34</v>
      </c>
      <c r="AP79" s="58" t="str">
        <f>+'[3]DIA 17'!$Y$19</f>
        <v>S</v>
      </c>
      <c r="AQ79" s="44" t="str">
        <f>+'[3]DIA 17'!$T$19</f>
        <v>S</v>
      </c>
      <c r="AR79" s="59">
        <f>+'[3]DIA 17'!$AA$19</f>
        <v>4.8499999999999996</v>
      </c>
      <c r="AS79" s="59">
        <f>+'[3]DIA 17'!$AB$19</f>
        <v>3.06</v>
      </c>
      <c r="AT79" s="43">
        <v>17</v>
      </c>
      <c r="AU79" s="44">
        <f>+'[3]DIA 17'!$E$15</f>
        <v>1.91</v>
      </c>
      <c r="AV79" s="45">
        <f>+'[3]DIA 17'!$D$15</f>
        <v>19.399999999999999</v>
      </c>
      <c r="AW79" s="46">
        <f>+'[3]DIA 17'!$H$15</f>
        <v>6.32</v>
      </c>
      <c r="AX79" s="46">
        <f>+'[3]DIA 17'!$N$15</f>
        <v>0</v>
      </c>
      <c r="AY79" s="46">
        <f>+'[3]DIA 17'!$P$15</f>
        <v>0</v>
      </c>
      <c r="AZ79" s="46">
        <f>+'[3]DIA 17'!$O$15</f>
        <v>0</v>
      </c>
      <c r="BA79" s="47">
        <f>+'[3]DIA 17'!$X$15</f>
        <v>340</v>
      </c>
    </row>
    <row r="80" spans="1:53" ht="15" thickBot="1" x14ac:dyDescent="0.35">
      <c r="A80" s="33">
        <v>45369</v>
      </c>
      <c r="B80" s="18">
        <f>'[3]DIA 18'!$F$20</f>
        <v>9.61</v>
      </c>
      <c r="C80" s="19">
        <f>'[3]DIA 18'!$H$20</f>
        <v>7.08</v>
      </c>
      <c r="D80" s="20">
        <f>'[3]DIA 18'!$J$20</f>
        <v>33.409999999999997</v>
      </c>
      <c r="E80" s="21">
        <f>'[3]DIA 18'!$K$20</f>
        <v>131</v>
      </c>
      <c r="F80" s="22">
        <f>'[3]DIA 18'!$W$20</f>
        <v>5.0099999999999999E-2</v>
      </c>
      <c r="G80" s="23">
        <f>'[3]DIA 18'!$D$20</f>
        <v>18.100000000000001</v>
      </c>
      <c r="H80" s="24">
        <f>'[3]DIA 18'!$E$20</f>
        <v>2.54</v>
      </c>
      <c r="I80" s="25">
        <f>'[3]DIA 18'!$R$20</f>
        <v>0.97</v>
      </c>
      <c r="J80" s="26" t="str">
        <f>'[3]DIA 18'!$I$20</f>
        <v>X</v>
      </c>
      <c r="K80" s="27">
        <f>'[3]DIA 18'!$Q$20</f>
        <v>683.09</v>
      </c>
      <c r="L80" s="28">
        <f>'[3]DIA 18'!$L$20</f>
        <v>11.64</v>
      </c>
      <c r="M80" s="29">
        <f>'[3]DIA 18'!$M$20</f>
        <v>608.70000000000005</v>
      </c>
      <c r="N80" s="28">
        <f>'[3]DIA 18'!$S$20</f>
        <v>8.9999999999999993E-3</v>
      </c>
      <c r="O80" s="30">
        <f>'[3]DIA 18'!$U$20</f>
        <v>20.6</v>
      </c>
      <c r="P80" s="30">
        <f>'[3]DIA 18'!$V$20</f>
        <v>13.68</v>
      </c>
      <c r="Q80" s="31">
        <f>'[3]DIA 18'!$Z$20</f>
        <v>10.84</v>
      </c>
      <c r="R80" s="31" t="str">
        <f>'[3]DIA 18'!$T$20</f>
        <v>S</v>
      </c>
      <c r="S80" s="30">
        <f>'[3]DIA 18'!$G$20</f>
        <v>119</v>
      </c>
      <c r="T80" s="32" t="str">
        <f>'[3]DIA 18'!$Y$20</f>
        <v>S</v>
      </c>
      <c r="U80" s="32">
        <f>'[3]DIA 18'!$AA$20</f>
        <v>5.46</v>
      </c>
      <c r="V80" s="55">
        <v>18</v>
      </c>
      <c r="W80" s="50">
        <f>+'[3]DIA 18'!$D$19</f>
        <v>18.600000000000001</v>
      </c>
      <c r="X80" s="50">
        <f>+'[3]DIA 18'!$E$19</f>
        <v>1.96</v>
      </c>
      <c r="Y80" s="50">
        <f>+'[3]DIA 18'!$F$19</f>
        <v>4.43</v>
      </c>
      <c r="Z80" s="56">
        <f>+'[3]DIA 18'!$G$19</f>
        <v>67</v>
      </c>
      <c r="AA80" s="56">
        <f>+'[3]DIA 18'!$K$19</f>
        <v>115</v>
      </c>
      <c r="AB80" s="46">
        <f>+'[3]DIA 18'!$H$19</f>
        <v>6.8</v>
      </c>
      <c r="AC80" s="46" t="str">
        <f>+'[3]DIA 18'!$I$19</f>
        <v>X</v>
      </c>
      <c r="AD80" s="46">
        <f>+'[3]DIA 18'!$Q$19</f>
        <v>222.92</v>
      </c>
      <c r="AE80" s="46">
        <f>+'[3]DIA 18'!$W$19</f>
        <v>1.9300000000000001E-2</v>
      </c>
      <c r="AF80" s="46">
        <f>+'[3]DIA 18'!$J$19</f>
        <v>30.44</v>
      </c>
      <c r="AG80" s="46">
        <f>+'[3]DIA 18'!$Z$19</f>
        <v>11.71</v>
      </c>
      <c r="AH80" s="56">
        <f>+'[3]DIA 18'!$U$19</f>
        <v>20.84</v>
      </c>
      <c r="AI80" s="56">
        <f>+'[3]DIA 18'!$V$19</f>
        <v>15.96</v>
      </c>
      <c r="AJ80" s="46">
        <f>+'[3]DIA 18'!$R$19</f>
        <v>0.66</v>
      </c>
      <c r="AK80" s="57">
        <f>+'[3]DIA 18'!$S$19</f>
        <v>6.0000000000000001E-3</v>
      </c>
      <c r="AL80" s="46">
        <f>+'[3]DIA 18'!$E$19</f>
        <v>1.96</v>
      </c>
      <c r="AM80" s="56">
        <f>+'[3]DIA 18'!$X$19</f>
        <v>310</v>
      </c>
      <c r="AN80" s="50">
        <f>+'[3]DIA 18'!$M$19</f>
        <v>269.3</v>
      </c>
      <c r="AO80" s="57">
        <f>+'[3]DIA 18'!$L$19</f>
        <v>9.5299999999999994</v>
      </c>
      <c r="AP80" s="58" t="str">
        <f>+'[3]DIA 18'!$Y$19</f>
        <v>S</v>
      </c>
      <c r="AQ80" s="44" t="str">
        <f>+'[3]DIA 18'!$T$19</f>
        <v>S</v>
      </c>
      <c r="AR80" s="59">
        <f>+'[3]DIA 18'!$AA$19</f>
        <v>4.8</v>
      </c>
      <c r="AS80" s="59">
        <f>+'[3]DIA 18'!$AB$19</f>
        <v>4.24</v>
      </c>
      <c r="AT80" s="43">
        <v>18</v>
      </c>
      <c r="AU80" s="44">
        <f>+'[3]DIA 18'!$E$15</f>
        <v>0.99</v>
      </c>
      <c r="AV80" s="45">
        <f>+'[3]DIA 18'!$D$15</f>
        <v>18.899999999999999</v>
      </c>
      <c r="AW80" s="46">
        <f>+'[3]DIA 18'!$H$15</f>
        <v>6.28</v>
      </c>
      <c r="AX80" s="46">
        <f>+'[3]DIA 18'!$N$15</f>
        <v>0</v>
      </c>
      <c r="AY80" s="46">
        <f>+'[3]DIA 18'!$P$15</f>
        <v>0</v>
      </c>
      <c r="AZ80" s="46">
        <f>+'[3]DIA 18'!$O$15</f>
        <v>0</v>
      </c>
      <c r="BA80" s="47">
        <f>+'[3]DIA 18'!$X$15</f>
        <v>340</v>
      </c>
    </row>
    <row r="81" spans="1:53" x14ac:dyDescent="0.3">
      <c r="A81" s="17">
        <v>45370</v>
      </c>
      <c r="B81" s="18">
        <f>'[3]DIA 19'!$F$20</f>
        <v>10.199999999999999</v>
      </c>
      <c r="C81" s="19">
        <f>'[3]DIA 19'!$H$20</f>
        <v>7.04</v>
      </c>
      <c r="D81" s="20">
        <f>'[3]DIA 19'!$J$20</f>
        <v>33.729999999999997</v>
      </c>
      <c r="E81" s="21">
        <f>'[3]DIA 19'!$K$20</f>
        <v>135</v>
      </c>
      <c r="F81" s="22">
        <f>'[3]DIA 19'!$W$20</f>
        <v>5.1999999999999998E-2</v>
      </c>
      <c r="G81" s="23">
        <f>'[3]DIA 19'!$D$20</f>
        <v>18.3</v>
      </c>
      <c r="H81" s="24">
        <f>'[3]DIA 19'!$E$20</f>
        <v>2.54</v>
      </c>
      <c r="I81" s="25">
        <f>'[3]DIA 19'!$R$20</f>
        <v>1.02</v>
      </c>
      <c r="J81" s="26" t="str">
        <f>'[3]DIA 19'!$I$20</f>
        <v>X</v>
      </c>
      <c r="K81" s="27">
        <f>'[3]DIA 19'!$Q$20</f>
        <v>768.1</v>
      </c>
      <c r="L81" s="28">
        <f>'[3]DIA 19'!$L$20</f>
        <v>12.08</v>
      </c>
      <c r="M81" s="29">
        <f>'[3]DIA 19'!$M$20</f>
        <v>618.4</v>
      </c>
      <c r="N81" s="28">
        <f>'[3]DIA 19'!$S$20</f>
        <v>1E-3</v>
      </c>
      <c r="O81" s="30">
        <f>'[3]DIA 19'!$U$20</f>
        <v>18.239999999999998</v>
      </c>
      <c r="P81" s="30">
        <f>'[3]DIA 19'!$V$20</f>
        <v>13.76</v>
      </c>
      <c r="Q81" s="31">
        <f>'[3]DIA 19'!$Z$20</f>
        <v>12.91</v>
      </c>
      <c r="R81" s="31" t="str">
        <f>'[3]DIA 19'!$T$20</f>
        <v>S</v>
      </c>
      <c r="S81" s="30">
        <f>'[3]DIA 19'!$G$20</f>
        <v>119</v>
      </c>
      <c r="T81" s="32" t="str">
        <f>'[3]DIA 19'!$Y$20</f>
        <v>S</v>
      </c>
      <c r="U81" s="32">
        <f>'[3]DIA 19'!$AA$20</f>
        <v>5.2</v>
      </c>
      <c r="V81" s="55">
        <v>19</v>
      </c>
      <c r="W81" s="50">
        <f>+'[3]DIA 19'!$D$19</f>
        <v>19.100000000000001</v>
      </c>
      <c r="X81" s="50">
        <f>+'[3]DIA 19'!$E$19</f>
        <v>1.22</v>
      </c>
      <c r="Y81" s="50">
        <f>+'[3]DIA 19'!$F$19</f>
        <v>5.97</v>
      </c>
      <c r="Z81" s="56">
        <f>+'[3]DIA 19'!$G$19</f>
        <v>84</v>
      </c>
      <c r="AA81" s="56">
        <f>+'[3]DIA 19'!$K$19</f>
        <v>124</v>
      </c>
      <c r="AB81" s="46">
        <f>+'[3]DIA 19'!$H$19</f>
        <v>6.8</v>
      </c>
      <c r="AC81" s="46" t="str">
        <f>+'[3]DIA 19'!$I$19</f>
        <v>X</v>
      </c>
      <c r="AD81" s="46">
        <f>+'[3]DIA 19'!$Q$19</f>
        <v>378.9</v>
      </c>
      <c r="AE81" s="46">
        <f>+'[3]DIA 19'!$W$19</f>
        <v>3.7999999999999999E-2</v>
      </c>
      <c r="AF81" s="46">
        <f>+'[3]DIA 19'!$J$19</f>
        <v>31.25</v>
      </c>
      <c r="AG81" s="46">
        <f>+'[3]DIA 19'!$Z$19</f>
        <v>11.2</v>
      </c>
      <c r="AH81" s="56">
        <f>+'[3]DIA 19'!$U$19</f>
        <v>19.12</v>
      </c>
      <c r="AI81" s="56">
        <f>+'[3]DIA 19'!$V$19</f>
        <v>14</v>
      </c>
      <c r="AJ81" s="46">
        <f>+'[3]DIA 19'!$R$19</f>
        <v>0.85</v>
      </c>
      <c r="AK81" s="57" t="str">
        <f>+'[3]DIA 19'!$S$19</f>
        <v>ND</v>
      </c>
      <c r="AL81" s="46">
        <f>+'[3]DIA 19'!$E$19</f>
        <v>1.22</v>
      </c>
      <c r="AM81" s="56">
        <f>+'[3]DIA 19'!$X$19</f>
        <v>295</v>
      </c>
      <c r="AN81" s="50">
        <f>+'[3]DIA 19'!$M$19</f>
        <v>331.6</v>
      </c>
      <c r="AO81" s="57">
        <f>+'[3]DIA 19'!$L$19</f>
        <v>9.64</v>
      </c>
      <c r="AP81" s="58" t="str">
        <f>+'[3]DIA 19'!$Y$19</f>
        <v>S</v>
      </c>
      <c r="AQ81" s="44" t="str">
        <f>+'[3]DIA 19'!$T$19</f>
        <v>S</v>
      </c>
      <c r="AR81" s="59">
        <f>+'[3]DIA 19'!$AA$19</f>
        <v>4.8499999999999996</v>
      </c>
      <c r="AS81" s="59">
        <f>+'[3]DIA 19'!$AB$19</f>
        <v>2.71</v>
      </c>
      <c r="AT81" s="43">
        <v>19</v>
      </c>
      <c r="AU81" s="44">
        <f>+'[3]DIA 19'!$E$15</f>
        <v>1.24</v>
      </c>
      <c r="AV81" s="45">
        <f>+'[3]DIA 19'!$D$15</f>
        <v>19.63</v>
      </c>
      <c r="AW81" s="46">
        <f>+'[3]DIA 19'!$H$15</f>
        <v>6.54</v>
      </c>
      <c r="AX81" s="46">
        <f>+'[3]DIA 19'!$N$15</f>
        <v>0</v>
      </c>
      <c r="AY81" s="46">
        <f>+'[3]DIA 19'!$P$15</f>
        <v>0</v>
      </c>
      <c r="AZ81" s="46">
        <f>+'[3]DIA 19'!$O$15</f>
        <v>0</v>
      </c>
      <c r="BA81" s="47">
        <f>+'[3]DIA 19'!$X$15</f>
        <v>340</v>
      </c>
    </row>
    <row r="82" spans="1:53" ht="15" thickBot="1" x14ac:dyDescent="0.35">
      <c r="A82" s="33">
        <v>45371</v>
      </c>
      <c r="B82" s="18">
        <f>'[3]DIA 20'!$F$20</f>
        <v>8.68</v>
      </c>
      <c r="C82" s="19">
        <f>'[3]DIA 20'!$H$20</f>
        <v>7.11</v>
      </c>
      <c r="D82" s="20">
        <f>'[3]DIA 20'!$J$20</f>
        <v>31.5</v>
      </c>
      <c r="E82" s="21">
        <f>'[3]DIA 20'!$K$20</f>
        <v>131</v>
      </c>
      <c r="F82" s="22">
        <f>'[3]DIA 20'!$W$20</f>
        <v>3.4700000000000002E-2</v>
      </c>
      <c r="G82" s="23">
        <f>'[3]DIA 20'!$D$20</f>
        <v>17.7</v>
      </c>
      <c r="H82" s="24">
        <f>'[3]DIA 20'!$E$20</f>
        <v>2.83</v>
      </c>
      <c r="I82" s="25">
        <f>'[3]DIA 20'!$R$20</f>
        <v>0.94</v>
      </c>
      <c r="J82" s="26" t="str">
        <f>'[3]DIA 20'!$I$20</f>
        <v>X</v>
      </c>
      <c r="K82" s="27">
        <f>'[3]DIA 20'!$Q$20</f>
        <v>405.5</v>
      </c>
      <c r="L82" s="28">
        <f>'[3]DIA 20'!$L$20</f>
        <v>11.71</v>
      </c>
      <c r="M82" s="29">
        <f>'[3]DIA 20'!$M$20</f>
        <v>609.41</v>
      </c>
      <c r="N82" s="28">
        <f>'[3]DIA 20'!$S$20</f>
        <v>4.0000000000000001E-3</v>
      </c>
      <c r="O82" s="30">
        <f>'[3]DIA 20'!$U$20</f>
        <v>21</v>
      </c>
      <c r="P82" s="30">
        <f>'[3]DIA 20'!$V$20</f>
        <v>15</v>
      </c>
      <c r="Q82" s="31">
        <f>'[3]DIA 20'!$Z$20</f>
        <v>13.15</v>
      </c>
      <c r="R82" s="31" t="str">
        <f>'[3]DIA 20'!$T$20</f>
        <v>S</v>
      </c>
      <c r="S82" s="30">
        <f>'[3]DIA 20'!$G$20</f>
        <v>109</v>
      </c>
      <c r="T82" s="32">
        <f>'[3]DIA 20'!$Y$20</f>
        <v>0.42</v>
      </c>
      <c r="U82" s="32">
        <f>'[3]DIA 20'!$AA$20</f>
        <v>7.22</v>
      </c>
      <c r="V82" s="55">
        <v>20</v>
      </c>
      <c r="W82" s="50">
        <f>+'[3]DIA 20'!$D$19</f>
        <v>17.8</v>
      </c>
      <c r="X82" s="50">
        <f>+'[3]DIA 20'!$E$19</f>
        <v>1.49</v>
      </c>
      <c r="Y82" s="50">
        <f>+'[3]DIA 20'!$F$19</f>
        <v>6.68</v>
      </c>
      <c r="Z82" s="56">
        <f>+'[3]DIA 20'!$G$19</f>
        <v>91</v>
      </c>
      <c r="AA82" s="56">
        <f>+'[3]DIA 20'!$K$19</f>
        <v>123</v>
      </c>
      <c r="AB82" s="46">
        <f>+'[3]DIA 20'!$H$19</f>
        <v>6.87</v>
      </c>
      <c r="AC82" s="46" t="str">
        <f>+'[3]DIA 20'!$I$19</f>
        <v>X</v>
      </c>
      <c r="AD82" s="46">
        <f>+'[3]DIA 20'!$Q$19</f>
        <v>284.3</v>
      </c>
      <c r="AE82" s="46">
        <f>+'[3]DIA 20'!$W$19</f>
        <v>3.4700000000000002E-2</v>
      </c>
      <c r="AF82" s="46">
        <f>+'[3]DIA 20'!$J$19</f>
        <v>30.57</v>
      </c>
      <c r="AG82" s="46">
        <f>+'[3]DIA 20'!$Z$19</f>
        <v>12.37</v>
      </c>
      <c r="AH82" s="56">
        <f>+'[3]DIA 20'!$U$19</f>
        <v>20.8</v>
      </c>
      <c r="AI82" s="56">
        <f>+'[3]DIA 20'!$V$19</f>
        <v>14</v>
      </c>
      <c r="AJ82" s="46">
        <f>+'[3]DIA 20'!$R$19</f>
        <v>0.87</v>
      </c>
      <c r="AK82" s="57">
        <f>+'[3]DIA 20'!$S$19</f>
        <v>1E-3</v>
      </c>
      <c r="AL82" s="46">
        <f>+'[3]DIA 20'!$E$19</f>
        <v>1.49</v>
      </c>
      <c r="AM82" s="56">
        <f>+'[3]DIA 20'!$X$19</f>
        <v>375</v>
      </c>
      <c r="AN82" s="50">
        <f>+'[3]DIA 20'!$M$19</f>
        <v>319.13</v>
      </c>
      <c r="AO82" s="57">
        <f>+'[3]DIA 20'!$L$19</f>
        <v>9.17</v>
      </c>
      <c r="AP82" s="61">
        <f>+'[3]DIA 20'!$Y$19</f>
        <v>0.3</v>
      </c>
      <c r="AQ82" s="44" t="str">
        <f>+'[3]DIA 20'!$T$19</f>
        <v>S</v>
      </c>
      <c r="AR82" s="59">
        <f>+'[3]DIA 20'!$AA$19</f>
        <v>4.8899999999999997</v>
      </c>
      <c r="AS82" s="59">
        <f>+'[3]DIA 20'!$AB$19</f>
        <v>4.13</v>
      </c>
      <c r="AT82" s="43">
        <v>20</v>
      </c>
      <c r="AU82" s="44">
        <f>+'[3]DIA 20'!$E$15</f>
        <v>1.95</v>
      </c>
      <c r="AV82" s="45">
        <f>+'[3]DIA 20'!$D$15</f>
        <v>17.7</v>
      </c>
      <c r="AW82" s="46">
        <f>+'[3]DIA 20'!$H$15</f>
        <v>6.5</v>
      </c>
      <c r="AX82" s="46">
        <f>+'[3]DIA 20'!$N$15</f>
        <v>0</v>
      </c>
      <c r="AY82" s="46">
        <f>+'[3]DIA 20'!$P$15</f>
        <v>0</v>
      </c>
      <c r="AZ82" s="46">
        <f>+'[3]DIA 20'!$O$15</f>
        <v>0</v>
      </c>
      <c r="BA82" s="47">
        <f>+'[3]DIA 20'!$X$15</f>
        <v>345</v>
      </c>
    </row>
    <row r="83" spans="1:53" x14ac:dyDescent="0.3">
      <c r="A83" s="17">
        <v>45372</v>
      </c>
      <c r="B83" s="18">
        <f>'[3]DIA 21'!$F$20</f>
        <v>8.8699999999999992</v>
      </c>
      <c r="C83" s="19">
        <f>'[3]DIA 21'!$H$20</f>
        <v>6.99</v>
      </c>
      <c r="D83" s="20">
        <f>'[3]DIA 21'!$J$20</f>
        <v>27.96</v>
      </c>
      <c r="E83" s="21">
        <f>'[3]DIA 21'!$K$20</f>
        <v>122</v>
      </c>
      <c r="F83" s="22">
        <f>'[3]DIA 21'!$W$20</f>
        <v>3.0599999999999999E-2</v>
      </c>
      <c r="G83" s="23">
        <f>'[3]DIA 21'!$D$20</f>
        <v>18.3</v>
      </c>
      <c r="H83" s="24">
        <f>'[3]DIA 21'!$E$20</f>
        <v>2.61</v>
      </c>
      <c r="I83" s="25">
        <f>'[3]DIA 21'!$R$20</f>
        <v>0.85</v>
      </c>
      <c r="J83" s="26" t="str">
        <f>'[3]DIA 21'!$I$20</f>
        <v>X</v>
      </c>
      <c r="K83" s="27">
        <f>'[3]DIA 21'!$Q$20</f>
        <v>503.73</v>
      </c>
      <c r="L83" s="28">
        <f>'[3]DIA 21'!$L$20</f>
        <v>12.18</v>
      </c>
      <c r="M83" s="29">
        <f>'[3]DIA 21'!$M$20</f>
        <v>484.74</v>
      </c>
      <c r="N83" s="28">
        <f>'[3]DIA 21'!$S$20</f>
        <v>7.0000000000000001E-3</v>
      </c>
      <c r="O83" s="30">
        <f>'[3]DIA 21'!$U$20</f>
        <v>17.600000000000001</v>
      </c>
      <c r="P83" s="30">
        <f>'[3]DIA 21'!$V$20</f>
        <v>12.2</v>
      </c>
      <c r="Q83" s="31">
        <f>'[3]DIA 21'!$Z$20</f>
        <v>12.45</v>
      </c>
      <c r="R83" s="31" t="str">
        <f>'[3]DIA 21'!$T$20</f>
        <v>S</v>
      </c>
      <c r="S83" s="30">
        <f>'[3]DIA 21'!$G$20</f>
        <v>104</v>
      </c>
      <c r="T83" s="32" t="str">
        <f>'[3]DIA 21'!$Y$20</f>
        <v>S</v>
      </c>
      <c r="U83" s="32">
        <f>'[3]DIA 21'!$AA$20</f>
        <v>5.16</v>
      </c>
      <c r="V83" s="55">
        <v>21</v>
      </c>
      <c r="W83" s="50">
        <f>+'[3]DIA 21'!$D$19</f>
        <v>18.399999999999999</v>
      </c>
      <c r="X83" s="50">
        <f>+'[3]DIA 21'!$E$19</f>
        <v>1.62</v>
      </c>
      <c r="Y83" s="50">
        <f>+'[3]DIA 21'!$F$19</f>
        <v>5.93</v>
      </c>
      <c r="Z83" s="56">
        <f>+'[3]DIA 21'!$G$19</f>
        <v>79</v>
      </c>
      <c r="AA83" s="56">
        <f>+'[3]DIA 21'!$K$19</f>
        <v>128</v>
      </c>
      <c r="AB83" s="46">
        <f>+'[3]DIA 21'!$H$19</f>
        <v>6.78</v>
      </c>
      <c r="AC83" s="46" t="str">
        <f>+'[3]DIA 21'!$I$19</f>
        <v>X</v>
      </c>
      <c r="AD83" s="46">
        <f>+'[3]DIA 21'!$Q$19</f>
        <v>365.32</v>
      </c>
      <c r="AE83" s="46">
        <f>+'[3]DIA 21'!$W$19</f>
        <v>6.6600000000000006E-2</v>
      </c>
      <c r="AF83" s="46">
        <f>+'[3]DIA 21'!$J$19</f>
        <v>31.33</v>
      </c>
      <c r="AG83" s="46">
        <f>+'[3]DIA 21'!$Z$19</f>
        <v>15.45</v>
      </c>
      <c r="AH83" s="56">
        <f>+'[3]DIA 21'!$U$19</f>
        <v>16.2</v>
      </c>
      <c r="AI83" s="56">
        <f>+'[3]DIA 21'!$V$19</f>
        <v>11.8</v>
      </c>
      <c r="AJ83" s="46">
        <f>+'[3]DIA 21'!$R$19</f>
        <v>0.78</v>
      </c>
      <c r="AK83" s="57">
        <f>+'[3]DIA 21'!$S$19</f>
        <v>7.0000000000000001E-3</v>
      </c>
      <c r="AL83" s="46">
        <f>+'[3]DIA 21'!$E$19</f>
        <v>1.62</v>
      </c>
      <c r="AM83" s="56">
        <f>+'[3]DIA 21'!$X$19</f>
        <v>320</v>
      </c>
      <c r="AN83" s="50">
        <f>+'[3]DIA 21'!$M$19</f>
        <v>259.61</v>
      </c>
      <c r="AO83" s="57">
        <f>+'[3]DIA 21'!$L$19</f>
        <v>10.41</v>
      </c>
      <c r="AP83" s="58" t="str">
        <f>+'[3]DIA 21'!$Y$19</f>
        <v>S</v>
      </c>
      <c r="AQ83" s="44" t="str">
        <f>+'[3]DIA 21'!$T$19</f>
        <v>S</v>
      </c>
      <c r="AR83" s="59">
        <f>+'[3]DIA 21'!$AA$19</f>
        <v>4.66</v>
      </c>
      <c r="AS83" s="59">
        <f>+'[3]DIA 21'!$AB$19</f>
        <v>4.75</v>
      </c>
      <c r="AT83" s="43">
        <v>21</v>
      </c>
      <c r="AU83" s="44">
        <f>+'[3]DIA 21'!$E$15</f>
        <v>1.33</v>
      </c>
      <c r="AV83" s="45">
        <f>+'[3]DIA 21'!$D$15</f>
        <v>19.399999999999999</v>
      </c>
      <c r="AW83" s="46">
        <f>+'[3]DIA 21'!$H$15</f>
        <v>6.53</v>
      </c>
      <c r="AX83" s="46" t="str">
        <f>+'[3]DIA 21'!$N$15</f>
        <v>X</v>
      </c>
      <c r="AY83" s="46" t="str">
        <f>+'[3]DIA 21'!$P$15</f>
        <v>X</v>
      </c>
      <c r="AZ83" s="46" t="str">
        <f>+'[3]DIA 21'!$O$15</f>
        <v>X</v>
      </c>
      <c r="BA83" s="47">
        <f>+'[3]DIA 21'!$X$15</f>
        <v>345</v>
      </c>
    </row>
    <row r="84" spans="1:53" ht="15" thickBot="1" x14ac:dyDescent="0.35">
      <c r="A84" s="33">
        <v>45373</v>
      </c>
      <c r="B84" s="18">
        <f>'[3]DIA 22'!$F$20</f>
        <v>10</v>
      </c>
      <c r="C84" s="19">
        <f>'[3]DIA 22'!$H$20</f>
        <v>7.06</v>
      </c>
      <c r="D84" s="20">
        <f>'[3]DIA 22'!$J$20</f>
        <v>33.01</v>
      </c>
      <c r="E84" s="21">
        <f>'[3]DIA 22'!$K$20</f>
        <v>133</v>
      </c>
      <c r="F84" s="22">
        <f>'[3]DIA 22'!$W$20</f>
        <v>3.3599999999999998E-2</v>
      </c>
      <c r="G84" s="23">
        <f>'[3]DIA 22'!$D$20</f>
        <v>19.2</v>
      </c>
      <c r="H84" s="24">
        <f>'[3]DIA 22'!$E$20</f>
        <v>2.36</v>
      </c>
      <c r="I84" s="25">
        <f>'[3]DIA 22'!$R$20</f>
        <v>0.67</v>
      </c>
      <c r="J84" s="26" t="str">
        <f>'[3]DIA 22'!$I$20</f>
        <v>X</v>
      </c>
      <c r="K84" s="27">
        <f>'[3]DIA 22'!$Q$20</f>
        <v>776.41</v>
      </c>
      <c r="L84" s="28">
        <f>'[3]DIA 22'!$L$20</f>
        <v>11.21</v>
      </c>
      <c r="M84" s="29">
        <f>'[3]DIA 22'!$M$20</f>
        <v>767.82</v>
      </c>
      <c r="N84" s="28">
        <f>'[3]DIA 22'!$S$20</f>
        <v>0.01</v>
      </c>
      <c r="O84" s="30">
        <f>'[3]DIA 22'!$U$20</f>
        <v>20</v>
      </c>
      <c r="P84" s="30">
        <f>'[3]DIA 22'!$V$20</f>
        <v>13</v>
      </c>
      <c r="Q84" s="31">
        <f>'[3]DIA 22'!$Z$20</f>
        <v>12.69</v>
      </c>
      <c r="R84" s="31" t="str">
        <f>'[3]DIA 22'!$T$20</f>
        <v>S</v>
      </c>
      <c r="S84" s="30">
        <f>'[3]DIA 22'!$G$20</f>
        <v>109</v>
      </c>
      <c r="T84" s="31" t="str">
        <f>'[3]DIA 22'!$Y$20</f>
        <v>S</v>
      </c>
      <c r="U84" s="31">
        <f>'[3]DIA 22'!$AA$20</f>
        <v>13.95</v>
      </c>
      <c r="V84" s="55">
        <v>22</v>
      </c>
      <c r="W84" s="50">
        <f>+'[3]DIA 22'!$D$19</f>
        <v>19.100000000000001</v>
      </c>
      <c r="X84" s="50">
        <f>+'[3]DIA 22'!$E$19</f>
        <v>2.64</v>
      </c>
      <c r="Y84" s="50">
        <f>+'[3]DIA 22'!$F$19</f>
        <v>4.91</v>
      </c>
      <c r="Z84" s="56">
        <f>+'[3]DIA 22'!$G$19</f>
        <v>63</v>
      </c>
      <c r="AA84" s="56">
        <f>+'[3]DIA 22'!$K$19</f>
        <v>123</v>
      </c>
      <c r="AB84" s="46">
        <f>+'[3]DIA 22'!$H$19</f>
        <v>6.8</v>
      </c>
      <c r="AC84" s="46" t="str">
        <f>+'[3]DIA 22'!$I$19</f>
        <v>X</v>
      </c>
      <c r="AD84" s="46">
        <f>+'[3]DIA 22'!$Q$19</f>
        <v>198.98</v>
      </c>
      <c r="AE84" s="46">
        <f>+'[3]DIA 22'!$W$19</f>
        <v>1.8100000000000002E-2</v>
      </c>
      <c r="AF84" s="46">
        <f>+'[3]DIA 22'!$J$19</f>
        <v>28.92</v>
      </c>
      <c r="AG84" s="46">
        <f>+'[3]DIA 22'!$Z$19</f>
        <v>12.95</v>
      </c>
      <c r="AH84" s="56">
        <f>+'[3]DIA 22'!$U$19</f>
        <v>17</v>
      </c>
      <c r="AI84" s="56">
        <f>+'[3]DIA 22'!$V$19</f>
        <v>12</v>
      </c>
      <c r="AJ84" s="46">
        <f>+'[3]DIA 22'!$R$19</f>
        <v>0.6</v>
      </c>
      <c r="AK84" s="57">
        <f>+'[3]DIA 22'!$S$19</f>
        <v>2E-3</v>
      </c>
      <c r="AL84" s="46">
        <f>+'[3]DIA 22'!$E$19</f>
        <v>2.64</v>
      </c>
      <c r="AM84" s="56">
        <f>+'[3]DIA 22'!$X$19</f>
        <v>315</v>
      </c>
      <c r="AN84" s="50">
        <f>+'[3]DIA 22'!$M$19</f>
        <v>307.69</v>
      </c>
      <c r="AO84" s="57">
        <f>+'[3]DIA 22'!$L$19</f>
        <v>9.9</v>
      </c>
      <c r="AP84" s="58" t="str">
        <f>+'[3]DIA 22'!$Y$19</f>
        <v>S</v>
      </c>
      <c r="AQ84" s="44" t="str">
        <f>+'[3]DIA 22'!$T$19</f>
        <v>S</v>
      </c>
      <c r="AR84" s="59">
        <f>+'[3]DIA 22'!$AA$19</f>
        <v>4.67</v>
      </c>
      <c r="AS84" s="59">
        <f>+'[3]DIA 22'!$AB$19</f>
        <v>2.7</v>
      </c>
      <c r="AT84" s="43">
        <v>22</v>
      </c>
      <c r="AU84" s="44">
        <f>+'[3]DIA 22'!$E$15</f>
        <v>1.5</v>
      </c>
      <c r="AV84" s="45">
        <f>+'[3]DIA 22'!$D$15</f>
        <v>19.100000000000001</v>
      </c>
      <c r="AW84" s="46">
        <f>+'[3]DIA 22'!$H$15</f>
        <v>6.44</v>
      </c>
      <c r="AX84" s="46" t="str">
        <f>+'[3]DIA 22'!$N$15</f>
        <v>X</v>
      </c>
      <c r="AY84" s="46" t="str">
        <f>+'[3]DIA 22'!$P$15</f>
        <v>X</v>
      </c>
      <c r="AZ84" s="46" t="str">
        <f>+'[3]DIA 22'!$O$15</f>
        <v>X</v>
      </c>
      <c r="BA84" s="47">
        <f>+'[3]DIA 22'!$X$15</f>
        <v>335</v>
      </c>
    </row>
    <row r="85" spans="1:53" x14ac:dyDescent="0.3">
      <c r="A85" s="17">
        <v>45374</v>
      </c>
      <c r="B85" s="18">
        <f>'[3]DIA 23'!$F$20</f>
        <v>11.7</v>
      </c>
      <c r="C85" s="19">
        <f>'[3]DIA 23'!$H$20</f>
        <v>6.87</v>
      </c>
      <c r="D85" s="20">
        <f>'[3]DIA 23'!$J$20</f>
        <v>21.93</v>
      </c>
      <c r="E85" s="21">
        <f>'[3]DIA 23'!$K$20</f>
        <v>100</v>
      </c>
      <c r="F85" s="22">
        <f>'[3]DIA 23'!$W$20</f>
        <v>5.8799999999999998E-2</v>
      </c>
      <c r="G85" s="23">
        <f>'[3]DIA 23'!$D$20</f>
        <v>18.899999999999999</v>
      </c>
      <c r="H85" s="24">
        <f>'[3]DIA 23'!$E$20</f>
        <v>2.77</v>
      </c>
      <c r="I85" s="25">
        <f>'[3]DIA 23'!$R$20</f>
        <v>0.97</v>
      </c>
      <c r="J85" s="26" t="str">
        <f>'[3]DIA 23'!$I$20</f>
        <v>X</v>
      </c>
      <c r="K85" s="27">
        <f>'[3]DIA 23'!$Q$20</f>
        <v>408.51</v>
      </c>
      <c r="L85" s="28">
        <f>'[3]DIA 23'!$L$20</f>
        <v>10.66</v>
      </c>
      <c r="M85" s="29">
        <f>'[3]DIA 23'!$M$20</f>
        <v>473.5</v>
      </c>
      <c r="N85" s="28">
        <f>'[3]DIA 23'!$S$20</f>
        <v>6.0000000000000001E-3</v>
      </c>
      <c r="O85" s="30">
        <f>'[3]DIA 23'!$U$20</f>
        <v>24</v>
      </c>
      <c r="P85" s="30">
        <f>'[3]DIA 23'!$V$20</f>
        <v>14</v>
      </c>
      <c r="Q85" s="31">
        <f>'[3]DIA 23'!$Z$20</f>
        <v>10.47</v>
      </c>
      <c r="R85" s="31" t="str">
        <f>'[3]DIA 23'!$T$20</f>
        <v>S</v>
      </c>
      <c r="S85" s="30">
        <f>'[3]DIA 23'!$G$20</f>
        <v>131</v>
      </c>
      <c r="T85" s="31" t="str">
        <f>'[3]DIA 23'!$Y$20</f>
        <v>S</v>
      </c>
      <c r="U85" s="31">
        <f>'[3]DIA 23'!$AA$20</f>
        <v>7.43</v>
      </c>
      <c r="V85" s="55">
        <v>23</v>
      </c>
      <c r="W85" s="50">
        <f>+'[3]DIA 23'!$D$19</f>
        <v>20.399999999999999</v>
      </c>
      <c r="X85" s="50">
        <f>+'[3]DIA 23'!$E$19</f>
        <v>1.19</v>
      </c>
      <c r="Y85" s="50">
        <f>+'[3]DIA 23'!$F$19</f>
        <v>7.02</v>
      </c>
      <c r="Z85" s="56">
        <f>+'[3]DIA 23'!$G$19</f>
        <v>93</v>
      </c>
      <c r="AA85" s="56">
        <f>+'[3]DIA 23'!$K$19</f>
        <v>124</v>
      </c>
      <c r="AB85" s="46">
        <f>+'[3]DIA 23'!$H$19</f>
        <v>7.04</v>
      </c>
      <c r="AC85" s="46" t="str">
        <f>+'[3]DIA 23'!$I$19</f>
        <v>X</v>
      </c>
      <c r="AD85" s="46">
        <f>+'[3]DIA 23'!$Q$19</f>
        <v>362.3</v>
      </c>
      <c r="AE85" s="46">
        <f>+'[3]DIA 23'!$W$19</f>
        <v>2.8500000000000001E-2</v>
      </c>
      <c r="AF85" s="46">
        <f>+'[3]DIA 23'!$J$19</f>
        <v>31.28</v>
      </c>
      <c r="AG85" s="46">
        <f>+'[3]DIA 23'!$Z$19</f>
        <v>13.29</v>
      </c>
      <c r="AH85" s="56">
        <f>+'[3]DIA 23'!$U$19</f>
        <v>24</v>
      </c>
      <c r="AI85" s="56">
        <f>+'[3]DIA 23'!$V$19</f>
        <v>15</v>
      </c>
      <c r="AJ85" s="46">
        <f>+'[3]DIA 23'!$R$19</f>
        <v>0.76</v>
      </c>
      <c r="AK85" s="57">
        <f>+'[3]DIA 23'!$S$19</f>
        <v>1E-3</v>
      </c>
      <c r="AL85" s="46">
        <f>+'[3]DIA 23'!$E$19</f>
        <v>1.19</v>
      </c>
      <c r="AM85" s="56">
        <f>+'[3]DIA 23'!$X$19</f>
        <v>300</v>
      </c>
      <c r="AN85" s="50">
        <f>+'[3]DIA 23'!$M$19</f>
        <v>351.9</v>
      </c>
      <c r="AO85" s="57">
        <f>+'[3]DIA 23'!$L$19</f>
        <v>9.74</v>
      </c>
      <c r="AP85" s="58" t="str">
        <f>+'[3]DIA 23'!$Y$19</f>
        <v>S</v>
      </c>
      <c r="AQ85" s="44" t="str">
        <f>+'[3]DIA 23'!$T$19</f>
        <v>S</v>
      </c>
      <c r="AR85" s="59">
        <f>+'[3]DIA 23'!$AA$19</f>
        <v>4.91</v>
      </c>
      <c r="AS85" s="59">
        <f>+'[3]DIA 23'!$AB$19</f>
        <v>4.88</v>
      </c>
      <c r="AT85" s="43">
        <v>23</v>
      </c>
      <c r="AU85" s="44">
        <f>+'[3]DIA 23'!$E$15</f>
        <v>1.94</v>
      </c>
      <c r="AV85" s="45">
        <f>+'[3]DIA 23'!$D$15</f>
        <v>20.399999999999999</v>
      </c>
      <c r="AW85" s="46">
        <f>+'[3]DIA 23'!$H$15</f>
        <v>6.32</v>
      </c>
      <c r="AX85" s="46" t="str">
        <f>+'[3]DIA 23'!$N$15</f>
        <v>X</v>
      </c>
      <c r="AY85" s="46" t="str">
        <f>+'[3]DIA 23'!$P$15</f>
        <v>X</v>
      </c>
      <c r="AZ85" s="46" t="str">
        <f>+'[3]DIA 23'!$O$15</f>
        <v>X</v>
      </c>
      <c r="BA85" s="47">
        <f>+'[3]DIA 23'!$X$15</f>
        <v>320</v>
      </c>
    </row>
    <row r="86" spans="1:53" ht="15" thickBot="1" x14ac:dyDescent="0.35">
      <c r="A86" s="33">
        <v>45375</v>
      </c>
      <c r="B86" s="18">
        <f>'[3]DIA 24'!$F$20</f>
        <v>11.2</v>
      </c>
      <c r="C86" s="19">
        <f>'[3]DIA 24'!$H$20</f>
        <v>7.02</v>
      </c>
      <c r="D86" s="20">
        <f>'[3]DIA 24'!$J$20</f>
        <v>31.98</v>
      </c>
      <c r="E86" s="21">
        <f>'[3]DIA 24'!$K$20</f>
        <v>129</v>
      </c>
      <c r="F86" s="22">
        <f>'[3]DIA 24'!$W$20</f>
        <v>4.4699999999999997E-2</v>
      </c>
      <c r="G86" s="23">
        <f>'[3]DIA 24'!$D$20</f>
        <v>18.5</v>
      </c>
      <c r="H86" s="24">
        <f>'[3]DIA 24'!$E$20</f>
        <v>2.57</v>
      </c>
      <c r="I86" s="25">
        <f>'[3]DIA 24'!$R$20</f>
        <v>0.98</v>
      </c>
      <c r="J86" s="26" t="str">
        <f>'[3]DIA 24'!$I$20</f>
        <v>X</v>
      </c>
      <c r="K86" s="27">
        <f>'[3]DIA 24'!$Q$20</f>
        <v>430</v>
      </c>
      <c r="L86" s="28">
        <f>'[3]DIA 24'!$L$20</f>
        <v>11.4</v>
      </c>
      <c r="M86" s="29">
        <f>'[3]DIA 24'!$M$20</f>
        <v>487</v>
      </c>
      <c r="N86" s="28">
        <f>'[3]DIA 24'!$S$20</f>
        <v>6.0000000000000001E-3</v>
      </c>
      <c r="O86" s="30">
        <f>'[3]DIA 24'!$U$20</f>
        <v>26</v>
      </c>
      <c r="P86" s="30">
        <f>'[3]DIA 24'!$V$20</f>
        <v>16</v>
      </c>
      <c r="Q86" s="31">
        <f>'[3]DIA 24'!$Z$20</f>
        <v>10.71</v>
      </c>
      <c r="R86" s="31" t="str">
        <f>'[3]DIA 24'!$T$20</f>
        <v>S</v>
      </c>
      <c r="S86" s="30">
        <f>'[3]DIA 24'!$G$20</f>
        <v>112</v>
      </c>
      <c r="T86" s="31" t="str">
        <f>'[3]DIA 24'!$Y$20</f>
        <v>S</v>
      </c>
      <c r="U86" s="31">
        <f>'[3]DIA 24'!$AA$20</f>
        <v>5.37</v>
      </c>
      <c r="V86" s="55">
        <v>24</v>
      </c>
      <c r="W86" s="50">
        <f>+'[3]DIA 24'!$D$19</f>
        <v>18.7</v>
      </c>
      <c r="X86" s="50">
        <f>+'[3]DIA 24'!$E$19</f>
        <v>1.59</v>
      </c>
      <c r="Y86" s="50">
        <f>+'[3]DIA 24'!$F$19</f>
        <v>8.09</v>
      </c>
      <c r="Z86" s="56">
        <f>+'[3]DIA 24'!$G$19</f>
        <v>108</v>
      </c>
      <c r="AA86" s="56">
        <f>+'[3]DIA 24'!$K$19</f>
        <v>116</v>
      </c>
      <c r="AB86" s="46">
        <f>+'[3]DIA 24'!$H$19</f>
        <v>6.8</v>
      </c>
      <c r="AC86" s="46" t="str">
        <f>+'[3]DIA 24'!$I$19</f>
        <v>X</v>
      </c>
      <c r="AD86" s="46">
        <f>+'[3]DIA 24'!$Q$19</f>
        <v>505</v>
      </c>
      <c r="AE86" s="46">
        <f>+'[3]DIA 24'!$W$19</f>
        <v>3.61E-2</v>
      </c>
      <c r="AF86" s="46">
        <f>+'[3]DIA 24'!$J$19</f>
        <v>28.64</v>
      </c>
      <c r="AG86" s="46">
        <f>+'[3]DIA 24'!$Z$19</f>
        <v>9.8000000000000007</v>
      </c>
      <c r="AH86" s="56">
        <f>+'[3]DIA 24'!$U$19</f>
        <v>26</v>
      </c>
      <c r="AI86" s="56">
        <f>+'[3]DIA 24'!$V$19</f>
        <v>16</v>
      </c>
      <c r="AJ86" s="46">
        <f>+'[3]DIA 24'!$R$19</f>
        <v>0.87</v>
      </c>
      <c r="AK86" s="57">
        <f>+'[3]DIA 24'!$S$19</f>
        <v>5.0000000000000001E-3</v>
      </c>
      <c r="AL86" s="46">
        <f>+'[3]DIA 24'!$E$19</f>
        <v>1.59</v>
      </c>
      <c r="AM86" s="56">
        <f>+'[3]DIA 24'!$X$19</f>
        <v>310</v>
      </c>
      <c r="AN86" s="50">
        <f>+'[3]DIA 24'!$M$19</f>
        <v>400.6</v>
      </c>
      <c r="AO86" s="57">
        <f>+'[3]DIA 24'!$L$19</f>
        <v>10.14</v>
      </c>
      <c r="AP86" s="58" t="str">
        <f>+'[3]DIA 24'!$Y$19</f>
        <v>S</v>
      </c>
      <c r="AQ86" s="44" t="str">
        <f>+'[3]DIA 24'!$T$19</f>
        <v>S</v>
      </c>
      <c r="AR86" s="59">
        <f>+'[3]DIA 24'!$AA$19</f>
        <v>5.0599999999999996</v>
      </c>
      <c r="AS86" s="59">
        <f>+'[3]DIA 24'!$AB$19</f>
        <v>8.3800000000000008</v>
      </c>
      <c r="AT86" s="43">
        <v>24</v>
      </c>
      <c r="AU86" s="44">
        <f>+'[3]DIA 24'!$E$15</f>
        <v>1.19</v>
      </c>
      <c r="AV86" s="45">
        <f>+'[3]DIA 24'!$D$15</f>
        <v>19</v>
      </c>
      <c r="AW86" s="46">
        <f>+'[3]DIA 24'!$H$15</f>
        <v>6.29</v>
      </c>
      <c r="AX86" s="46" t="str">
        <f>+'[3]DIA 24'!$N$15</f>
        <v>X</v>
      </c>
      <c r="AY86" s="46" t="str">
        <f>+'[3]DIA 24'!$P$15</f>
        <v>X</v>
      </c>
      <c r="AZ86" s="46" t="str">
        <f>+'[3]DIA 24'!$O$15</f>
        <v>X</v>
      </c>
      <c r="BA86" s="47">
        <f>+'[3]DIA 24'!$X$15</f>
        <v>330</v>
      </c>
    </row>
    <row r="87" spans="1:53" x14ac:dyDescent="0.3">
      <c r="A87" s="17">
        <v>45376</v>
      </c>
      <c r="B87" s="18">
        <f>'[3]DIA 25'!$F$20</f>
        <v>14.3</v>
      </c>
      <c r="C87" s="19">
        <f>'[3]DIA 25'!$H$20</f>
        <v>7.04</v>
      </c>
      <c r="D87" s="20">
        <f>'[3]DIA 25'!$J$20</f>
        <v>31.77</v>
      </c>
      <c r="E87" s="21">
        <f>'[3]DIA 25'!$K$20</f>
        <v>134</v>
      </c>
      <c r="F87" s="22">
        <f>'[3]DIA 25'!$W$20</f>
        <v>5.3900000000000003E-2</v>
      </c>
      <c r="G87" s="23">
        <f>'[3]DIA 25'!$D$20</f>
        <v>18.3</v>
      </c>
      <c r="H87" s="24">
        <f>'[3]DIA 25'!$E$20</f>
        <v>2.2400000000000002</v>
      </c>
      <c r="I87" s="25">
        <f>'[3]DIA 25'!$R$20</f>
        <v>0.78</v>
      </c>
      <c r="J87" s="26" t="str">
        <f>'[3]DIA 25'!$I$20</f>
        <v>X</v>
      </c>
      <c r="K87" s="27">
        <f>'[3]DIA 25'!$Q$20</f>
        <v>853.7</v>
      </c>
      <c r="L87" s="28">
        <f>'[3]DIA 25'!$L$20</f>
        <v>11.21</v>
      </c>
      <c r="M87" s="29">
        <f>'[3]DIA 25'!$M$20</f>
        <v>669.2</v>
      </c>
      <c r="N87" s="28">
        <f>'[3]DIA 25'!$S$20</f>
        <v>5.0000000000000001E-3</v>
      </c>
      <c r="O87" s="30">
        <f>'[3]DIA 25'!$U$20</f>
        <v>22</v>
      </c>
      <c r="P87" s="30">
        <f>'[3]DIA 25'!$V$20</f>
        <v>20</v>
      </c>
      <c r="Q87" s="31">
        <f>'[3]DIA 25'!$Z$20</f>
        <v>11.24</v>
      </c>
      <c r="R87" s="31" t="str">
        <f>'[3]DIA 25'!$T$20</f>
        <v>S</v>
      </c>
      <c r="S87" s="30">
        <f>'[3]DIA 25'!$G$20</f>
        <v>168</v>
      </c>
      <c r="T87" s="31" t="str">
        <f>'[3]DIA 25'!$Y$20</f>
        <v>S</v>
      </c>
      <c r="U87" s="31">
        <f>'[3]DIA 25'!$AA$20</f>
        <v>6.15</v>
      </c>
      <c r="V87" s="55">
        <v>25</v>
      </c>
      <c r="W87" s="50">
        <f>+'[3]DIA 25'!$D$19</f>
        <v>18.600000000000001</v>
      </c>
      <c r="X87" s="50">
        <f>+'[3]DIA 25'!$E$19</f>
        <v>1.03</v>
      </c>
      <c r="Y87" s="50">
        <f>+'[3]DIA 25'!$F$19</f>
        <v>6.41</v>
      </c>
      <c r="Z87" s="56">
        <f>+'[3]DIA 25'!$G$19</f>
        <v>84</v>
      </c>
      <c r="AA87" s="56">
        <f>+'[3]DIA 25'!$K$19</f>
        <v>121</v>
      </c>
      <c r="AB87" s="46">
        <f>+'[3]DIA 25'!$H$19</f>
        <v>6.83</v>
      </c>
      <c r="AC87" s="46" t="str">
        <f>+'[3]DIA 25'!$I$19</f>
        <v>X</v>
      </c>
      <c r="AD87" s="46">
        <f>+'[3]DIA 25'!$Q$19</f>
        <v>206.5</v>
      </c>
      <c r="AE87" s="46">
        <f>+'[3]DIA 25'!$W$19</f>
        <v>4.19E-2</v>
      </c>
      <c r="AF87" s="46">
        <f>+'[3]DIA 25'!$J$19</f>
        <v>31.04</v>
      </c>
      <c r="AG87" s="46">
        <f>+'[3]DIA 25'!$Z$19</f>
        <v>10.97</v>
      </c>
      <c r="AH87" s="56">
        <f>+'[3]DIA 25'!$U$19</f>
        <v>24</v>
      </c>
      <c r="AI87" s="56">
        <f>+'[3]DIA 25'!$V$19</f>
        <v>16</v>
      </c>
      <c r="AJ87" s="46">
        <f>+'[3]DIA 25'!$R$19</f>
        <v>0.66</v>
      </c>
      <c r="AK87" s="57">
        <f>+'[3]DIA 25'!$S$19</f>
        <v>4.0000000000000001E-3</v>
      </c>
      <c r="AL87" s="46">
        <f>+'[3]DIA 25'!$E$19</f>
        <v>1.03</v>
      </c>
      <c r="AM87" s="56">
        <f>+'[3]DIA 25'!$X$19</f>
        <v>300</v>
      </c>
      <c r="AN87" s="50">
        <f>+'[3]DIA 25'!$M$19</f>
        <v>286.7</v>
      </c>
      <c r="AO87" s="57">
        <f>+'[3]DIA 25'!$L$19</f>
        <v>8.48</v>
      </c>
      <c r="AP87" s="58" t="str">
        <f>+'[3]DIA 25'!$Y$19</f>
        <v>S</v>
      </c>
      <c r="AQ87" s="44" t="str">
        <f>+'[3]DIA 25'!$T$19</f>
        <v>S</v>
      </c>
      <c r="AR87" s="59">
        <f>+'[3]DIA 25'!$AA$19</f>
        <v>4.92</v>
      </c>
      <c r="AS87" s="59">
        <f>+'[3]DIA 25'!$AB$19</f>
        <v>5.5</v>
      </c>
      <c r="AT87" s="43">
        <v>25</v>
      </c>
      <c r="AU87" s="44">
        <f>+'[3]DIA 25'!$E$15</f>
        <v>3.54</v>
      </c>
      <c r="AV87" s="45">
        <f>+'[3]DIA 25'!$D$15</f>
        <v>19</v>
      </c>
      <c r="AW87" s="46">
        <f>+'[3]DIA 25'!$H$15</f>
        <v>6.34</v>
      </c>
      <c r="AX87" s="46">
        <f>+'[3]DIA 25'!$N$15</f>
        <v>0</v>
      </c>
      <c r="AY87" s="46">
        <f>+'[3]DIA 25'!$P$15</f>
        <v>0</v>
      </c>
      <c r="AZ87" s="46">
        <f>+'[3]DIA 25'!$O$15</f>
        <v>0</v>
      </c>
      <c r="BA87" s="47">
        <f>+'[3]DIA 25'!$X$15</f>
        <v>320</v>
      </c>
    </row>
    <row r="88" spans="1:53" ht="15" thickBot="1" x14ac:dyDescent="0.35">
      <c r="A88" s="33">
        <v>45377</v>
      </c>
      <c r="B88" s="18">
        <f>'[3]DIA 26'!$F$20</f>
        <v>10.4</v>
      </c>
      <c r="C88" s="19">
        <f>'[3]DIA 26'!$H$20</f>
        <v>7.04</v>
      </c>
      <c r="D88" s="20">
        <f>'[3]DIA 26'!$J$20</f>
        <v>33.69</v>
      </c>
      <c r="E88" s="21">
        <f>'[3]DIA 26'!$K$20</f>
        <v>141</v>
      </c>
      <c r="F88" s="22">
        <f>'[3]DIA 26'!$W$20</f>
        <v>4.1700000000000001E-2</v>
      </c>
      <c r="G88" s="23">
        <f>'[3]DIA 26'!$D$20</f>
        <v>17.5</v>
      </c>
      <c r="H88" s="24">
        <f>'[3]DIA 26'!$E$20</f>
        <v>2.34</v>
      </c>
      <c r="I88" s="25">
        <f>'[3]DIA 26'!$R$20</f>
        <v>0.9</v>
      </c>
      <c r="J88" s="26" t="str">
        <f>'[3]DIA 26'!$I$20</f>
        <v>X</v>
      </c>
      <c r="K88" s="27">
        <f>'[3]DIA 26'!$Q$20</f>
        <v>673.61</v>
      </c>
      <c r="L88" s="28">
        <f>'[3]DIA 26'!$L$20</f>
        <v>12.25</v>
      </c>
      <c r="M88" s="29">
        <f>'[3]DIA 26'!$M$20</f>
        <v>641.91</v>
      </c>
      <c r="N88" s="28">
        <f>'[3]DIA 26'!$S$20</f>
        <v>3.0000000000000001E-3</v>
      </c>
      <c r="O88" s="30">
        <f>'[3]DIA 26'!$U$20</f>
        <v>34</v>
      </c>
      <c r="P88" s="30">
        <f>'[3]DIA 26'!$V$20</f>
        <v>18</v>
      </c>
      <c r="Q88" s="31">
        <f>'[3]DIA 26'!$Z$20</f>
        <v>13.63</v>
      </c>
      <c r="R88" s="31" t="str">
        <f>'[3]DIA 26'!$T$20</f>
        <v>S</v>
      </c>
      <c r="S88" s="30">
        <f>'[3]DIA 26'!$G$20</f>
        <v>129</v>
      </c>
      <c r="T88" s="31" t="str">
        <f>'[3]DIA 26'!$Y$20</f>
        <v>S</v>
      </c>
      <c r="U88" s="31">
        <f>'[3]DIA 26'!$AA$20</f>
        <v>5.92</v>
      </c>
      <c r="V88" s="55">
        <v>26</v>
      </c>
      <c r="W88" s="50">
        <f>+'[3]DIA 26'!$D$19</f>
        <v>18</v>
      </c>
      <c r="X88" s="50">
        <f>+'[3]DIA 26'!$E$19</f>
        <v>1.1200000000000001</v>
      </c>
      <c r="Y88" s="50">
        <f>+'[3]DIA 26'!$F$19</f>
        <v>7.21</v>
      </c>
      <c r="Z88" s="56">
        <f>+'[3]DIA 26'!$G$19</f>
        <v>97</v>
      </c>
      <c r="AA88" s="56">
        <f>+'[3]DIA 26'!$K$19</f>
        <v>123</v>
      </c>
      <c r="AB88" s="46">
        <f>+'[3]DIA 26'!$H$19</f>
        <v>6.82</v>
      </c>
      <c r="AC88" s="46" t="str">
        <f>+'[3]DIA 26'!$I$19</f>
        <v>X</v>
      </c>
      <c r="AD88" s="46">
        <f>+'[3]DIA 26'!$Q$19</f>
        <v>441.16</v>
      </c>
      <c r="AE88" s="46">
        <f>+'[3]DIA 26'!$W$19</f>
        <v>0.03</v>
      </c>
      <c r="AF88" s="46">
        <f>+'[3]DIA 26'!$J$19</f>
        <v>30</v>
      </c>
      <c r="AG88" s="46">
        <f>+'[3]DIA 26'!$Z$19</f>
        <v>11.85</v>
      </c>
      <c r="AH88" s="56">
        <f>+'[3]DIA 26'!$U$19</f>
        <v>30</v>
      </c>
      <c r="AI88" s="56">
        <f>+'[3]DIA 26'!$V$19</f>
        <v>16</v>
      </c>
      <c r="AJ88" s="46">
        <f>+'[3]DIA 26'!$R$19</f>
        <v>0.66</v>
      </c>
      <c r="AK88" s="57">
        <f>+'[3]DIA 26'!$S$19</f>
        <v>1E-3</v>
      </c>
      <c r="AL88" s="46">
        <f>+'[3]DIA 26'!$E$19</f>
        <v>1.1200000000000001</v>
      </c>
      <c r="AM88" s="56">
        <f>+'[3]DIA 26'!$X$19</f>
        <v>310</v>
      </c>
      <c r="AN88" s="50">
        <f>+'[3]DIA 26'!$M$19</f>
        <v>354.23</v>
      </c>
      <c r="AO88" s="57">
        <f>+'[3]DIA 26'!$L$19</f>
        <v>9.61</v>
      </c>
      <c r="AP88" s="58" t="str">
        <f>+'[3]DIA 26'!$Y$19</f>
        <v>S</v>
      </c>
      <c r="AQ88" s="44" t="str">
        <f>+'[3]DIA 26'!$T$19</f>
        <v>S</v>
      </c>
      <c r="AR88" s="59">
        <f>+'[3]DIA 26'!$AA$19</f>
        <v>5.07</v>
      </c>
      <c r="AS88" s="59">
        <f>+'[3]DIA 26'!$AB$19</f>
        <v>5.5</v>
      </c>
      <c r="AT88" s="43">
        <v>26</v>
      </c>
      <c r="AU88" s="44">
        <f>+'[3]DIA 26'!$E$15</f>
        <v>3.46</v>
      </c>
      <c r="AV88" s="45">
        <f>+'[3]DIA 26'!$D$15</f>
        <v>17.3</v>
      </c>
      <c r="AW88" s="46">
        <f>+'[3]DIA 26'!$H$15</f>
        <v>6.29</v>
      </c>
      <c r="AX88" s="46" t="str">
        <f>+'[3]DIA 26'!$N$15</f>
        <v>X</v>
      </c>
      <c r="AY88" s="46" t="str">
        <f>+'[3]DIA 26'!$P$15</f>
        <v>X</v>
      </c>
      <c r="AZ88" s="46" t="str">
        <f>+'[3]DIA 26'!$O$15</f>
        <v>X</v>
      </c>
      <c r="BA88" s="47">
        <f>+'[3]DIA 26'!$X$15</f>
        <v>340</v>
      </c>
    </row>
    <row r="89" spans="1:53" x14ac:dyDescent="0.3">
      <c r="A89" s="17">
        <v>45378</v>
      </c>
      <c r="B89" s="18">
        <f>'[3]DIA 27'!$F$20</f>
        <v>9.8000000000000007</v>
      </c>
      <c r="C89" s="19">
        <f>'[3]DIA 27'!$H$20</f>
        <v>7.05</v>
      </c>
      <c r="D89" s="20">
        <f>'[3]DIA 27'!$J$20</f>
        <v>29.7</v>
      </c>
      <c r="E89" s="21">
        <f>'[3]DIA 27'!$K$20</f>
        <v>125</v>
      </c>
      <c r="F89" s="22">
        <f>'[3]DIA 27'!$W$20</f>
        <v>3.32E-2</v>
      </c>
      <c r="G89" s="23">
        <f>'[3]DIA 27'!$D$20</f>
        <v>17.2</v>
      </c>
      <c r="H89" s="24">
        <f>'[3]DIA 27'!$E$20</f>
        <v>2.72</v>
      </c>
      <c r="I89" s="25">
        <f>'[3]DIA 27'!$R$20</f>
        <v>0.88</v>
      </c>
      <c r="J89" s="26" t="str">
        <f>'[3]DIA 27'!$I$20</f>
        <v>X</v>
      </c>
      <c r="K89" s="27">
        <f>'[3]DIA 27'!$Q$20</f>
        <v>537.9</v>
      </c>
      <c r="L89" s="28">
        <f>'[3]DIA 27'!$L$20</f>
        <v>11.6</v>
      </c>
      <c r="M89" s="29">
        <f>'[3]DIA 27'!$M$20</f>
        <v>545.6</v>
      </c>
      <c r="N89" s="28">
        <f>'[3]DIA 27'!$S$20</f>
        <v>0.01</v>
      </c>
      <c r="O89" s="30">
        <f>'[3]DIA 27'!$U$20</f>
        <v>20</v>
      </c>
      <c r="P89" s="30">
        <f>'[3]DIA 27'!$V$20</f>
        <v>12</v>
      </c>
      <c r="Q89" s="31">
        <f>'[3]DIA 27'!$Z$20</f>
        <v>11.12</v>
      </c>
      <c r="R89" s="31">
        <f>'[3]DIA 27'!$T$20</f>
        <v>0.34</v>
      </c>
      <c r="S89" s="30">
        <f>'[3]DIA 27'!$G$20</f>
        <v>125</v>
      </c>
      <c r="T89" s="31">
        <f>'[3]DIA 27'!$Y$20</f>
        <v>0.42199999999999999</v>
      </c>
      <c r="U89" s="31">
        <f>'[3]DIA 27'!$AA$20</f>
        <v>5.31</v>
      </c>
      <c r="V89" s="55">
        <v>27</v>
      </c>
      <c r="W89" s="50">
        <f>+'[3]DIA 27'!$D$19</f>
        <v>17.600000000000001</v>
      </c>
      <c r="X89" s="50">
        <f>+'[3]DIA 27'!$E$19</f>
        <v>1.31</v>
      </c>
      <c r="Y89" s="50">
        <f>+'[3]DIA 27'!$F$19</f>
        <v>6.54</v>
      </c>
      <c r="Z89" s="56">
        <f>+'[3]DIA 27'!$G$19</f>
        <v>92</v>
      </c>
      <c r="AA89" s="56">
        <f>+'[3]DIA 27'!$K$19</f>
        <v>126</v>
      </c>
      <c r="AB89" s="46">
        <f>+'[3]DIA 27'!$H$19</f>
        <v>6.85</v>
      </c>
      <c r="AC89" s="46" t="str">
        <f>+'[3]DIA 27'!$I$19</f>
        <v>X</v>
      </c>
      <c r="AD89" s="46">
        <f>+'[3]DIA 27'!$Q$19</f>
        <v>453.2</v>
      </c>
      <c r="AE89" s="46">
        <f>+'[3]DIA 27'!$W$19</f>
        <v>4.2799999999999998E-2</v>
      </c>
      <c r="AF89" s="46">
        <f>+'[3]DIA 27'!$J$19</f>
        <v>30.95</v>
      </c>
      <c r="AG89" s="46">
        <f>+'[3]DIA 27'!$Z$19</f>
        <v>11.26</v>
      </c>
      <c r="AH89" s="56">
        <f>+'[3]DIA 27'!$U$19</f>
        <v>20</v>
      </c>
      <c r="AI89" s="56">
        <f>+'[3]DIA 27'!$V$19</f>
        <v>16</v>
      </c>
      <c r="AJ89" s="46">
        <f>+'[3]DIA 27'!$R$19</f>
        <v>0.7</v>
      </c>
      <c r="AK89" s="57">
        <f>+'[3]DIA 27'!$S$19</f>
        <v>7.0000000000000001E-3</v>
      </c>
      <c r="AL89" s="46">
        <f>+'[3]DIA 27'!$E$19</f>
        <v>1.31</v>
      </c>
      <c r="AM89" s="56">
        <f>+'[3]DIA 27'!$X$19</f>
        <v>315</v>
      </c>
      <c r="AN89" s="50">
        <f>+'[3]DIA 27'!$M$19</f>
        <v>353.2</v>
      </c>
      <c r="AO89" s="57">
        <f>+'[3]DIA 27'!$L$19</f>
        <v>9.18</v>
      </c>
      <c r="AP89" s="61">
        <f>+'[3]DIA 27'!$Y$19</f>
        <v>0.40500000000000003</v>
      </c>
      <c r="AQ89" s="44">
        <f>+'[3]DIA 27'!$T$19</f>
        <v>0.38</v>
      </c>
      <c r="AR89" s="59">
        <f>+'[3]DIA 27'!$AA$19</f>
        <v>4.93</v>
      </c>
      <c r="AS89" s="59">
        <f>+'[3]DIA 27'!$AB$19</f>
        <v>4</v>
      </c>
      <c r="AT89" s="43">
        <v>27</v>
      </c>
      <c r="AU89" s="44">
        <f>+'[3]DIA 27'!$E$15</f>
        <v>3.5</v>
      </c>
      <c r="AV89" s="45">
        <f>+'[3]DIA 27'!$D$15</f>
        <v>17.399999999999999</v>
      </c>
      <c r="AW89" s="46">
        <f>+'[3]DIA 27'!$H$15</f>
        <v>6.38</v>
      </c>
      <c r="AX89" s="46">
        <f>+'[3]DIA 27'!$N$15</f>
        <v>0</v>
      </c>
      <c r="AY89" s="46">
        <f>+'[3]DIA 27'!$P$15</f>
        <v>0</v>
      </c>
      <c r="AZ89" s="46">
        <f>+'[3]DIA 27'!$O$15</f>
        <v>0</v>
      </c>
      <c r="BA89" s="47">
        <f>+'[3]DIA 27'!$X$15</f>
        <v>335</v>
      </c>
    </row>
    <row r="90" spans="1:53" ht="15" thickBot="1" x14ac:dyDescent="0.35">
      <c r="A90" s="33">
        <v>45379</v>
      </c>
      <c r="B90" s="18">
        <f>'[3]DIA 28'!$F$20</f>
        <v>13</v>
      </c>
      <c r="C90" s="19">
        <f>'[3]DIA 28'!$H$20</f>
        <v>6.93</v>
      </c>
      <c r="D90" s="20">
        <f>'[3]DIA 28'!$J$20</f>
        <v>27.69</v>
      </c>
      <c r="E90" s="21">
        <f>'[3]DIA 28'!$K$20</f>
        <v>134</v>
      </c>
      <c r="F90" s="22">
        <f>'[3]DIA 28'!$W$20</f>
        <v>4.36E-2</v>
      </c>
      <c r="G90" s="23">
        <f>'[3]DIA 28'!$D$20</f>
        <v>17.7</v>
      </c>
      <c r="H90" s="24">
        <f>'[3]DIA 28'!$E$20</f>
        <v>2.67</v>
      </c>
      <c r="I90" s="25">
        <f>'[3]DIA 28'!$R$20</f>
        <v>0.89</v>
      </c>
      <c r="J90" s="26" t="str">
        <f>'[3]DIA 28'!$I$20</f>
        <v>X</v>
      </c>
      <c r="K90" s="27">
        <f>'[3]DIA 28'!$Q$20</f>
        <v>383.91</v>
      </c>
      <c r="L90" s="28">
        <f>'[3]DIA 28'!$L$20</f>
        <v>8.7799999999999994</v>
      </c>
      <c r="M90" s="29">
        <f>'[3]DIA 28'!$M$20</f>
        <v>588.5</v>
      </c>
      <c r="N90" s="28">
        <f>'[3]DIA 28'!$S$20</f>
        <v>5.0000000000000001E-3</v>
      </c>
      <c r="O90" s="30">
        <f>'[3]DIA 28'!$U$20</f>
        <v>32</v>
      </c>
      <c r="P90" s="30">
        <f>'[3]DIA 28'!$V$20</f>
        <v>12</v>
      </c>
      <c r="Q90" s="31">
        <f>'[3]DIA 28'!$Z$20</f>
        <v>11.19</v>
      </c>
      <c r="R90" s="31" t="str">
        <f>'[3]DIA 28'!$T$20</f>
        <v>S</v>
      </c>
      <c r="S90" s="30">
        <f>'[3]DIA 28'!$G$20</f>
        <v>114</v>
      </c>
      <c r="T90" s="32" t="str">
        <f>'[3]DIA 28'!$Y$20</f>
        <v>S</v>
      </c>
      <c r="U90" s="32">
        <f>'[3]DIA 28'!$AA$20</f>
        <v>5.62</v>
      </c>
      <c r="V90" s="55">
        <v>28</v>
      </c>
      <c r="W90" s="50">
        <f>+'[3]DIA 28'!$D$19</f>
        <v>18.399999999999999</v>
      </c>
      <c r="X90" s="50">
        <f>+'[3]DIA 28'!$E$19</f>
        <v>1.58</v>
      </c>
      <c r="Y90" s="50">
        <f>+'[3]DIA 28'!$F$19</f>
        <v>6.12</v>
      </c>
      <c r="Z90" s="56">
        <f>+'[3]DIA 28'!$G$19</f>
        <v>83</v>
      </c>
      <c r="AA90" s="56">
        <f>+'[3]DIA 28'!$K$19</f>
        <v>122</v>
      </c>
      <c r="AB90" s="46">
        <f>+'[3]DIA 28'!$H$19</f>
        <v>6.95</v>
      </c>
      <c r="AC90" s="46" t="str">
        <f>+'[3]DIA 28'!$I$19</f>
        <v>X</v>
      </c>
      <c r="AD90" s="46">
        <f>+'[3]DIA 28'!$Q$19</f>
        <v>240.27</v>
      </c>
      <c r="AE90" s="46">
        <f>+'[3]DIA 28'!$W$19</f>
        <v>3.61E-2</v>
      </c>
      <c r="AF90" s="46">
        <f>+'[3]DIA 28'!$J$19</f>
        <v>28.86</v>
      </c>
      <c r="AG90" s="46">
        <f>+'[3]DIA 28'!$Z$19</f>
        <v>2.97</v>
      </c>
      <c r="AH90" s="56">
        <f>+'[3]DIA 28'!$U$19</f>
        <v>22</v>
      </c>
      <c r="AI90" s="56">
        <f>+'[3]DIA 28'!$V$19</f>
        <v>16</v>
      </c>
      <c r="AJ90" s="46">
        <f>+'[3]DIA 28'!$R$19</f>
        <v>0.71</v>
      </c>
      <c r="AK90" s="57">
        <f>+'[3]DIA 28'!$S$19</f>
        <v>3.0000000000000001E-3</v>
      </c>
      <c r="AL90" s="46">
        <f>+'[3]DIA 28'!$E$19</f>
        <v>1.58</v>
      </c>
      <c r="AM90" s="56">
        <f>+'[3]DIA 28'!$X$19</f>
        <v>315</v>
      </c>
      <c r="AN90" s="50">
        <f>+'[3]DIA 28'!$M$19</f>
        <v>305.95999999999998</v>
      </c>
      <c r="AO90" s="57">
        <f>+'[3]DIA 28'!$L$19</f>
        <v>12.06</v>
      </c>
      <c r="AP90" s="58" t="str">
        <f>+'[3]DIA 28'!$Y$19</f>
        <v>S</v>
      </c>
      <c r="AQ90" s="44" t="str">
        <f>+'[3]DIA 28'!$T$19</f>
        <v>S</v>
      </c>
      <c r="AR90" s="59">
        <f>+'[3]DIA 28'!$AA$19</f>
        <v>4.76</v>
      </c>
      <c r="AS90" s="59">
        <f>+'[3]DIA 28'!$AB$19</f>
        <v>4.5</v>
      </c>
      <c r="AT90" s="43">
        <v>28</v>
      </c>
      <c r="AU90" s="44">
        <f>+'[3]DIA 28'!$E$15</f>
        <v>3.6</v>
      </c>
      <c r="AV90" s="45">
        <f>+'[3]DIA 28'!$D$15</f>
        <v>18.3</v>
      </c>
      <c r="AW90" s="46">
        <f>+'[3]DIA 28'!$H$15</f>
        <v>6.13</v>
      </c>
      <c r="AX90" s="46">
        <f>+'[3]DIA 28'!$N$15</f>
        <v>0</v>
      </c>
      <c r="AY90" s="46">
        <f>+'[3]DIA 28'!$P$15</f>
        <v>0</v>
      </c>
      <c r="AZ90" s="46">
        <f>+'[3]DIA 28'!$O$15</f>
        <v>0</v>
      </c>
      <c r="BA90" s="47">
        <f>+'[3]DIA 28'!$X$15</f>
        <v>335</v>
      </c>
    </row>
    <row r="91" spans="1:53" x14ac:dyDescent="0.3">
      <c r="A91" s="17">
        <v>45380</v>
      </c>
      <c r="B91" s="18">
        <f>'[3]DIA 29'!$F$20</f>
        <v>7.53</v>
      </c>
      <c r="C91" s="19">
        <f>'[3]DIA 29'!$H$20</f>
        <v>6.94</v>
      </c>
      <c r="D91" s="20">
        <f>'[3]DIA 29'!$J$20</f>
        <v>26.09</v>
      </c>
      <c r="E91" s="21">
        <f>'[3]DIA 29'!$K$20</f>
        <v>116</v>
      </c>
      <c r="F91" s="22">
        <f>'[3]DIA 29'!$W$20</f>
        <v>3.78E-2</v>
      </c>
      <c r="G91" s="23">
        <f>'[3]DIA 29'!$D$20</f>
        <v>17.8</v>
      </c>
      <c r="H91" s="24">
        <f>'[3]DIA 29'!$E$20</f>
        <v>2.48</v>
      </c>
      <c r="I91" s="25">
        <f>'[3]DIA 29'!$R$20</f>
        <v>0.74</v>
      </c>
      <c r="J91" s="26" t="str">
        <f>'[3]DIA 29'!$I$20</f>
        <v>X</v>
      </c>
      <c r="K91" s="27">
        <f>'[3]DIA 29'!$Q$20</f>
        <v>357.07</v>
      </c>
      <c r="L91" s="28">
        <f>'[3]DIA 29'!$L$20</f>
        <v>11.41</v>
      </c>
      <c r="M91" s="29">
        <f>'[3]DIA 29'!$M$20</f>
        <v>597.5</v>
      </c>
      <c r="N91" s="28">
        <f>'[3]DIA 29'!$S$20</f>
        <v>5.0000000000000001E-3</v>
      </c>
      <c r="O91" s="30">
        <f>'[3]DIA 29'!$U$20</f>
        <v>18</v>
      </c>
      <c r="P91" s="30">
        <f>'[3]DIA 29'!$V$20</f>
        <v>16</v>
      </c>
      <c r="Q91" s="31">
        <f>'[3]DIA 29'!$Z$20</f>
        <v>10.92</v>
      </c>
      <c r="R91" s="31" t="str">
        <f>'[3]DIA 29'!$T$20</f>
        <v>S</v>
      </c>
      <c r="S91" s="30">
        <f>'[3]DIA 29'!$G$20</f>
        <v>90</v>
      </c>
      <c r="T91" s="32" t="str">
        <f>'[3]DIA 29'!$Y$20</f>
        <v>S</v>
      </c>
      <c r="U91" s="32">
        <f>'[3]DIA 29'!$AA$20</f>
        <v>5.52</v>
      </c>
      <c r="V91" s="55">
        <v>29</v>
      </c>
      <c r="W91" s="50">
        <f>+'[3]DIA 29'!$D$19</f>
        <v>18</v>
      </c>
      <c r="X91" s="50">
        <f>+'[3]DIA 29'!$E$19</f>
        <v>1.37</v>
      </c>
      <c r="Y91" s="50">
        <f>+'[3]DIA 29'!$F$19</f>
        <v>6.19</v>
      </c>
      <c r="Z91" s="56">
        <f>+'[3]DIA 29'!$G$19</f>
        <v>84</v>
      </c>
      <c r="AA91" s="56">
        <f>+'[3]DIA 29'!$K$19</f>
        <v>116</v>
      </c>
      <c r="AB91" s="46">
        <f>+'[3]DIA 29'!$H$19</f>
        <v>6.74</v>
      </c>
      <c r="AC91" s="46" t="str">
        <f>+'[3]DIA 29'!$I$19</f>
        <v>X</v>
      </c>
      <c r="AD91" s="46">
        <f>+'[3]DIA 29'!$Q$19</f>
        <v>273.07</v>
      </c>
      <c r="AE91" s="46">
        <f>+'[3]DIA 29'!$W$19</f>
        <v>3.2800000000000003E-2</v>
      </c>
      <c r="AF91" s="46">
        <f>+'[3]DIA 29'!$J$19</f>
        <v>27.53</v>
      </c>
      <c r="AG91" s="46">
        <f>+'[3]DIA 29'!$Z$19</f>
        <v>11.77</v>
      </c>
      <c r="AH91" s="56">
        <f>+'[3]DIA 29'!$U$19</f>
        <v>18</v>
      </c>
      <c r="AI91" s="56">
        <f>+'[3]DIA 29'!$V$19</f>
        <v>14</v>
      </c>
      <c r="AJ91" s="46">
        <f>+'[3]DIA 29'!$R$19</f>
        <v>0.69</v>
      </c>
      <c r="AK91" s="57">
        <f>+'[3]DIA 29'!$S$19</f>
        <v>3.0000000000000001E-3</v>
      </c>
      <c r="AL91" s="46">
        <f>+'[3]DIA 29'!$E$19</f>
        <v>1.37</v>
      </c>
      <c r="AM91" s="56">
        <f>+'[3]DIA 29'!$X$19</f>
        <v>325</v>
      </c>
      <c r="AN91" s="50">
        <f>+'[3]DIA 29'!$M$19</f>
        <v>303.31</v>
      </c>
      <c r="AO91" s="57">
        <f>+'[3]DIA 29'!$L$19</f>
        <v>8.99</v>
      </c>
      <c r="AP91" s="58" t="str">
        <f>+'[3]DIA 29'!$Y$19</f>
        <v>S</v>
      </c>
      <c r="AQ91" s="44" t="str">
        <f>+'[3]DIA 29'!$T$19</f>
        <v>S</v>
      </c>
      <c r="AR91" s="59">
        <f>+'[3]DIA 29'!$AA$19</f>
        <v>4.8600000000000003</v>
      </c>
      <c r="AS91" s="59">
        <f>+'[3]DIA 29'!$AB$19</f>
        <v>4.0999999999999996</v>
      </c>
      <c r="AT91" s="43">
        <v>29</v>
      </c>
      <c r="AU91" s="44">
        <f>+'[3]DIA 29'!$E$15</f>
        <v>3.7</v>
      </c>
      <c r="AV91" s="45">
        <f>+'[3]DIA 29'!$D$15</f>
        <v>18.100000000000001</v>
      </c>
      <c r="AW91" s="46">
        <f>+'[3]DIA 29'!$H$15</f>
        <v>6.2</v>
      </c>
      <c r="AX91" s="46">
        <f>+'[3]DIA 29'!$N$15</f>
        <v>0</v>
      </c>
      <c r="AY91" s="46">
        <f>+'[3]DIA 29'!$P$15</f>
        <v>0</v>
      </c>
      <c r="AZ91" s="46">
        <f>+'[3]DIA 29'!$O$15</f>
        <v>0</v>
      </c>
      <c r="BA91" s="47">
        <f>+'[3]DIA 29'!$X$15</f>
        <v>340</v>
      </c>
    </row>
    <row r="92" spans="1:53" ht="15" thickBot="1" x14ac:dyDescent="0.35">
      <c r="A92" s="33">
        <v>45381</v>
      </c>
      <c r="B92" s="18">
        <f>'[3]DIA 30'!$F$20</f>
        <v>8.26</v>
      </c>
      <c r="C92" s="19">
        <f>'[3]DIA 30'!$H$20</f>
        <v>6.91</v>
      </c>
      <c r="D92" s="20">
        <f>'[3]DIA 30'!$J$20</f>
        <v>26.39</v>
      </c>
      <c r="E92" s="21">
        <f>'[3]DIA 30'!$K$20</f>
        <v>125</v>
      </c>
      <c r="F92" s="22">
        <f>'[3]DIA 30'!$W$20</f>
        <v>0.03</v>
      </c>
      <c r="G92" s="23">
        <f>'[3]DIA 30'!$D$20</f>
        <v>18</v>
      </c>
      <c r="H92" s="24">
        <f>'[3]DIA 30'!$E$20</f>
        <v>2.82</v>
      </c>
      <c r="I92" s="25">
        <f>'[3]DIA 30'!$R$20</f>
        <v>0.71</v>
      </c>
      <c r="J92" s="26" t="str">
        <f>'[3]DIA 30'!$I$20</f>
        <v>X</v>
      </c>
      <c r="K92" s="27">
        <f>'[3]DIA 30'!$Q$20</f>
        <v>397.82</v>
      </c>
      <c r="L92" s="28">
        <f>'[3]DIA 30'!$L$20</f>
        <v>11.16</v>
      </c>
      <c r="M92" s="29">
        <f>'[3]DIA 30'!$M$20</f>
        <v>573.11</v>
      </c>
      <c r="N92" s="28" t="str">
        <f>'[3]DIA 30'!$S$20</f>
        <v>ND</v>
      </c>
      <c r="O92" s="30">
        <f>'[3]DIA 30'!$U$20</f>
        <v>25</v>
      </c>
      <c r="P92" s="30">
        <f>'[3]DIA 30'!$V$20</f>
        <v>18</v>
      </c>
      <c r="Q92" s="31">
        <f>'[3]DIA 30'!$Z$20</f>
        <v>16.62</v>
      </c>
      <c r="R92" s="31" t="str">
        <f>'[3]DIA 30'!$T$20</f>
        <v>S</v>
      </c>
      <c r="S92" s="30">
        <f>'[3]DIA 30'!$G$20</f>
        <v>101</v>
      </c>
      <c r="T92" s="32" t="str">
        <f>'[3]DIA 30'!$Y$20</f>
        <v>S</v>
      </c>
      <c r="U92" s="32">
        <f>'[3]DIA 30'!$AA$20</f>
        <v>5.23</v>
      </c>
      <c r="V92" s="55">
        <v>30</v>
      </c>
      <c r="W92" s="50">
        <f>+'[3]DIA 30'!$D$19</f>
        <v>18.399999999999999</v>
      </c>
      <c r="X92" s="50">
        <f>+'[3]DIA 30'!$E$19</f>
        <v>1.4</v>
      </c>
      <c r="Y92" s="50">
        <f>+'[3]DIA 30'!$F$19</f>
        <v>3.6</v>
      </c>
      <c r="Z92" s="56">
        <f>+'[3]DIA 30'!$G$19</f>
        <v>58</v>
      </c>
      <c r="AA92" s="56">
        <f>+'[3]DIA 30'!$K$19</f>
        <v>110</v>
      </c>
      <c r="AB92" s="46">
        <f>+'[3]DIA 30'!$H$19</f>
        <v>6.65</v>
      </c>
      <c r="AC92" s="46" t="str">
        <f>+'[3]DIA 30'!$I$19</f>
        <v>X</v>
      </c>
      <c r="AD92" s="46">
        <f>+'[3]DIA 30'!$Q$19</f>
        <v>233.63</v>
      </c>
      <c r="AE92" s="46">
        <f>+'[3]DIA 30'!$W$19</f>
        <v>0.01</v>
      </c>
      <c r="AF92" s="46">
        <f>+'[3]DIA 30'!$J$19</f>
        <v>26.38</v>
      </c>
      <c r="AG92" s="46">
        <f>+'[3]DIA 30'!$Z$19</f>
        <v>10.49</v>
      </c>
      <c r="AH92" s="56">
        <f>+'[3]DIA 30'!$U$19</f>
        <v>35</v>
      </c>
      <c r="AI92" s="56">
        <f>+'[3]DIA 30'!$V$19</f>
        <v>20</v>
      </c>
      <c r="AJ92" s="46">
        <f>+'[3]DIA 30'!$R$19</f>
        <v>0.48</v>
      </c>
      <c r="AK92" s="57">
        <f>+'[3]DIA 30'!$S$19</f>
        <v>4.0000000000000001E-3</v>
      </c>
      <c r="AL92" s="46">
        <f>+'[3]DIA 30'!$E$19</f>
        <v>1.4</v>
      </c>
      <c r="AM92" s="56">
        <f>+'[3]DIA 30'!$X$19</f>
        <v>325</v>
      </c>
      <c r="AN92" s="50">
        <f>+'[3]DIA 30'!$M$19</f>
        <v>125.03</v>
      </c>
      <c r="AO92" s="57">
        <f>+'[3]DIA 30'!$L$19</f>
        <v>9.1</v>
      </c>
      <c r="AP92" s="58" t="str">
        <f>+'[3]DIA 30'!$Y$19</f>
        <v>S</v>
      </c>
      <c r="AQ92" s="44" t="str">
        <f>+'[3]DIA 30'!$T$19</f>
        <v>S</v>
      </c>
      <c r="AR92" s="59">
        <f>+'[3]DIA 30'!$AA$19</f>
        <v>4.62</v>
      </c>
      <c r="AS92" s="59">
        <f>+'[3]DIA 30'!$AB$19</f>
        <v>2.2000000000000002</v>
      </c>
      <c r="AT92" s="43">
        <v>30</v>
      </c>
      <c r="AU92" s="44">
        <f>+'[3]DIA 30'!$E$15</f>
        <v>3.52</v>
      </c>
      <c r="AV92" s="45">
        <f>+'[3]DIA 30'!$D$15</f>
        <v>18.3</v>
      </c>
      <c r="AW92" s="46">
        <f>+'[3]DIA 30'!$H$15</f>
        <v>6.03</v>
      </c>
      <c r="AX92" s="46">
        <f>+'[3]DIA 30'!$N$15</f>
        <v>0</v>
      </c>
      <c r="AY92" s="46">
        <f>+'[3]DIA 30'!$P$15</f>
        <v>0</v>
      </c>
      <c r="AZ92" s="46">
        <f>+'[3]DIA 30'!$O$15</f>
        <v>0</v>
      </c>
      <c r="BA92" s="47">
        <f>+'[3]DIA 30'!$X$15</f>
        <v>345</v>
      </c>
    </row>
    <row r="93" spans="1:53" ht="15" thickBot="1" x14ac:dyDescent="0.35">
      <c r="A93" s="17">
        <v>45382</v>
      </c>
      <c r="B93" s="18">
        <f>'[3]DIA 31'!$F$20</f>
        <v>7.33</v>
      </c>
      <c r="C93" s="19">
        <f>'[3]DIA 31'!$H$20</f>
        <v>7.03</v>
      </c>
      <c r="D93" s="20">
        <f>'[3]DIA 31'!$J$20</f>
        <v>31.6</v>
      </c>
      <c r="E93" s="21">
        <f>'[3]DIA 31'!$K$20</f>
        <v>150</v>
      </c>
      <c r="F93" s="22">
        <f>'[3]DIA 31'!$W$20</f>
        <v>3.7999999999999999E-2</v>
      </c>
      <c r="G93" s="23">
        <f>'[3]DIA 31'!$D$20</f>
        <v>16.8</v>
      </c>
      <c r="H93" s="24">
        <f>'[3]DIA 31'!$E$20</f>
        <v>2.6</v>
      </c>
      <c r="I93" s="25">
        <f>'[3]DIA 31'!$R$20</f>
        <v>0.77</v>
      </c>
      <c r="J93" s="26" t="str">
        <f>'[3]DIA 31'!$I$20</f>
        <v>X</v>
      </c>
      <c r="K93" s="27">
        <f>'[3]DIA 31'!$Q$20</f>
        <v>781</v>
      </c>
      <c r="L93" s="28">
        <f>'[3]DIA 31'!$L$20</f>
        <v>11.12</v>
      </c>
      <c r="M93" s="29">
        <f>'[3]DIA 31'!$M$20</f>
        <v>701.57</v>
      </c>
      <c r="N93" s="28">
        <f>'[3]DIA 31'!$S$20</f>
        <v>1.4E-2</v>
      </c>
      <c r="O93" s="30">
        <f>'[3]DIA 31'!$U$20</f>
        <v>16</v>
      </c>
      <c r="P93" s="30">
        <f>'[3]DIA 31'!$V$20</f>
        <v>20</v>
      </c>
      <c r="Q93" s="31">
        <f>'[3]DIA 31'!$Z$20</f>
        <v>16.79</v>
      </c>
      <c r="R93" s="31" t="str">
        <f>'[3]DIA 31'!$T$20</f>
        <v>S</v>
      </c>
      <c r="S93" s="30">
        <f>'[3]DIA 31'!$G$20</f>
        <v>102</v>
      </c>
      <c r="T93" s="32" t="str">
        <f>'[3]DIA 31'!$Y$20</f>
        <v>S</v>
      </c>
      <c r="U93" s="32">
        <f>'[3]DIA 31'!$AA$20</f>
        <v>5.29</v>
      </c>
      <c r="V93" s="62">
        <v>31</v>
      </c>
      <c r="W93" s="63">
        <f>+'[3]DIA 31'!$D$19</f>
        <v>17.2</v>
      </c>
      <c r="X93" s="63">
        <f>+'[3]DIA 31'!$E$19</f>
        <v>1.72</v>
      </c>
      <c r="Y93" s="63">
        <f>+'[3]DIA 31'!$F$19</f>
        <v>6.38</v>
      </c>
      <c r="Z93" s="64">
        <f>+'[3]DIA 31'!$G$19</f>
        <v>83</v>
      </c>
      <c r="AA93" s="64">
        <f>+'[3]DIA 31'!$K$19</f>
        <v>116</v>
      </c>
      <c r="AB93" s="65">
        <f>+'[3]DIA 31'!$H$19</f>
        <v>6.81</v>
      </c>
      <c r="AC93" s="65" t="str">
        <f>+'[3]DIA 31'!$I$19</f>
        <v>X</v>
      </c>
      <c r="AD93" s="65">
        <f>+'[3]DIA 31'!$Q$19</f>
        <v>259</v>
      </c>
      <c r="AE93" s="65">
        <f>+'[3]DIA 31'!$W$19</f>
        <v>2.7E-2</v>
      </c>
      <c r="AF93" s="65">
        <f>+'[3]DIA 31'!$J$19</f>
        <v>27.51</v>
      </c>
      <c r="AG93" s="65">
        <f>+'[3]DIA 31'!$Z$19</f>
        <v>10.35</v>
      </c>
      <c r="AH93" s="64">
        <f>+'[3]DIA 31'!$U$19</f>
        <v>26</v>
      </c>
      <c r="AI93" s="64">
        <f>+'[3]DIA 31'!$V$19</f>
        <v>16</v>
      </c>
      <c r="AJ93" s="65">
        <f>+'[3]DIA 31'!$R$19</f>
        <v>0.61</v>
      </c>
      <c r="AK93" s="66">
        <f>+'[3]DIA 31'!$S$19</f>
        <v>1.2999999999999999E-2</v>
      </c>
      <c r="AL93" s="65">
        <f>+'[3]DIA 31'!$E$19</f>
        <v>1.72</v>
      </c>
      <c r="AM93" s="64">
        <f>+'[3]DIA 31'!$X$19</f>
        <v>320</v>
      </c>
      <c r="AN93" s="63">
        <f>+'[3]DIA 31'!$M$19</f>
        <v>291.41000000000003</v>
      </c>
      <c r="AO93" s="66">
        <f>+'[3]DIA 31'!$L$19</f>
        <v>9.42</v>
      </c>
      <c r="AP93" s="58" t="str">
        <f>+'[3]DIA 31'!$Y$19</f>
        <v>S</v>
      </c>
      <c r="AQ93" s="67" t="str">
        <f>+'[3]DIA 31'!$T$19</f>
        <v>S</v>
      </c>
      <c r="AR93" s="68">
        <f>+'[3]DIA 31'!$AA$19</f>
        <v>4.6399999999999997</v>
      </c>
      <c r="AS93" s="68">
        <f>+'[3]DIA 31'!$AB$19</f>
        <v>4.5999999999999996</v>
      </c>
      <c r="AT93" s="48">
        <v>31</v>
      </c>
      <c r="AU93" s="44">
        <f>+'[3]DIA 31'!$E$15</f>
        <v>3.79</v>
      </c>
      <c r="AV93" s="45">
        <f>+'[3]DIA 31'!$D$15</f>
        <v>17.8</v>
      </c>
      <c r="AW93" s="46">
        <f>+'[3]DIA 31'!$H$15</f>
        <v>6.33</v>
      </c>
      <c r="AX93" s="46" t="str">
        <f>+'[3]DIA 31'!$N$15</f>
        <v>X</v>
      </c>
      <c r="AY93" s="46" t="str">
        <f>+'[3]DIA 31'!$P$15</f>
        <v>X</v>
      </c>
      <c r="AZ93" s="46" t="str">
        <f>+'[3]DIA 31'!$O$15</f>
        <v>X</v>
      </c>
      <c r="BA93" s="47">
        <f>+'[3]DIA 31'!$X$15</f>
        <v>335</v>
      </c>
    </row>
    <row r="94" spans="1:53" x14ac:dyDescent="0.3">
      <c r="A94" s="17">
        <v>44927</v>
      </c>
      <c r="B94" s="18">
        <f>'[4]DIA 1'!$F$20</f>
        <v>7.41</v>
      </c>
      <c r="C94" s="19">
        <f>'[4]DIA 1'!$H$20</f>
        <v>6.82</v>
      </c>
      <c r="D94" s="20">
        <f>'[4]DIA 1'!$J$20</f>
        <v>21.36</v>
      </c>
      <c r="E94" s="21">
        <f>'[4]DIA 1'!$K$20</f>
        <v>108</v>
      </c>
      <c r="F94" s="22">
        <f>'[4]DIA 1'!$W$20</f>
        <v>5.2999999999999999E-2</v>
      </c>
      <c r="G94" s="23">
        <f>'[4]DIA 1'!$D$20</f>
        <v>17.600000000000001</v>
      </c>
      <c r="H94" s="24">
        <f>'[4]DIA 1'!$E$20</f>
        <v>2.57</v>
      </c>
      <c r="I94" s="25">
        <f>'[4]DIA 1'!$R$20</f>
        <v>0.79</v>
      </c>
      <c r="J94" s="26" t="str">
        <f>'[4]DIA 1'!$I$20</f>
        <v>X</v>
      </c>
      <c r="K94" s="27">
        <f>'[4]DIA 1'!$Q$20</f>
        <v>555</v>
      </c>
      <c r="L94" s="28">
        <f>'[4]DIA 1'!$L$20</f>
        <v>10.76</v>
      </c>
      <c r="M94" s="29">
        <f>'[4]DIA 1'!$M$20</f>
        <v>607.9</v>
      </c>
      <c r="N94" s="28">
        <f>'[4]DIA 1'!$S$20</f>
        <v>0.01</v>
      </c>
      <c r="O94" s="30">
        <f>'[4]DIA 1'!$U$20</f>
        <v>34</v>
      </c>
      <c r="P94" s="30">
        <f>'[4]DIA 1'!$V$20</f>
        <v>18</v>
      </c>
      <c r="Q94" s="31">
        <f>'[4]DIA 1'!$Z$20</f>
        <v>11.89</v>
      </c>
      <c r="R94" s="29" t="str">
        <f>'[4]DIA 1'!$T$20</f>
        <v>S</v>
      </c>
      <c r="S94" s="30">
        <f>'[4]DIA 1'!$G$20</f>
        <v>99</v>
      </c>
      <c r="T94" s="32" t="str">
        <f>'[4]DIA 1'!$Y$20</f>
        <v>S</v>
      </c>
      <c r="U94" s="32">
        <f>'[4]DIA 1'!$AA$20</f>
        <v>5.7</v>
      </c>
      <c r="V94" s="49">
        <v>1</v>
      </c>
      <c r="W94" s="50">
        <f>+'[4]DIA 1'!$D$20</f>
        <v>17.600000000000001</v>
      </c>
      <c r="X94" s="46">
        <f>+'[4]DIA 1'!$E$20</f>
        <v>2.57</v>
      </c>
      <c r="Y94" s="51">
        <f>+'[4]DIA 1'!$F$20</f>
        <v>7.41</v>
      </c>
      <c r="Z94" s="52">
        <f>+'[4]DIA 1'!$G$20</f>
        <v>99</v>
      </c>
      <c r="AA94" s="52">
        <f>+'[4]DIA 1'!$K$20</f>
        <v>108</v>
      </c>
      <c r="AB94" s="41">
        <f>+'[4]DIA 1'!$H$20</f>
        <v>6.82</v>
      </c>
      <c r="AC94" s="41" t="str">
        <f>+'[4]DIA 1'!$I$20</f>
        <v>X</v>
      </c>
      <c r="AD94" s="41">
        <f>+'[4]DIA 1'!$Q$20</f>
        <v>555</v>
      </c>
      <c r="AE94" s="41">
        <f>+'[4]DIA 1'!$W$20</f>
        <v>5.2999999999999999E-2</v>
      </c>
      <c r="AF94" s="41">
        <f>+'[4]DIA 1'!$J$20</f>
        <v>21.36</v>
      </c>
      <c r="AG94" s="41">
        <f>+'[4]DIA 1'!$Z$20</f>
        <v>11.89</v>
      </c>
      <c r="AH94" s="52">
        <f>+'[4]DIA 1'!$U$20</f>
        <v>34</v>
      </c>
      <c r="AI94" s="52">
        <f>+'[4]DIA 1'!$V$20</f>
        <v>18</v>
      </c>
      <c r="AJ94" s="41">
        <f>+'[4]DIA 1'!$R$20</f>
        <v>0.79</v>
      </c>
      <c r="AK94" s="53">
        <f>+'[4]DIA 1'!$S$20</f>
        <v>0.01</v>
      </c>
      <c r="AL94" s="41">
        <f>+'[4]DIA 1'!$E$20</f>
        <v>2.57</v>
      </c>
      <c r="AM94" s="52">
        <f>+'[4]DIA 1'!$X$20</f>
        <v>315</v>
      </c>
      <c r="AN94" s="41">
        <f>+'[4]DIA 1'!$D$20</f>
        <v>17.600000000000001</v>
      </c>
      <c r="AO94" s="51">
        <f>+'[4]DIA 1'!$M$20</f>
        <v>607.9</v>
      </c>
      <c r="AP94" s="54" t="str">
        <f>+'[4]DIA 1'!$Y$20</f>
        <v>S</v>
      </c>
      <c r="AQ94" s="53">
        <f>+'[4]DIA 1'!$L$20</f>
        <v>10.76</v>
      </c>
      <c r="AR94" s="39" t="str">
        <f>+'[4]DIA 1'!$T$20</f>
        <v>S</v>
      </c>
      <c r="AS94" s="40">
        <f>+'[4]DIA 1'!$AA$19</f>
        <v>5.14</v>
      </c>
      <c r="AT94" s="38">
        <v>1</v>
      </c>
      <c r="AU94" s="39">
        <f>+'[4]DIA 1'!$E$15</f>
        <v>3.49</v>
      </c>
      <c r="AV94" s="40">
        <f>+'[4]DIA 1'!$D$15</f>
        <v>19</v>
      </c>
      <c r="AW94" s="41">
        <f>+'[4]DIA 1'!$H$15</f>
        <v>6.23</v>
      </c>
      <c r="AX94" s="41" t="str">
        <f>+'[4]DIA 1'!$N$15</f>
        <v>X</v>
      </c>
      <c r="AY94" s="41" t="str">
        <f>+'[4]DIA 1'!$P$15</f>
        <v>X</v>
      </c>
      <c r="AZ94" s="41" t="str">
        <f>+'[4]DIA 1'!$O$15</f>
        <v>X</v>
      </c>
      <c r="BA94" s="42">
        <f>+'[4]DIA 1'!$X$15</f>
        <v>340</v>
      </c>
    </row>
    <row r="95" spans="1:53" ht="15" thickBot="1" x14ac:dyDescent="0.35">
      <c r="A95" s="33">
        <v>44928</v>
      </c>
      <c r="B95" s="18">
        <f>'[4]DIA 2'!$F$20</f>
        <v>11.1</v>
      </c>
      <c r="C95" s="19">
        <f>'[4]DIA 2'!$H$20</f>
        <v>7</v>
      </c>
      <c r="D95" s="20">
        <f>'[4]DIA 2'!$J$20</f>
        <v>31.39</v>
      </c>
      <c r="E95" s="21">
        <f>'[4]DIA 2'!$K$20</f>
        <v>265</v>
      </c>
      <c r="F95" s="22">
        <f>'[4]DIA 2'!$W$20</f>
        <v>4.9000000000000002E-2</v>
      </c>
      <c r="G95" s="23">
        <f>'[4]DIA 2'!$D$20</f>
        <v>17.8</v>
      </c>
      <c r="H95" s="24">
        <f>'[4]DIA 2'!$E$20</f>
        <v>2.94</v>
      </c>
      <c r="I95" s="25">
        <f>'[4]DIA 2'!$R$20</f>
        <v>0.77</v>
      </c>
      <c r="J95" s="26" t="str">
        <f>'[4]DIA 2'!$I$20</f>
        <v>X</v>
      </c>
      <c r="K95" s="27">
        <f>'[4]DIA 2'!$Q$20</f>
        <v>701</v>
      </c>
      <c r="L95" s="28">
        <f>'[4]DIA 2'!$L$20</f>
        <v>11.81</v>
      </c>
      <c r="M95" s="29">
        <f>'[4]DIA 2'!$M$20</f>
        <v>667.03</v>
      </c>
      <c r="N95" s="28">
        <f>'[4]DIA 2'!$S$20</f>
        <v>6.0000000000000001E-3</v>
      </c>
      <c r="O95" s="30">
        <f>'[4]DIA 2'!$U$20</f>
        <v>24</v>
      </c>
      <c r="P95" s="30">
        <f>'[4]DIA 2'!$V$20</f>
        <v>16</v>
      </c>
      <c r="Q95" s="31">
        <f>'[4]DIA 2'!$Z$20</f>
        <v>10.86</v>
      </c>
      <c r="R95" s="29" t="str">
        <f>'[4]DIA 2'!$T$20</f>
        <v>S</v>
      </c>
      <c r="S95" s="30">
        <f>'[4]DIA 2'!$G$20</f>
        <v>120</v>
      </c>
      <c r="T95" s="32" t="str">
        <f>'[4]DIA 2'!$Y$20</f>
        <v>S</v>
      </c>
      <c r="U95" s="32">
        <f>'[4]DIA 2'!$AA$20</f>
        <v>5.45</v>
      </c>
      <c r="V95" s="55">
        <v>2</v>
      </c>
      <c r="W95" s="50">
        <f>+'[4]DIA 2'!$D$20</f>
        <v>17.8</v>
      </c>
      <c r="X95" s="46">
        <f>+'[4]DIA 2'!$E$20</f>
        <v>2.94</v>
      </c>
      <c r="Y95" s="50">
        <f>+'[4]DIA 2'!$F$20</f>
        <v>11.1</v>
      </c>
      <c r="Z95" s="56">
        <f>+'[4]DIA 2'!$G$20</f>
        <v>120</v>
      </c>
      <c r="AA95" s="56">
        <f>+'[4]DIA 2'!$K$20</f>
        <v>265</v>
      </c>
      <c r="AB95" s="46">
        <f>+'[4]DIA 2'!$H$20</f>
        <v>7</v>
      </c>
      <c r="AC95" s="46" t="str">
        <f>+'[4]DIA 2'!$I$20</f>
        <v>X</v>
      </c>
      <c r="AD95" s="46">
        <f>+'[4]DIA 2'!$Q$20</f>
        <v>701</v>
      </c>
      <c r="AE95" s="46">
        <f>+'[4]DIA 2'!$W$20</f>
        <v>4.9000000000000002E-2</v>
      </c>
      <c r="AF95" s="46">
        <f>+'[4]DIA 2'!$J$20</f>
        <v>31.39</v>
      </c>
      <c r="AG95" s="46">
        <f>+'[4]DIA 2'!$Z$20</f>
        <v>10.86</v>
      </c>
      <c r="AH95" s="56">
        <f>+'[4]DIA 2'!$U$20</f>
        <v>24</v>
      </c>
      <c r="AI95" s="56">
        <f>+'[4]DIA 2'!$V$20</f>
        <v>16</v>
      </c>
      <c r="AJ95" s="46">
        <f>+'[4]DIA 2'!$R$20</f>
        <v>0.77</v>
      </c>
      <c r="AK95" s="57">
        <f>+'[4]DIA 2'!$S$20</f>
        <v>6.0000000000000001E-3</v>
      </c>
      <c r="AL95" s="46">
        <f>+'[4]DIA 2'!$E$20</f>
        <v>2.94</v>
      </c>
      <c r="AM95" s="56">
        <f>+'[4]DIA 2'!$X$20</f>
        <v>315</v>
      </c>
      <c r="AN95" s="46">
        <f>+'[4]DIA 2'!$D$20</f>
        <v>17.8</v>
      </c>
      <c r="AO95" s="50">
        <f>+'[4]DIA 2'!$M$20</f>
        <v>667.03</v>
      </c>
      <c r="AP95" s="58" t="str">
        <f>+'[4]DIA 2'!$Y$20</f>
        <v>S</v>
      </c>
      <c r="AQ95" s="57">
        <f>+'[4]DIA 2'!$L$20</f>
        <v>11.81</v>
      </c>
      <c r="AR95" s="44" t="str">
        <f>+'[4]DIA 2'!$T$20</f>
        <v>S</v>
      </c>
      <c r="AS95" s="59">
        <f>+'[4]DIA 2'!$AA$19</f>
        <v>4.8099999999999996</v>
      </c>
      <c r="AT95" s="43">
        <v>2</v>
      </c>
      <c r="AU95" s="44">
        <f>+'[4]DIA 2'!$E$15</f>
        <v>3.75</v>
      </c>
      <c r="AV95" s="45">
        <f>+'[4]DIA 2'!$D$15</f>
        <v>18.899999999999999</v>
      </c>
      <c r="AW95" s="46">
        <f>+'[4]DIA 2'!$H$15</f>
        <v>6.08</v>
      </c>
      <c r="AX95" s="46" t="str">
        <f>+'[4]DIA 2'!$N$15</f>
        <v>X</v>
      </c>
      <c r="AY95" s="46" t="str">
        <f>+'[4]DIA 2'!$P$15</f>
        <v>X</v>
      </c>
      <c r="AZ95" s="46" t="str">
        <f>+'[4]DIA 2'!$O$15</f>
        <v>X</v>
      </c>
      <c r="BA95" s="47">
        <f>+'[4]DIA 2'!$X$15</f>
        <v>340</v>
      </c>
    </row>
    <row r="96" spans="1:53" x14ac:dyDescent="0.3">
      <c r="A96" s="17">
        <v>44929</v>
      </c>
      <c r="B96" s="18">
        <f>'[4]DIA 3'!$F$20</f>
        <v>11.9</v>
      </c>
      <c r="C96" s="19">
        <f>'[4]DIA 3'!$H$20</f>
        <v>6.94</v>
      </c>
      <c r="D96" s="20">
        <f>'[4]DIA 3'!$J$20</f>
        <v>28.49</v>
      </c>
      <c r="E96" s="21">
        <f>'[4]DIA 3'!$K$20</f>
        <v>124</v>
      </c>
      <c r="F96" s="22">
        <f>'[4]DIA 3'!$W$20</f>
        <v>4.58E-2</v>
      </c>
      <c r="G96" s="23">
        <f>'[4]DIA 3'!$D$20</f>
        <v>18.399999999999999</v>
      </c>
      <c r="H96" s="24">
        <f>'[4]DIA 3'!$E$20</f>
        <v>2.39</v>
      </c>
      <c r="I96" s="25">
        <f>'[4]DIA 3'!$R$20</f>
        <v>0.93989999999999996</v>
      </c>
      <c r="J96" s="26" t="str">
        <f>'[4]DIA 3'!$I$20</f>
        <v>X</v>
      </c>
      <c r="K96" s="27">
        <f>'[4]DIA 3'!$Q$20</f>
        <v>642</v>
      </c>
      <c r="L96" s="28">
        <f>'[4]DIA 3'!$L$20</f>
        <v>12.55</v>
      </c>
      <c r="M96" s="29">
        <f>'[4]DIA 3'!$M$20</f>
        <v>596.29999999999995</v>
      </c>
      <c r="N96" s="28">
        <f>'[4]DIA 3'!$S$20</f>
        <v>1.6E-2</v>
      </c>
      <c r="O96" s="30">
        <f>'[4]DIA 3'!$U$20</f>
        <v>28</v>
      </c>
      <c r="P96" s="30">
        <f>'[4]DIA 3'!$V$20</f>
        <v>20</v>
      </c>
      <c r="Q96" s="31">
        <f>'[4]DIA 3'!$Z$20</f>
        <v>10.81</v>
      </c>
      <c r="R96" s="29">
        <f>'[4]DIA 3'!$T$20</f>
        <v>5.5E-2</v>
      </c>
      <c r="S96" s="30">
        <f>'[4]DIA 3'!$G$20</f>
        <v>127</v>
      </c>
      <c r="T96" s="32">
        <f>'[4]DIA 3'!$Y$20</f>
        <v>0.85</v>
      </c>
      <c r="U96" s="32">
        <f>'[4]DIA 3'!$AA$20</f>
        <v>4.9000000000000004</v>
      </c>
      <c r="V96" s="55">
        <v>3</v>
      </c>
      <c r="W96" s="50">
        <f>+'[4]DIA 3'!$D$20</f>
        <v>18.399999999999999</v>
      </c>
      <c r="X96" s="46">
        <f>+'[4]DIA 3'!$E$20</f>
        <v>2.39</v>
      </c>
      <c r="Y96" s="50">
        <f>+'[4]DIA 3'!$F$20</f>
        <v>11.9</v>
      </c>
      <c r="Z96" s="56">
        <f>+'[4]DIA 3'!$G$20</f>
        <v>127</v>
      </c>
      <c r="AA96" s="56">
        <f>+'[4]DIA 3'!$K$20</f>
        <v>124</v>
      </c>
      <c r="AB96" s="46">
        <f>+'[4]DIA 3'!$H$20</f>
        <v>6.94</v>
      </c>
      <c r="AC96" s="46" t="str">
        <f>+'[4]DIA 3'!$I$20</f>
        <v>X</v>
      </c>
      <c r="AD96" s="46">
        <f>+'[4]DIA 3'!$Q$20</f>
        <v>642</v>
      </c>
      <c r="AE96" s="46">
        <f>+'[4]DIA 3'!$W$20</f>
        <v>4.58E-2</v>
      </c>
      <c r="AF96" s="46">
        <f>+'[4]DIA 3'!$J$20</f>
        <v>28.49</v>
      </c>
      <c r="AG96" s="46">
        <f>+'[4]DIA 3'!$Z$20</f>
        <v>10.81</v>
      </c>
      <c r="AH96" s="56">
        <f>+'[4]DIA 3'!$U$20</f>
        <v>28</v>
      </c>
      <c r="AI96" s="56">
        <f>+'[4]DIA 3'!$V$20</f>
        <v>20</v>
      </c>
      <c r="AJ96" s="46">
        <f>+'[4]DIA 3'!$R$20</f>
        <v>0.93989999999999996</v>
      </c>
      <c r="AK96" s="57">
        <f>+'[4]DIA 3'!$S$20</f>
        <v>1.6E-2</v>
      </c>
      <c r="AL96" s="46">
        <f>+'[4]DIA 3'!$E$20</f>
        <v>2.39</v>
      </c>
      <c r="AM96" s="56">
        <f>+'[4]DIA 3'!$X$20</f>
        <v>305</v>
      </c>
      <c r="AN96" s="46">
        <f>+'[4]DIA 3'!$D$20</f>
        <v>18.399999999999999</v>
      </c>
      <c r="AO96" s="50">
        <f>+'[4]DIA 3'!$M$20</f>
        <v>596.29999999999995</v>
      </c>
      <c r="AP96" s="58">
        <f>+'[4]DIA 3'!$Y$20</f>
        <v>0.85</v>
      </c>
      <c r="AQ96" s="57">
        <f>+'[4]DIA 3'!$L$20</f>
        <v>12.55</v>
      </c>
      <c r="AR96" s="44">
        <f>+'[4]DIA 3'!$T$20</f>
        <v>5.5E-2</v>
      </c>
      <c r="AS96" s="59">
        <f>+'[4]DIA 3'!$AA$19</f>
        <v>4.8600000000000003</v>
      </c>
      <c r="AT96" s="43">
        <v>3</v>
      </c>
      <c r="AU96" s="44">
        <f>+'[4]DIA 3'!$E$15</f>
        <v>0.99</v>
      </c>
      <c r="AV96" s="45">
        <f>+'[4]DIA 3'!$D$15</f>
        <v>19</v>
      </c>
      <c r="AW96" s="46">
        <f>+'[4]DIA 3'!$H$15</f>
        <v>6.23</v>
      </c>
      <c r="AX96" s="46" t="str">
        <f>+'[4]DIA 3'!$N$15</f>
        <v>X</v>
      </c>
      <c r="AY96" s="46" t="str">
        <f>+'[4]DIA 3'!$P$15</f>
        <v>X</v>
      </c>
      <c r="AZ96" s="46" t="str">
        <f>+'[4]DIA 3'!$O$15</f>
        <v>X</v>
      </c>
      <c r="BA96" s="47">
        <f>+'[4]DIA 3'!$X$15</f>
        <v>335</v>
      </c>
    </row>
    <row r="97" spans="1:53" ht="15" thickBot="1" x14ac:dyDescent="0.35">
      <c r="A97" s="33">
        <v>44930</v>
      </c>
      <c r="B97" s="18">
        <f>'[4]DIA 4'!$F$20</f>
        <v>8.73</v>
      </c>
      <c r="C97" s="19">
        <f>'[4]DIA 4'!$H$20</f>
        <v>6.87</v>
      </c>
      <c r="D97" s="20">
        <f>'[4]DIA 4'!$J$20</f>
        <v>26.06</v>
      </c>
      <c r="E97" s="21">
        <f>'[4]DIA 4'!$K$20</f>
        <v>120</v>
      </c>
      <c r="F97" s="22">
        <f>'[4]DIA 4'!$W$20</f>
        <v>3.8699999999999998E-2</v>
      </c>
      <c r="G97" s="23">
        <f>'[4]DIA 4'!$D$20</f>
        <v>17.899999999999999</v>
      </c>
      <c r="H97" s="24">
        <f>'[4]DIA 4'!$E$20</f>
        <v>2.5499999999999998</v>
      </c>
      <c r="I97" s="25">
        <f>'[4]DIA 4'!$R$20</f>
        <v>1.0683</v>
      </c>
      <c r="J97" s="26" t="str">
        <f>'[4]DIA 4'!$I$20</f>
        <v>X</v>
      </c>
      <c r="K97" s="27">
        <f>'[4]DIA 4'!$Q$20</f>
        <v>458</v>
      </c>
      <c r="L97" s="28">
        <f>'[4]DIA 4'!$L$20</f>
        <v>11.83</v>
      </c>
      <c r="M97" s="29">
        <f>'[4]DIA 4'!$M$20</f>
        <v>511.1</v>
      </c>
      <c r="N97" s="28">
        <f>'[4]DIA 4'!$S$20</f>
        <v>5.0000000000000001E-3</v>
      </c>
      <c r="O97" s="30">
        <f>'[4]DIA 4'!$U$20</f>
        <v>30</v>
      </c>
      <c r="P97" s="30">
        <f>'[4]DIA 4'!$V$20</f>
        <v>16</v>
      </c>
      <c r="Q97" s="31">
        <f>'[4]DIA 4'!$Z$20</f>
        <v>10.68</v>
      </c>
      <c r="R97" s="31" t="str">
        <f>'[4]DIA 4'!$T$20</f>
        <v>S</v>
      </c>
      <c r="S97" s="30">
        <f>'[4]DIA 4'!$G$20</f>
        <v>104</v>
      </c>
      <c r="T97" s="32" t="str">
        <f>'[4]DIA 4'!$Y$20</f>
        <v>S</v>
      </c>
      <c r="U97" s="32">
        <f>'[4]DIA 4'!$AA$20</f>
        <v>5.57</v>
      </c>
      <c r="V97" s="55">
        <v>4</v>
      </c>
      <c r="W97" s="50">
        <f>+'[4]DIA 4'!$D$20</f>
        <v>17.899999999999999</v>
      </c>
      <c r="X97" s="46">
        <f>+'[4]DIA 4'!$E$20</f>
        <v>2.5499999999999998</v>
      </c>
      <c r="Y97" s="50">
        <f>+'[4]DIA 4'!$F$20</f>
        <v>8.73</v>
      </c>
      <c r="Z97" s="56">
        <f>+'[4]DIA 4'!$G$20</f>
        <v>104</v>
      </c>
      <c r="AA97" s="56">
        <f>+'[4]DIA 4'!$K$20</f>
        <v>120</v>
      </c>
      <c r="AB97" s="46">
        <f>+'[4]DIA 4'!$H$20</f>
        <v>6.87</v>
      </c>
      <c r="AC97" s="46" t="str">
        <f>+'[4]DIA 4'!$I$20</f>
        <v>X</v>
      </c>
      <c r="AD97" s="46">
        <f>+'[4]DIA 4'!$Q$20</f>
        <v>458</v>
      </c>
      <c r="AE97" s="46">
        <f>+'[4]DIA 4'!$W$20</f>
        <v>3.8699999999999998E-2</v>
      </c>
      <c r="AF97" s="46">
        <f>+'[4]DIA 4'!$J$20</f>
        <v>26.06</v>
      </c>
      <c r="AG97" s="46">
        <f>+'[4]DIA 4'!$Z$20</f>
        <v>10.68</v>
      </c>
      <c r="AH97" s="56">
        <f>+'[4]DIA 4'!$U$20</f>
        <v>30</v>
      </c>
      <c r="AI97" s="56">
        <f>+'[4]DIA 4'!$V$20</f>
        <v>16</v>
      </c>
      <c r="AJ97" s="46">
        <f>+'[4]DIA 4'!$R$20</f>
        <v>1.0683</v>
      </c>
      <c r="AK97" s="57">
        <f>+'[4]DIA 4'!$S$20</f>
        <v>5.0000000000000001E-3</v>
      </c>
      <c r="AL97" s="46">
        <f>+'[4]DIA 4'!$E$20</f>
        <v>2.5499999999999998</v>
      </c>
      <c r="AM97" s="56">
        <f>+'[4]DIA 4'!$X$20</f>
        <v>315</v>
      </c>
      <c r="AN97" s="46">
        <f>+'[4]DIA 4'!$D$20</f>
        <v>17.899999999999999</v>
      </c>
      <c r="AO97" s="50">
        <f>+'[4]DIA 4'!$M$20</f>
        <v>511.1</v>
      </c>
      <c r="AP97" s="58" t="str">
        <f>+'[4]DIA 4'!$Y$20</f>
        <v>S</v>
      </c>
      <c r="AQ97" s="57">
        <f>+'[4]DIA 4'!$L$20</f>
        <v>11.83</v>
      </c>
      <c r="AR97" s="44" t="str">
        <f>+'[4]DIA 4'!$T$20</f>
        <v>S</v>
      </c>
      <c r="AS97" s="59">
        <f>+'[4]DIA 4'!$AA$19</f>
        <v>5.0999999999999996</v>
      </c>
      <c r="AT97" s="43">
        <v>4</v>
      </c>
      <c r="AU97" s="44">
        <f>+'[4]DIA 4'!$E$15</f>
        <v>1.04</v>
      </c>
      <c r="AV97" s="45">
        <f>+'[4]DIA 4'!$D$15</f>
        <v>18.8</v>
      </c>
      <c r="AW97" s="46">
        <f>+'[4]DIA 4'!$H$15</f>
        <v>6.36</v>
      </c>
      <c r="AX97" s="46" t="str">
        <f>+'[4]DIA 4'!$N$15</f>
        <v>X</v>
      </c>
      <c r="AY97" s="46" t="str">
        <f>+'[4]DIA 4'!$P$15</f>
        <v>X</v>
      </c>
      <c r="AZ97" s="46" t="str">
        <f>+'[4]DIA 4'!$O$15</f>
        <v>X</v>
      </c>
      <c r="BA97" s="47">
        <f>+'[4]DIA 4'!$X$15</f>
        <v>345</v>
      </c>
    </row>
    <row r="98" spans="1:53" x14ac:dyDescent="0.3">
      <c r="A98" s="17">
        <v>44931</v>
      </c>
      <c r="B98" s="18">
        <f>'[4]DIA 5'!$F$20</f>
        <v>9.14</v>
      </c>
      <c r="C98" s="19">
        <f>'[4]DIA 5'!$H$20</f>
        <v>6.92</v>
      </c>
      <c r="D98" s="20">
        <f>'[4]DIA 5'!$J$20</f>
        <v>28</v>
      </c>
      <c r="E98" s="21">
        <f>'[4]DIA 5'!$K$20</f>
        <v>138</v>
      </c>
      <c r="F98" s="22" t="str">
        <f>'[4]DIA 5'!$W$20</f>
        <v>X</v>
      </c>
      <c r="G98" s="23">
        <f>'[4]DIA 5'!$D$20</f>
        <v>16.899999999999999</v>
      </c>
      <c r="H98" s="24">
        <f>'[4]DIA 5'!$E$20</f>
        <v>2.5</v>
      </c>
      <c r="I98" s="25">
        <f>'[4]DIA 5'!$R$20</f>
        <v>1</v>
      </c>
      <c r="J98" s="26" t="str">
        <f>'[4]DIA 5'!$I$20</f>
        <v>X</v>
      </c>
      <c r="K98" s="27">
        <f>'[4]DIA 5'!$Q$20</f>
        <v>692.6</v>
      </c>
      <c r="L98" s="28">
        <f>'[4]DIA 5'!$L$20</f>
        <v>13.98</v>
      </c>
      <c r="M98" s="29">
        <f>'[4]DIA 5'!$M$20</f>
        <v>690.8</v>
      </c>
      <c r="N98" s="28">
        <f>'[4]DIA 5'!$S$20</f>
        <v>0.01</v>
      </c>
      <c r="O98" s="30">
        <f>'[4]DIA 5'!$U$20</f>
        <v>30</v>
      </c>
      <c r="P98" s="30">
        <f>'[4]DIA 5'!$V$20</f>
        <v>18</v>
      </c>
      <c r="Q98" s="31">
        <f>'[4]DIA 5'!$Z$20</f>
        <v>32.22</v>
      </c>
      <c r="R98" s="31" t="str">
        <f>'[4]DIA 5'!$T$20</f>
        <v>S</v>
      </c>
      <c r="S98" s="30">
        <f>'[4]DIA 5'!$G$20</f>
        <v>106</v>
      </c>
      <c r="T98" s="32" t="str">
        <f>'[4]DIA 5'!$Y$20</f>
        <v>S</v>
      </c>
      <c r="U98" s="32">
        <f>'[4]DIA 5'!$AA$20</f>
        <v>4.6500000000000004</v>
      </c>
      <c r="V98" s="55">
        <v>5</v>
      </c>
      <c r="W98" s="50">
        <f>+'[4]DIA 5'!$D$20</f>
        <v>16.899999999999999</v>
      </c>
      <c r="X98" s="46">
        <f>+'[4]DIA 5'!$E$20</f>
        <v>2.5</v>
      </c>
      <c r="Y98" s="50">
        <f>+'[4]DIA 5'!$F$20</f>
        <v>9.14</v>
      </c>
      <c r="Z98" s="56">
        <f>+'[4]DIA 5'!$G$20</f>
        <v>106</v>
      </c>
      <c r="AA98" s="56">
        <f>+'[4]DIA 5'!$K$20</f>
        <v>138</v>
      </c>
      <c r="AB98" s="46">
        <f>+'[4]DIA 5'!$H$20</f>
        <v>6.92</v>
      </c>
      <c r="AC98" s="46" t="str">
        <f>+'[4]DIA 5'!$I$20</f>
        <v>X</v>
      </c>
      <c r="AD98" s="46">
        <f>+'[4]DIA 5'!$Q$20</f>
        <v>692.6</v>
      </c>
      <c r="AE98" s="46" t="str">
        <f>+'[4]DIA 5'!$W$20</f>
        <v>X</v>
      </c>
      <c r="AF98" s="46">
        <f>+'[4]DIA 5'!$J$20</f>
        <v>28</v>
      </c>
      <c r="AG98" s="46">
        <f>+'[4]DIA 5'!$Z$20</f>
        <v>32.22</v>
      </c>
      <c r="AH98" s="56">
        <f>+'[4]DIA 5'!$U$20</f>
        <v>30</v>
      </c>
      <c r="AI98" s="56">
        <f>+'[4]DIA 5'!$V$20</f>
        <v>18</v>
      </c>
      <c r="AJ98" s="46">
        <f>+'[4]DIA 5'!$R$20</f>
        <v>1</v>
      </c>
      <c r="AK98" s="57">
        <f>+'[4]DIA 5'!$S$20</f>
        <v>0.01</v>
      </c>
      <c r="AL98" s="46">
        <f>+'[4]DIA 5'!$E$20</f>
        <v>2.5</v>
      </c>
      <c r="AM98" s="56">
        <f>+'[4]DIA 5'!$X$20</f>
        <v>315</v>
      </c>
      <c r="AN98" s="46">
        <f>+'[4]DIA 5'!$D$20</f>
        <v>16.899999999999999</v>
      </c>
      <c r="AO98" s="50">
        <f>+'[4]DIA 5'!$M$20</f>
        <v>690.8</v>
      </c>
      <c r="AP98" s="58" t="str">
        <f>+'[4]DIA 5'!$Y$20</f>
        <v>S</v>
      </c>
      <c r="AQ98" s="57">
        <f>+'[4]DIA 5'!$L$20</f>
        <v>13.98</v>
      </c>
      <c r="AR98" s="44" t="str">
        <f>+'[4]DIA 5'!$T$20</f>
        <v>S</v>
      </c>
      <c r="AS98" s="59">
        <f>+'[4]DIA 5'!$AA$19</f>
        <v>5.33</v>
      </c>
      <c r="AT98" s="43">
        <v>5</v>
      </c>
      <c r="AU98" s="44">
        <f>+'[4]DIA 5'!$E$15</f>
        <v>3.78</v>
      </c>
      <c r="AV98" s="45">
        <f>+'[4]DIA 5'!$D$15</f>
        <v>17.600000000000001</v>
      </c>
      <c r="AW98" s="46">
        <f>+'[4]DIA 5'!$H$15</f>
        <v>6.08</v>
      </c>
      <c r="AX98" s="46">
        <f>+'[4]DIA 5'!$N$15</f>
        <v>0</v>
      </c>
      <c r="AY98" s="46">
        <f>+'[4]DIA 5'!$P$15</f>
        <v>0</v>
      </c>
      <c r="AZ98" s="46">
        <f>+'[4]DIA 5'!$O$15</f>
        <v>0</v>
      </c>
      <c r="BA98" s="47">
        <f>+'[4]DIA 5'!$X$15</f>
        <v>345</v>
      </c>
    </row>
    <row r="99" spans="1:53" ht="15" thickBot="1" x14ac:dyDescent="0.35">
      <c r="A99" s="33">
        <v>44932</v>
      </c>
      <c r="B99" s="18">
        <f>'[4]DIA 6'!$F$20</f>
        <v>9.49</v>
      </c>
      <c r="C99" s="19">
        <f>'[4]DIA 6'!$H$20</f>
        <v>6.96</v>
      </c>
      <c r="D99" s="20">
        <f>'[4]DIA 6'!$J$20</f>
        <v>29.99</v>
      </c>
      <c r="E99" s="21">
        <f>'[4]DIA 6'!$K$20</f>
        <v>127</v>
      </c>
      <c r="F99" s="22" t="str">
        <f>'[4]DIA 6'!$W$20</f>
        <v>X</v>
      </c>
      <c r="G99" s="23">
        <f>'[4]DIA 6'!$D$20</f>
        <v>17.8</v>
      </c>
      <c r="H99" s="24">
        <f>'[4]DIA 6'!$E$20</f>
        <v>2.73</v>
      </c>
      <c r="I99" s="25">
        <f>'[4]DIA 6'!$R$20</f>
        <v>1.01</v>
      </c>
      <c r="J99" s="26" t="str">
        <f>'[4]DIA 6'!$I$20</f>
        <v>X</v>
      </c>
      <c r="K99" s="27">
        <f>'[4]DIA 6'!$Q$20</f>
        <v>476.32</v>
      </c>
      <c r="L99" s="28">
        <f>'[4]DIA 6'!$L$20</f>
        <v>12.21</v>
      </c>
      <c r="M99" s="29">
        <f>'[4]DIA 6'!$M$20</f>
        <v>636.29999999999995</v>
      </c>
      <c r="N99" s="28">
        <f>'[4]DIA 6'!$S$20</f>
        <v>3.0000000000000001E-3</v>
      </c>
      <c r="O99" s="30">
        <f>'[4]DIA 6'!$U$20</f>
        <v>30</v>
      </c>
      <c r="P99" s="30">
        <f>'[4]DIA 6'!$V$20</f>
        <v>12</v>
      </c>
      <c r="Q99" s="31" t="str">
        <f>'[4]DIA 6'!$Z$20</f>
        <v>X</v>
      </c>
      <c r="R99" s="31" t="str">
        <f>'[4]DIA 6'!$T$20</f>
        <v>S</v>
      </c>
      <c r="S99" s="30">
        <f>'[4]DIA 6'!$G$20</f>
        <v>118</v>
      </c>
      <c r="T99" s="32" t="str">
        <f>'[4]DIA 6'!$Y$20</f>
        <v>S</v>
      </c>
      <c r="U99" s="32">
        <f>'[4]DIA 6'!$AA$20</f>
        <v>5.36</v>
      </c>
      <c r="V99" s="55">
        <v>6</v>
      </c>
      <c r="W99" s="50">
        <f>+'[4]DIA 6'!$D$20</f>
        <v>17.8</v>
      </c>
      <c r="X99" s="46">
        <f>+'[4]DIA 6'!$E$20</f>
        <v>2.73</v>
      </c>
      <c r="Y99" s="50">
        <f>+'[4]DIA 6'!$F$20</f>
        <v>9.49</v>
      </c>
      <c r="Z99" s="56">
        <f>+'[4]DIA 6'!$G$20</f>
        <v>118</v>
      </c>
      <c r="AA99" s="56">
        <f>+'[4]DIA 6'!$K$20</f>
        <v>127</v>
      </c>
      <c r="AB99" s="46">
        <f>+'[4]DIA 6'!$H$20</f>
        <v>6.96</v>
      </c>
      <c r="AC99" s="46" t="str">
        <f>+'[4]DIA 6'!$I$20</f>
        <v>X</v>
      </c>
      <c r="AD99" s="46">
        <f>+'[4]DIA 6'!$Q$20</f>
        <v>476.32</v>
      </c>
      <c r="AE99" s="46" t="str">
        <f>+'[4]DIA 6'!$W$20</f>
        <v>X</v>
      </c>
      <c r="AF99" s="46">
        <f>+'[4]DIA 6'!$J$20</f>
        <v>29.99</v>
      </c>
      <c r="AG99" s="46" t="str">
        <f>+'[4]DIA 6'!$Z$20</f>
        <v>X</v>
      </c>
      <c r="AH99" s="56">
        <f>+'[4]DIA 6'!$U$20</f>
        <v>30</v>
      </c>
      <c r="AI99" s="56">
        <f>+'[4]DIA 6'!$V$20</f>
        <v>12</v>
      </c>
      <c r="AJ99" s="46">
        <f>+'[4]DIA 6'!$R$20</f>
        <v>1.01</v>
      </c>
      <c r="AK99" s="60">
        <f>+'[4]DIA 6'!$S$20</f>
        <v>3.0000000000000001E-3</v>
      </c>
      <c r="AL99" s="46">
        <f>+'[4]DIA 6'!$E$20</f>
        <v>2.73</v>
      </c>
      <c r="AM99" s="56">
        <f>+'[4]DIA 6'!$X$20</f>
        <v>320</v>
      </c>
      <c r="AN99" s="46">
        <f>+'[4]DIA 6'!$D$20</f>
        <v>17.8</v>
      </c>
      <c r="AO99" s="50">
        <f>+'[4]DIA 6'!$M$20</f>
        <v>636.29999999999995</v>
      </c>
      <c r="AP99" s="44" t="str">
        <f>+'[4]DIA 6'!$Y$20</f>
        <v>S</v>
      </c>
      <c r="AQ99" s="57">
        <f>+'[4]DIA 6'!$L$20</f>
        <v>12.21</v>
      </c>
      <c r="AR99" s="44" t="str">
        <f>+'[4]DIA 6'!$T$20</f>
        <v>S</v>
      </c>
      <c r="AS99" s="59">
        <f>+'[4]DIA 6'!$AA$19</f>
        <v>2.76</v>
      </c>
      <c r="AT99" s="43">
        <v>6</v>
      </c>
      <c r="AU99" s="44">
        <f>+'[4]DIA 6'!$E$15</f>
        <v>5.85</v>
      </c>
      <c r="AV99" s="45">
        <f>+'[4]DIA 6'!$D$15</f>
        <v>18.2</v>
      </c>
      <c r="AW99" s="46">
        <f>+'[4]DIA 6'!$H$15</f>
        <v>6.17</v>
      </c>
      <c r="AX99" s="46">
        <f>+'[4]DIA 6'!$N$15</f>
        <v>0</v>
      </c>
      <c r="AY99" s="46">
        <f>+'[4]DIA 6'!$P$15</f>
        <v>0</v>
      </c>
      <c r="AZ99" s="46">
        <f>+'[4]DIA 6'!$O$15</f>
        <v>0</v>
      </c>
      <c r="BA99" s="47">
        <f>+'[4]DIA 6'!$X$15</f>
        <v>345</v>
      </c>
    </row>
    <row r="100" spans="1:53" x14ac:dyDescent="0.3">
      <c r="A100" s="17">
        <v>44933</v>
      </c>
      <c r="B100" s="18">
        <f>'[4]DIA 7'!$F$20</f>
        <v>9.25</v>
      </c>
      <c r="C100" s="19">
        <f>'[4]DIA 7'!$H$20</f>
        <v>6.9</v>
      </c>
      <c r="D100" s="20">
        <f>'[4]DIA 7'!$J$20</f>
        <v>27.49</v>
      </c>
      <c r="E100" s="21">
        <f>'[4]DIA 7'!$K$20</f>
        <v>129</v>
      </c>
      <c r="F100" s="22" t="str">
        <f>'[4]DIA 7'!$W$20</f>
        <v>X</v>
      </c>
      <c r="G100" s="23">
        <f>'[4]DIA 7'!$D$20</f>
        <v>17.7</v>
      </c>
      <c r="H100" s="24">
        <f>'[4]DIA 7'!$E$20</f>
        <v>2.4</v>
      </c>
      <c r="I100" s="25">
        <f>'[4]DIA 7'!$R$20</f>
        <v>0.8</v>
      </c>
      <c r="J100" s="26" t="str">
        <f>'[4]DIA 7'!$I$20</f>
        <v>X</v>
      </c>
      <c r="K100" s="27">
        <f>'[4]DIA 7'!$Q$20</f>
        <v>329.3</v>
      </c>
      <c r="L100" s="28">
        <f>'[4]DIA 7'!$L$20</f>
        <v>10.86</v>
      </c>
      <c r="M100" s="29">
        <f>'[4]DIA 7'!$M$20</f>
        <v>485.39</v>
      </c>
      <c r="N100" s="28">
        <f>'[4]DIA 7'!$S$20</f>
        <v>1E-3</v>
      </c>
      <c r="O100" s="30">
        <f>'[4]DIA 7'!$U$20</f>
        <v>20</v>
      </c>
      <c r="P100" s="30">
        <f>'[4]DIA 7'!$V$20</f>
        <v>10</v>
      </c>
      <c r="Q100" s="31" t="str">
        <f>'[4]DIA 7'!$Z$20</f>
        <v>X</v>
      </c>
      <c r="R100" s="31" t="str">
        <f>'[4]DIA 7'!$T$20</f>
        <v>S</v>
      </c>
      <c r="S100" s="30">
        <f>'[4]DIA 7'!$G$20</f>
        <v>107</v>
      </c>
      <c r="T100" s="32" t="str">
        <f>'[4]DIA 7'!$Y$20</f>
        <v>S</v>
      </c>
      <c r="U100" s="32">
        <f>'[4]DIA 7'!$AA$20</f>
        <v>5.66</v>
      </c>
      <c r="V100" s="55">
        <v>7</v>
      </c>
      <c r="W100" s="50">
        <f>+'[4]DIA 7'!$D$20</f>
        <v>17.7</v>
      </c>
      <c r="X100" s="46">
        <f>+'[4]DIA 7'!$E$20</f>
        <v>2.4</v>
      </c>
      <c r="Y100" s="50">
        <f>+'[4]DIA 7'!$F$20</f>
        <v>9.25</v>
      </c>
      <c r="Z100" s="56">
        <f>+'[4]DIA 7'!$G$20</f>
        <v>107</v>
      </c>
      <c r="AA100" s="56">
        <f>+'[4]DIA 7'!$K$20</f>
        <v>129</v>
      </c>
      <c r="AB100" s="46">
        <f>+'[4]DIA 7'!$H$20</f>
        <v>6.9</v>
      </c>
      <c r="AC100" s="46" t="str">
        <f>+'[4]DIA 7'!$I$20</f>
        <v>X</v>
      </c>
      <c r="AD100" s="46">
        <f>+'[4]DIA 7'!$Q$20</f>
        <v>329.3</v>
      </c>
      <c r="AE100" s="46" t="str">
        <f>+'[4]DIA 7'!$W$20</f>
        <v>X</v>
      </c>
      <c r="AF100" s="46">
        <f>+'[4]DIA 7'!$J$20</f>
        <v>27.49</v>
      </c>
      <c r="AG100" s="46" t="str">
        <f>+'[4]DIA 7'!$Z$20</f>
        <v>X</v>
      </c>
      <c r="AH100" s="56">
        <f>+'[4]DIA 7'!$U$20</f>
        <v>20</v>
      </c>
      <c r="AI100" s="56">
        <f>+'[4]DIA 7'!$V$20</f>
        <v>10</v>
      </c>
      <c r="AJ100" s="46">
        <f>+'[4]DIA 7'!$R$20</f>
        <v>0.8</v>
      </c>
      <c r="AK100" s="60">
        <f>+'[4]DIA 7'!$S$20</f>
        <v>1E-3</v>
      </c>
      <c r="AL100" s="46">
        <f>+'[4]DIA 7'!$E$20</f>
        <v>2.4</v>
      </c>
      <c r="AM100" s="56">
        <f>+'[4]DIA 7'!$X$20</f>
        <v>315</v>
      </c>
      <c r="AN100" s="46">
        <f>+'[4]DIA 7'!$D$20</f>
        <v>17.7</v>
      </c>
      <c r="AO100" s="50">
        <f>+'[4]DIA 7'!$M$20</f>
        <v>485.39</v>
      </c>
      <c r="AP100" s="44" t="str">
        <f>+'[4]DIA 7'!$Y$20</f>
        <v>S</v>
      </c>
      <c r="AQ100" s="57">
        <f>+'[4]DIA 7'!$L$20</f>
        <v>10.86</v>
      </c>
      <c r="AR100" s="44" t="str">
        <f>+'[4]DIA 7'!$T$20</f>
        <v>S</v>
      </c>
      <c r="AS100" s="59">
        <f>+'[4]DIA 7'!$AA$19</f>
        <v>4.93</v>
      </c>
      <c r="AT100" s="43">
        <v>7</v>
      </c>
      <c r="AU100" s="44">
        <f>+'[4]DIA 7'!$D$14</f>
        <v>18.5</v>
      </c>
      <c r="AV100" s="45">
        <f>+'[4]DIA 7'!$E$14</f>
        <v>6.13</v>
      </c>
      <c r="AW100" s="46">
        <f>+'[4]DIA 7'!$H$15</f>
        <v>6.5</v>
      </c>
      <c r="AX100" s="46">
        <f>+'[4]DIA 7'!$N$15</f>
        <v>0</v>
      </c>
      <c r="AY100" s="46">
        <f>+'[4]DIA 7'!$N$15</f>
        <v>0</v>
      </c>
      <c r="AZ100" s="46">
        <f>+'[4]DIA 7'!$P$15</f>
        <v>0</v>
      </c>
      <c r="BA100" s="47">
        <f>+'[4]DIA 7'!$X$15</f>
        <v>335</v>
      </c>
    </row>
    <row r="101" spans="1:53" ht="15" thickBot="1" x14ac:dyDescent="0.35">
      <c r="A101" s="33">
        <v>44934</v>
      </c>
      <c r="B101" s="18">
        <f>'[4]DIA 8'!$F$20</f>
        <v>7.59</v>
      </c>
      <c r="C101" s="19">
        <f>'[4]DIA 8'!$H$20</f>
        <v>6.8</v>
      </c>
      <c r="D101" s="20">
        <f>'[4]DIA 8'!$J$20</f>
        <v>21.87</v>
      </c>
      <c r="E101" s="21">
        <f>'[4]DIA 8'!$K$20</f>
        <v>110</v>
      </c>
      <c r="F101" s="22" t="str">
        <f>'[4]DIA 8'!$W$20</f>
        <v>X</v>
      </c>
      <c r="G101" s="23">
        <f>'[4]DIA 8'!$D$20</f>
        <v>17.7</v>
      </c>
      <c r="H101" s="24">
        <f>'[4]DIA 8'!$E$20</f>
        <v>2.6</v>
      </c>
      <c r="I101" s="25">
        <f>'[4]DIA 8'!$R$20</f>
        <v>0.65</v>
      </c>
      <c r="J101" s="26" t="str">
        <f>'[4]DIA 8'!$I$20</f>
        <v>X</v>
      </c>
      <c r="K101" s="27">
        <f>'[4]DIA 8'!$Q$20</f>
        <v>402.37</v>
      </c>
      <c r="L101" s="28">
        <f>'[4]DIA 8'!$L$20</f>
        <v>10.57</v>
      </c>
      <c r="M101" s="29">
        <f>'[4]DIA 8'!$M$20</f>
        <v>501.27</v>
      </c>
      <c r="N101" s="28">
        <f>'[4]DIA 8'!$S$20</f>
        <v>5.0000000000000001E-3</v>
      </c>
      <c r="O101" s="30">
        <f>'[4]DIA 8'!$U$20</f>
        <v>22</v>
      </c>
      <c r="P101" s="30">
        <f>'[4]DIA 8'!$V$20</f>
        <v>16</v>
      </c>
      <c r="Q101" s="31" t="str">
        <f>'[4]DIA 8'!$Z$20</f>
        <v>X</v>
      </c>
      <c r="R101" s="31" t="str">
        <f>'[4]DIA 8'!$T$20</f>
        <v>S</v>
      </c>
      <c r="S101" s="30">
        <f>'[4]DIA 8'!$G$20</f>
        <v>93</v>
      </c>
      <c r="T101" s="32" t="str">
        <f>'[4]DIA 8'!$Y$20</f>
        <v>S</v>
      </c>
      <c r="U101" s="32">
        <f>'[4]DIA 8'!$AA$20</f>
        <v>5.41</v>
      </c>
      <c r="V101" s="55">
        <v>8</v>
      </c>
      <c r="W101" s="50">
        <f>+'[4]DIA 8'!$D$20</f>
        <v>17.7</v>
      </c>
      <c r="X101" s="46">
        <f>+'[4]DIA 8'!$E$20</f>
        <v>2.6</v>
      </c>
      <c r="Y101" s="50">
        <f>+'[4]DIA 8'!$F$20</f>
        <v>7.59</v>
      </c>
      <c r="Z101" s="56">
        <f>+'[4]DIA 8'!$G$20</f>
        <v>93</v>
      </c>
      <c r="AA101" s="56">
        <f>+'[4]DIA 8'!$K$20</f>
        <v>110</v>
      </c>
      <c r="AB101" s="46">
        <f>+'[4]DIA 8'!$H$20</f>
        <v>6.8</v>
      </c>
      <c r="AC101" s="46" t="str">
        <f>+'[4]DIA 8'!$I$20</f>
        <v>X</v>
      </c>
      <c r="AD101" s="46">
        <f>+'[4]DIA 8'!$Q$20</f>
        <v>402.37</v>
      </c>
      <c r="AE101" s="46" t="str">
        <f>+'[4]DIA 8'!$W$20</f>
        <v>X</v>
      </c>
      <c r="AF101" s="46">
        <f>+'[4]DIA 8'!$J$20</f>
        <v>21.87</v>
      </c>
      <c r="AG101" s="46" t="str">
        <f>+'[4]DIA 8'!$Z$20</f>
        <v>X</v>
      </c>
      <c r="AH101" s="56">
        <f>+'[4]DIA 8'!$U$20</f>
        <v>22</v>
      </c>
      <c r="AI101" s="56">
        <f>+'[4]DIA 8'!$V$20</f>
        <v>16</v>
      </c>
      <c r="AJ101" s="46">
        <f>+'[4]DIA 8'!$R$20</f>
        <v>0.65</v>
      </c>
      <c r="AK101" s="57">
        <f>+'[4]DIA 8'!$S$20</f>
        <v>5.0000000000000001E-3</v>
      </c>
      <c r="AL101" s="46">
        <f>+'[4]DIA 8'!$E$20</f>
        <v>2.6</v>
      </c>
      <c r="AM101" s="56">
        <f>+'[4]DIA 8'!$X$20</f>
        <v>320</v>
      </c>
      <c r="AN101" s="46">
        <f>+'[4]DIA 8'!$D$20</f>
        <v>17.7</v>
      </c>
      <c r="AO101" s="50">
        <f>+'[4]DIA 8'!$M$20</f>
        <v>501.27</v>
      </c>
      <c r="AP101" s="58" t="str">
        <f>+'[4]DIA 8'!$Y$20</f>
        <v>S</v>
      </c>
      <c r="AQ101" s="57">
        <f>+'[4]DIA 8'!$L$20</f>
        <v>10.57</v>
      </c>
      <c r="AR101" s="44" t="str">
        <f>+'[4]DIA 8'!$T$20</f>
        <v>S</v>
      </c>
      <c r="AS101" s="59">
        <f>+'[4]DIA 8'!$AA$19</f>
        <v>4.8099999999999996</v>
      </c>
      <c r="AT101" s="43">
        <v>8</v>
      </c>
      <c r="AU101" s="44">
        <f>+'[4]DIA 8'!$E$15</f>
        <v>3.44</v>
      </c>
      <c r="AV101" s="45">
        <f>+'[4]DIA 8'!$D$15</f>
        <v>18.2</v>
      </c>
      <c r="AW101" s="46">
        <f>+'[4]DIA 8'!$H$15</f>
        <v>6.51</v>
      </c>
      <c r="AX101" s="46">
        <f>+'[4]DIA 8'!$N$15</f>
        <v>0</v>
      </c>
      <c r="AY101" s="46">
        <f>+'[4]DIA 8'!$P$15</f>
        <v>0</v>
      </c>
      <c r="AZ101" s="46">
        <f>+'[4]DIA 8'!$O$15</f>
        <v>0</v>
      </c>
      <c r="BA101" s="47">
        <f>+'[4]DIA 8'!$X$15</f>
        <v>335</v>
      </c>
    </row>
    <row r="102" spans="1:53" x14ac:dyDescent="0.3">
      <c r="A102" s="17">
        <v>44935</v>
      </c>
      <c r="B102" s="18">
        <f>'[4]DIA 9'!$F$20</f>
        <v>7.9</v>
      </c>
      <c r="C102" s="19">
        <f>'[4]DIA 9'!$H$20</f>
        <v>6.14</v>
      </c>
      <c r="D102" s="20">
        <f>'[4]DIA 9'!$J$20</f>
        <v>24.9</v>
      </c>
      <c r="E102" s="21">
        <f>'[4]DIA 9'!$K$20</f>
        <v>120</v>
      </c>
      <c r="F102" s="22" t="str">
        <f>'[4]DIA 9'!$W$20</f>
        <v>X</v>
      </c>
      <c r="G102" s="23">
        <f>'[4]DIA 9'!$D$20</f>
        <v>15.6</v>
      </c>
      <c r="H102" s="24">
        <f>'[4]DIA 9'!$E$20</f>
        <v>2.7</v>
      </c>
      <c r="I102" s="25">
        <f>'[4]DIA 9'!$R$20</f>
        <v>0.7</v>
      </c>
      <c r="J102" s="26" t="str">
        <f>'[4]DIA 9'!$I$20</f>
        <v>X</v>
      </c>
      <c r="K102" s="27">
        <f>'[4]DIA 9'!$Q$20</f>
        <v>504.11</v>
      </c>
      <c r="L102" s="28">
        <f>'[4]DIA 9'!$L$20</f>
        <v>10.82</v>
      </c>
      <c r="M102" s="29">
        <f>'[4]DIA 9'!$M$20</f>
        <v>501.57</v>
      </c>
      <c r="N102" s="28">
        <f>'[4]DIA 9'!$S$20</f>
        <v>1E-3</v>
      </c>
      <c r="O102" s="30">
        <f>'[4]DIA 9'!$U$20</f>
        <v>20</v>
      </c>
      <c r="P102" s="30">
        <f>'[4]DIA 9'!$V$20</f>
        <v>18</v>
      </c>
      <c r="Q102" s="31" t="str">
        <f>'[4]DIA 9'!$Z$20</f>
        <v>X</v>
      </c>
      <c r="R102" s="31" t="str">
        <f>'[4]DIA 9'!$T$20</f>
        <v>S</v>
      </c>
      <c r="S102" s="30">
        <f>'[4]DIA 9'!$G$20</f>
        <v>89</v>
      </c>
      <c r="T102" s="32" t="str">
        <f>'[4]DIA 9'!$Y$20</f>
        <v>S</v>
      </c>
      <c r="U102" s="32">
        <f>'[4]DIA 9'!$AA$20</f>
        <v>7.73</v>
      </c>
      <c r="V102" s="55">
        <v>9</v>
      </c>
      <c r="W102" s="50">
        <f>+'[4]DIA 9'!$D$20</f>
        <v>15.6</v>
      </c>
      <c r="X102" s="46">
        <f>+'[4]DIA 9'!$E$20</f>
        <v>2.7</v>
      </c>
      <c r="Y102" s="50">
        <f>+'[4]DIA 9'!$F$20</f>
        <v>7.9</v>
      </c>
      <c r="Z102" s="56">
        <f>+'[4]DIA 9'!$G$20</f>
        <v>89</v>
      </c>
      <c r="AA102" s="56">
        <f>+'[4]DIA 9'!$K$20</f>
        <v>120</v>
      </c>
      <c r="AB102" s="46">
        <f>+'[4]DIA 9'!$H$20</f>
        <v>6.14</v>
      </c>
      <c r="AC102" s="46" t="str">
        <f>+'[4]DIA 9'!$I$20</f>
        <v>X</v>
      </c>
      <c r="AD102" s="46">
        <f>+'[4]DIA 9'!$Q$20</f>
        <v>504.11</v>
      </c>
      <c r="AE102" s="46" t="str">
        <f>+'[4]DIA 9'!$W$20</f>
        <v>X</v>
      </c>
      <c r="AF102" s="46">
        <f>+'[4]DIA 9'!$J$20</f>
        <v>24.9</v>
      </c>
      <c r="AG102" s="46" t="str">
        <f>+'[4]DIA 9'!$Z$20</f>
        <v>X</v>
      </c>
      <c r="AH102" s="56">
        <f>+'[4]DIA 9'!$U$20</f>
        <v>20</v>
      </c>
      <c r="AI102" s="56">
        <f>+'[4]DIA 9'!$V$20</f>
        <v>18</v>
      </c>
      <c r="AJ102" s="46">
        <f>+'[4]DIA 9'!$R$20</f>
        <v>0.7</v>
      </c>
      <c r="AK102" s="57">
        <f>+'[4]DIA 9'!$S$20</f>
        <v>1E-3</v>
      </c>
      <c r="AL102" s="46">
        <f>+'[4]DIA 9'!$E$20</f>
        <v>2.7</v>
      </c>
      <c r="AM102" s="56">
        <f>+'[4]DIA 9'!$X$20</f>
        <v>320</v>
      </c>
      <c r="AN102" s="46">
        <f>+'[4]DIA 9'!$D$20</f>
        <v>15.6</v>
      </c>
      <c r="AO102" s="50">
        <f>+'[4]DIA 9'!$M$20</f>
        <v>501.57</v>
      </c>
      <c r="AP102" s="58" t="str">
        <f>+'[4]DIA 9'!$Y$20</f>
        <v>S</v>
      </c>
      <c r="AQ102" s="57">
        <f>+'[4]DIA 9'!$L$20</f>
        <v>10.82</v>
      </c>
      <c r="AR102" s="44" t="str">
        <f>+'[4]DIA 9'!$T$20</f>
        <v>S</v>
      </c>
      <c r="AS102" s="59">
        <f>+'[4]DIA 9'!$AA$19</f>
        <v>4.74</v>
      </c>
      <c r="AT102" s="43">
        <v>9</v>
      </c>
      <c r="AU102" s="44">
        <f>+'[4]DIA 9'!$E$15</f>
        <v>3.59</v>
      </c>
      <c r="AV102" s="45">
        <f>+'[4]DIA 9'!$D$15</f>
        <v>16.399999999999999</v>
      </c>
      <c r="AW102" s="46">
        <f>+'[4]DIA 9'!$H$15</f>
        <v>6.43</v>
      </c>
      <c r="AX102" s="46">
        <f>+'[4]DIA 9'!$N$15</f>
        <v>0</v>
      </c>
      <c r="AY102" s="46">
        <f>+'[4]DIA 9'!$P$15</f>
        <v>0</v>
      </c>
      <c r="AZ102" s="46">
        <f>+'[4]DIA 9'!$O$15</f>
        <v>0</v>
      </c>
      <c r="BA102" s="47">
        <f>+'[4]DIA 9'!$X$15</f>
        <v>330</v>
      </c>
    </row>
    <row r="103" spans="1:53" ht="15" thickBot="1" x14ac:dyDescent="0.35">
      <c r="A103" s="33">
        <v>44936</v>
      </c>
      <c r="B103" s="18">
        <f>'[4]DIA 10'!$F$20</f>
        <v>7.04</v>
      </c>
      <c r="C103" s="19">
        <f>'[4]DIA 10'!$H$20</f>
        <v>6.93</v>
      </c>
      <c r="D103" s="20">
        <f>'[4]DIA 10'!$J$20</f>
        <v>26.05</v>
      </c>
      <c r="E103" s="21">
        <f>'[4]DIA 10'!$K$20</f>
        <v>113</v>
      </c>
      <c r="F103" s="22" t="str">
        <f>'[4]DIA 10'!$W$20</f>
        <v>X</v>
      </c>
      <c r="G103" s="23">
        <f>'[4]DIA 10'!$D$20</f>
        <v>17.100000000000001</v>
      </c>
      <c r="H103" s="24">
        <f>'[4]DIA 10'!$E$20</f>
        <v>2.99</v>
      </c>
      <c r="I103" s="25">
        <f>'[4]DIA 10'!$R$20</f>
        <v>0.72</v>
      </c>
      <c r="J103" s="26" t="str">
        <f>'[4]DIA 10'!$I$20</f>
        <v>X</v>
      </c>
      <c r="K103" s="27">
        <f>'[4]DIA 10'!$Q$20</f>
        <v>310.31</v>
      </c>
      <c r="L103" s="28">
        <f>'[4]DIA 10'!$L$20</f>
        <v>10.51</v>
      </c>
      <c r="M103" s="29">
        <f>'[4]DIA 10'!$M$20</f>
        <v>417.42</v>
      </c>
      <c r="N103" s="28">
        <f>'[4]DIA 10'!$S$20</f>
        <v>2E-3</v>
      </c>
      <c r="O103" s="30">
        <f>'[4]DIA 10'!$U$20</f>
        <v>34</v>
      </c>
      <c r="P103" s="30">
        <f>'[4]DIA 10'!$V$20</f>
        <v>22</v>
      </c>
      <c r="Q103" s="31" t="str">
        <f>'[4]DIA 10'!$Z$20</f>
        <v>X</v>
      </c>
      <c r="R103" s="31">
        <f>'[4]DIA 10'!$T$20</f>
        <v>0.17599999999999999</v>
      </c>
      <c r="S103" s="30">
        <f>'[4]DIA 10'!$G$20</f>
        <v>97</v>
      </c>
      <c r="T103" s="31">
        <f>'[4]DIA 10'!$Y$20</f>
        <v>0.51</v>
      </c>
      <c r="U103" s="31">
        <f>'[4]DIA 10'!$AA$20</f>
        <v>5.17</v>
      </c>
      <c r="V103" s="55">
        <v>10</v>
      </c>
      <c r="W103" s="50">
        <f>+'[4]DIA 10'!$D$20</f>
        <v>17.100000000000001</v>
      </c>
      <c r="X103" s="46">
        <f>+'[4]DIA 10'!$E$20</f>
        <v>2.99</v>
      </c>
      <c r="Y103" s="50">
        <f>+'[4]DIA 10'!$F$20</f>
        <v>7.04</v>
      </c>
      <c r="Z103" s="56">
        <f>+'[4]DIA 10'!$G$20</f>
        <v>97</v>
      </c>
      <c r="AA103" s="56">
        <f>+'[4]DIA 10'!$K$20</f>
        <v>113</v>
      </c>
      <c r="AB103" s="46">
        <f>+'[4]DIA 10'!$H$20</f>
        <v>6.93</v>
      </c>
      <c r="AC103" s="46" t="str">
        <f>+'[4]DIA 10'!$I$20</f>
        <v>X</v>
      </c>
      <c r="AD103" s="46">
        <f>+'[4]DIA 10'!$Q$20</f>
        <v>310.31</v>
      </c>
      <c r="AE103" s="46" t="str">
        <f>+'[4]DIA 10'!$W$20</f>
        <v>X</v>
      </c>
      <c r="AF103" s="46">
        <f>+'[4]DIA 10'!$J$20</f>
        <v>26.05</v>
      </c>
      <c r="AG103" s="46" t="str">
        <f>+'[4]DIA 10'!$Z$20</f>
        <v>X</v>
      </c>
      <c r="AH103" s="56">
        <f>+'[4]DIA 10'!$U$20</f>
        <v>34</v>
      </c>
      <c r="AI103" s="56">
        <f>+'[4]DIA 10'!$V$20</f>
        <v>22</v>
      </c>
      <c r="AJ103" s="46">
        <f>+'[4]DIA 10'!$R$20</f>
        <v>0.72</v>
      </c>
      <c r="AK103" s="57">
        <f>+'[4]DIA 10'!$S$20</f>
        <v>2E-3</v>
      </c>
      <c r="AL103" s="46">
        <f>+'[4]DIA 10'!$E$20</f>
        <v>2.99</v>
      </c>
      <c r="AM103" s="56">
        <f>+'[4]DIA 10'!$X$20</f>
        <v>320</v>
      </c>
      <c r="AN103" s="46">
        <f>+'[4]DIA 10'!$D$20</f>
        <v>17.100000000000001</v>
      </c>
      <c r="AO103" s="50">
        <f>+'[4]DIA 10'!$M$20</f>
        <v>417.42</v>
      </c>
      <c r="AP103" s="58">
        <f>+'[4]DIA 10'!$Y$20</f>
        <v>0.51</v>
      </c>
      <c r="AQ103" s="57">
        <f>+'[4]DIA 10'!$L$20</f>
        <v>10.51</v>
      </c>
      <c r="AR103" s="44">
        <f>+'[4]DIA 10'!$T$20</f>
        <v>0.17599999999999999</v>
      </c>
      <c r="AS103" s="59">
        <f>+'[4]DIA 10'!$AA$19</f>
        <v>4.7699999999999996</v>
      </c>
      <c r="AT103" s="43">
        <v>10</v>
      </c>
      <c r="AU103" s="44">
        <f>+'[4]DIA 15'!$E$15</f>
        <v>3.45</v>
      </c>
      <c r="AV103" s="45">
        <f>+'[4]DIA 15'!$D$15</f>
        <v>19.2</v>
      </c>
      <c r="AW103" s="46">
        <f>+'[4]DIA 15'!$H$15</f>
        <v>6.1</v>
      </c>
      <c r="AX103" s="46" t="str">
        <f>+'[4]DIA 15'!$N$15</f>
        <v>X</v>
      </c>
      <c r="AY103" s="46" t="str">
        <f>+'[4]DIA 15'!$P$15</f>
        <v>X</v>
      </c>
      <c r="AZ103" s="46" t="str">
        <f>+'[4]DIA 15'!$O$15</f>
        <v>X</v>
      </c>
      <c r="BA103" s="47">
        <f>+'[4]DIA 15'!$X$15</f>
        <v>340</v>
      </c>
    </row>
    <row r="104" spans="1:53" x14ac:dyDescent="0.3">
      <c r="A104" s="17">
        <v>44937</v>
      </c>
      <c r="B104" s="18">
        <f>'[4]DIA 11'!$F$20</f>
        <v>9.09</v>
      </c>
      <c r="C104" s="19">
        <f>'[4]DIA 11'!$H$20</f>
        <v>6.9</v>
      </c>
      <c r="D104" s="20">
        <f>'[4]DIA 11'!$J$20</f>
        <v>23.93</v>
      </c>
      <c r="E104" s="21">
        <f>'[4]DIA 11'!$K$20</f>
        <v>183</v>
      </c>
      <c r="F104" s="22" t="str">
        <f>'[4]DIA 11'!$W$20</f>
        <v>X</v>
      </c>
      <c r="G104" s="23">
        <f>'[4]DIA 11'!$D$20</f>
        <v>18.100000000000001</v>
      </c>
      <c r="H104" s="24">
        <f>'[4]DIA 11'!$E$20</f>
        <v>3.19</v>
      </c>
      <c r="I104" s="25">
        <f>'[4]DIA 11'!$R$20</f>
        <v>0.76</v>
      </c>
      <c r="J104" s="26" t="str">
        <f>'[4]DIA 11'!$I$20</f>
        <v>X</v>
      </c>
      <c r="K104" s="27">
        <f>'[4]DIA 11'!$Q$20</f>
        <v>389.96</v>
      </c>
      <c r="L104" s="28">
        <f>'[4]DIA 11'!$L$20</f>
        <v>9.94</v>
      </c>
      <c r="M104" s="29">
        <f>'[4]DIA 11'!$M$20</f>
        <v>386.98</v>
      </c>
      <c r="N104" s="28">
        <f>'[4]DIA 11'!$S$20</f>
        <v>1E-3</v>
      </c>
      <c r="O104" s="30">
        <f>'[4]DIA 11'!$U$20</f>
        <v>21</v>
      </c>
      <c r="P104" s="30">
        <f>'[4]DIA 11'!$V$20</f>
        <v>12</v>
      </c>
      <c r="Q104" s="31" t="str">
        <f>'[4]DIA 11'!$Z$20</f>
        <v>X</v>
      </c>
      <c r="R104" s="31" t="str">
        <f>'[4]DIA 11'!$T$20</f>
        <v>S</v>
      </c>
      <c r="S104" s="30">
        <f>'[4]DIA 11'!$G$20</f>
        <v>105</v>
      </c>
      <c r="T104" s="32" t="str">
        <f>'[4]DIA 11'!$Y$20</f>
        <v>S</v>
      </c>
      <c r="U104" s="32">
        <f>'[4]DIA 11'!$AA$20</f>
        <v>5.14</v>
      </c>
      <c r="V104" s="55">
        <v>11</v>
      </c>
      <c r="W104" s="50">
        <f>+'[4]DIA 11'!$D$20</f>
        <v>18.100000000000001</v>
      </c>
      <c r="X104" s="46">
        <f>+'[4]DIA 11'!$E$20</f>
        <v>3.19</v>
      </c>
      <c r="Y104" s="50">
        <f>+'[4]DIA 11'!$F$20</f>
        <v>9.09</v>
      </c>
      <c r="Z104" s="56">
        <f>+'[4]DIA 11'!$G$20</f>
        <v>105</v>
      </c>
      <c r="AA104" s="56">
        <f>+'[4]DIA 11'!$K$20</f>
        <v>183</v>
      </c>
      <c r="AB104" s="46">
        <f>+'[4]DIA 11'!$H$20</f>
        <v>6.9</v>
      </c>
      <c r="AC104" s="46" t="str">
        <f>+'[4]DIA 11'!$I$20</f>
        <v>X</v>
      </c>
      <c r="AD104" s="46">
        <f>+'[4]DIA 11'!$Q$20</f>
        <v>389.96</v>
      </c>
      <c r="AE104" s="46" t="str">
        <f>+'[4]DIA 11'!$W$20</f>
        <v>X</v>
      </c>
      <c r="AF104" s="46">
        <f>+'[4]DIA 11'!$J$20</f>
        <v>23.93</v>
      </c>
      <c r="AG104" s="46" t="str">
        <f>+'[4]DIA 11'!$Z$20</f>
        <v>X</v>
      </c>
      <c r="AH104" s="56">
        <f>+'[4]DIA 11'!$U$20</f>
        <v>21</v>
      </c>
      <c r="AI104" s="56">
        <f>+'[4]DIA 11'!$V$20</f>
        <v>12</v>
      </c>
      <c r="AJ104" s="46">
        <f>+'[4]DIA 11'!$R$20</f>
        <v>0.76</v>
      </c>
      <c r="AK104" s="57">
        <f>+'[4]DIA 11'!$S$20</f>
        <v>1E-3</v>
      </c>
      <c r="AL104" s="46">
        <f>+'[4]DIA 11'!$E$20</f>
        <v>3.19</v>
      </c>
      <c r="AM104" s="56">
        <f>+'[4]DIA 11'!$X$20</f>
        <v>320</v>
      </c>
      <c r="AN104" s="46">
        <f>+'[4]DIA 11'!$D$20</f>
        <v>18.100000000000001</v>
      </c>
      <c r="AO104" s="50">
        <f>+'[4]DIA 11'!$M$20</f>
        <v>386.98</v>
      </c>
      <c r="AP104" s="61" t="str">
        <f>+'[4]DIA 11'!$Y$20</f>
        <v>S</v>
      </c>
      <c r="AQ104" s="57">
        <f>+'[4]DIA 11'!$L$20</f>
        <v>9.94</v>
      </c>
      <c r="AR104" s="44" t="str">
        <f>+'[4]DIA 11'!$T$20</f>
        <v>S</v>
      </c>
      <c r="AS104" s="59">
        <f>+'[4]DIA 11'!$AA$19</f>
        <v>4.67</v>
      </c>
      <c r="AT104" s="43">
        <v>11</v>
      </c>
      <c r="AU104" s="44">
        <f>+'[4]DIA 11'!$E$15</f>
        <v>3.49</v>
      </c>
      <c r="AV104" s="45">
        <f>+'[4]DIA 11'!$D$15</f>
        <v>18.899999999999999</v>
      </c>
      <c r="AW104" s="46">
        <f>+'[4]DIA 11'!$H$15</f>
        <v>6.5</v>
      </c>
      <c r="AX104" s="46" t="str">
        <f>+'[4]DIA 11'!$N$15</f>
        <v>X</v>
      </c>
      <c r="AY104" s="46" t="str">
        <f>+'[4]DIA 11'!$P$15</f>
        <v>X</v>
      </c>
      <c r="AZ104" s="46" t="str">
        <f>+'[4]DIA 11'!$O$15</f>
        <v>X</v>
      </c>
      <c r="BA104" s="47">
        <f>+'[4]DIA 11'!$X$15</f>
        <v>325</v>
      </c>
    </row>
    <row r="105" spans="1:53" ht="15" thickBot="1" x14ac:dyDescent="0.35">
      <c r="A105" s="33">
        <v>44938</v>
      </c>
      <c r="B105" s="18">
        <f>'[4]DIA 12'!$F$21</f>
        <v>9.85</v>
      </c>
      <c r="C105" s="19">
        <f>'[4]DIA 12'!$H$21</f>
        <v>7</v>
      </c>
      <c r="D105" s="20">
        <f>'[4]DIA 12'!$J$21</f>
        <v>24.39</v>
      </c>
      <c r="E105" s="21">
        <f>'[4]DIA 12'!$K$21</f>
        <v>104</v>
      </c>
      <c r="F105" s="22">
        <f>'[4]DIA 12'!$W$21</f>
        <v>0</v>
      </c>
      <c r="G105" s="23">
        <f>'[4]DIA 12'!$D$21</f>
        <v>17.399999999999999</v>
      </c>
      <c r="H105" s="24">
        <f>'[4]DIA 12'!$E$21</f>
        <v>3.81</v>
      </c>
      <c r="I105" s="25">
        <f>'[4]DIA 12'!$R$21</f>
        <v>0</v>
      </c>
      <c r="J105" s="26">
        <f>'[4]DIA 12'!$I$21</f>
        <v>0</v>
      </c>
      <c r="K105" s="27">
        <f>'[4]DIA 12'!$Q$21</f>
        <v>0</v>
      </c>
      <c r="L105" s="28">
        <f>'[4]DIA 12'!$L$21</f>
        <v>0</v>
      </c>
      <c r="M105" s="29">
        <f>'[4]DIA 12'!$M$21</f>
        <v>0</v>
      </c>
      <c r="N105" s="28">
        <f>'[4]DIA 12'!$S$21</f>
        <v>0</v>
      </c>
      <c r="O105" s="30">
        <f>'[4]DIA 12'!$U$21</f>
        <v>0</v>
      </c>
      <c r="P105" s="30">
        <f>'[4]DIA 12'!$V$21</f>
        <v>0</v>
      </c>
      <c r="Q105" s="31">
        <f>'[4]DIA 12'!$Z$21</f>
        <v>0</v>
      </c>
      <c r="R105" s="31">
        <f>'[4]DIA 12'!$T$21</f>
        <v>0</v>
      </c>
      <c r="S105" s="30">
        <f>'[4]DIA 12'!$G$21</f>
        <v>114</v>
      </c>
      <c r="T105" s="32">
        <f>'[4]DIA 12'!$Y$21</f>
        <v>0</v>
      </c>
      <c r="U105" s="32">
        <f>'[4]DIA 12'!$AA$21</f>
        <v>0</v>
      </c>
      <c r="V105" s="55">
        <v>12</v>
      </c>
      <c r="W105" s="50">
        <f>+'[4]DIA 12'!$D$20</f>
        <v>17.8</v>
      </c>
      <c r="X105" s="46">
        <f>+'[4]DIA 12'!$E$20</f>
        <v>3.2</v>
      </c>
      <c r="Y105" s="50">
        <f>+'[4]DIA 12'!$F$20</f>
        <v>11.3</v>
      </c>
      <c r="Z105" s="56">
        <f>+'[4]DIA 12'!$G$20</f>
        <v>115</v>
      </c>
      <c r="AA105" s="56">
        <f>+'[4]DIA 12'!$K$20</f>
        <v>98</v>
      </c>
      <c r="AB105" s="46">
        <f>+'[4]DIA 12'!$H$20</f>
        <v>6.9</v>
      </c>
      <c r="AC105" s="46" t="str">
        <f>+'[4]DIA 12'!$I$20</f>
        <v>X</v>
      </c>
      <c r="AD105" s="46">
        <f>+'[4]DIA 12'!$Q$20</f>
        <v>207.23</v>
      </c>
      <c r="AE105" s="46" t="str">
        <f>+'[4]DIA 12'!$W$20</f>
        <v>X</v>
      </c>
      <c r="AF105" s="46">
        <f>+'[4]DIA 12'!$J$20</f>
        <v>21.35</v>
      </c>
      <c r="AG105" s="46">
        <f>+'[4]DIA 12'!$Z$20</f>
        <v>10.3</v>
      </c>
      <c r="AH105" s="56">
        <f>+'[4]DIA 12'!$U$20</f>
        <v>17.2</v>
      </c>
      <c r="AI105" s="56">
        <f>+'[4]DIA 12'!$V$20</f>
        <v>15</v>
      </c>
      <c r="AJ105" s="46">
        <f>+'[4]DIA 12'!$R$20</f>
        <v>0.77</v>
      </c>
      <c r="AK105" s="57">
        <f>+'[4]DIA 12'!$S$20</f>
        <v>7.0000000000000001E-3</v>
      </c>
      <c r="AL105" s="46">
        <f>+'[4]DIA 12'!$E$20</f>
        <v>3.2</v>
      </c>
      <c r="AM105" s="56">
        <f>+'[4]DIA 12'!$X$20</f>
        <v>335</v>
      </c>
      <c r="AN105" s="46">
        <f>+'[4]DIA 12'!$D$20</f>
        <v>17.8</v>
      </c>
      <c r="AO105" s="50">
        <f>+'[4]DIA 12'!$M$20</f>
        <v>358.89</v>
      </c>
      <c r="AP105" s="61" t="str">
        <f>+'[4]DIA 12'!$Y$20</f>
        <v>S</v>
      </c>
      <c r="AQ105" s="57">
        <f>+'[4]DIA 12'!$L$20</f>
        <v>9.69</v>
      </c>
      <c r="AR105" s="44" t="str">
        <f>+'[4]DIA 12'!$T$20</f>
        <v>S</v>
      </c>
      <c r="AS105" s="59">
        <f>+'[4]DIA 12'!$AA$20</f>
        <v>5.2</v>
      </c>
      <c r="AT105" s="43">
        <v>12</v>
      </c>
      <c r="AU105" s="44">
        <f>+'[4]DIA 12'!$E$15</f>
        <v>3.53</v>
      </c>
      <c r="AV105" s="45">
        <f>+'[4]DIA 12'!$D$15</f>
        <v>18.399999999999999</v>
      </c>
      <c r="AW105" s="46">
        <f>+'[4]DIA 12'!$H$15</f>
        <v>6.19</v>
      </c>
      <c r="AX105" s="46">
        <f>+'[4]DIA 12'!$N$15</f>
        <v>0</v>
      </c>
      <c r="AY105" s="46">
        <f>+'[4]DIA 12'!$P$15</f>
        <v>0</v>
      </c>
      <c r="AZ105" s="46">
        <f>+'[4]DIA 12'!$O$15</f>
        <v>0</v>
      </c>
      <c r="BA105" s="47">
        <f>+'[4]DIA 12'!$X$15</f>
        <v>355</v>
      </c>
    </row>
    <row r="106" spans="1:53" x14ac:dyDescent="0.3">
      <c r="A106" s="17">
        <v>44939</v>
      </c>
      <c r="B106" s="18">
        <f>'[4]DIA 13'!$F$20</f>
        <v>11.3</v>
      </c>
      <c r="C106" s="19">
        <f>'[4]DIA 13'!$H$20</f>
        <v>6.93</v>
      </c>
      <c r="D106" s="20">
        <f>'[4]DIA 13'!$J$20</f>
        <v>25.73</v>
      </c>
      <c r="E106" s="21">
        <f>'[4]DIA 13'!$K$20</f>
        <v>112</v>
      </c>
      <c r="F106" s="22" t="str">
        <f>'[4]DIA 13'!$W$20</f>
        <v>X</v>
      </c>
      <c r="G106" s="23">
        <f>'[4]DIA 13'!$D$20</f>
        <v>18.3</v>
      </c>
      <c r="H106" s="24">
        <f>'[4]DIA 13'!$E$20</f>
        <v>3.02</v>
      </c>
      <c r="I106" s="25">
        <f>'[4]DIA 13'!$R$20</f>
        <v>0.75</v>
      </c>
      <c r="J106" s="26" t="str">
        <f>'[4]DIA 13'!$I$20</f>
        <v>X</v>
      </c>
      <c r="K106" s="27">
        <f>'[4]DIA 13'!$Q$20</f>
        <v>264.51</v>
      </c>
      <c r="L106" s="28">
        <f>'[4]DIA 13'!$L$20</f>
        <v>10.050000000000001</v>
      </c>
      <c r="M106" s="29">
        <f>'[4]DIA 13'!$M$20</f>
        <v>398.3</v>
      </c>
      <c r="N106" s="28">
        <f>'[4]DIA 13'!$S$20</f>
        <v>3.0000000000000001E-3</v>
      </c>
      <c r="O106" s="30">
        <f>'[4]DIA 13'!$U$20</f>
        <v>17.48</v>
      </c>
      <c r="P106" s="30">
        <f>'[4]DIA 13'!$V$20</f>
        <v>10.8</v>
      </c>
      <c r="Q106" s="31">
        <f>'[4]DIA 13'!$Z$20</f>
        <v>5.6</v>
      </c>
      <c r="R106" s="31" t="str">
        <f>'[4]DIA 13'!$T$20</f>
        <v>S</v>
      </c>
      <c r="S106" s="30">
        <f>'[4]DIA 13'!$G$20</f>
        <v>118</v>
      </c>
      <c r="T106" s="31" t="str">
        <f>'[4]DIA 13'!$Y$20</f>
        <v>S</v>
      </c>
      <c r="U106" s="31">
        <f>'[4]DIA 13'!$AA$20</f>
        <v>5.07</v>
      </c>
      <c r="V106" s="55">
        <v>13</v>
      </c>
      <c r="W106" s="50">
        <f>+'[4]DIA 13'!$D$20</f>
        <v>18.3</v>
      </c>
      <c r="X106" s="46">
        <f>+'[4]DIA 13'!$E$20</f>
        <v>3.02</v>
      </c>
      <c r="Y106" s="50">
        <f>+'[4]DIA 13'!$F$20</f>
        <v>11.3</v>
      </c>
      <c r="Z106" s="56">
        <f>+'[4]DIA 13'!$G$20</f>
        <v>118</v>
      </c>
      <c r="AA106" s="56">
        <f>+'[4]DIA 13'!$K$20</f>
        <v>112</v>
      </c>
      <c r="AB106" s="46">
        <f>+'[4]DIA 13'!$H$20</f>
        <v>6.93</v>
      </c>
      <c r="AC106" s="46" t="str">
        <f>+'[4]DIA 13'!$I$20</f>
        <v>X</v>
      </c>
      <c r="AD106" s="46">
        <f>+'[4]DIA 13'!$Q$20</f>
        <v>264.51</v>
      </c>
      <c r="AE106" s="46" t="str">
        <f>+'[4]DIA 13'!$W$20</f>
        <v>X</v>
      </c>
      <c r="AF106" s="46">
        <f>+'[4]DIA 13'!$J$20</f>
        <v>25.73</v>
      </c>
      <c r="AG106" s="46">
        <f>+'[4]DIA 13'!$Z$20</f>
        <v>5.6</v>
      </c>
      <c r="AH106" s="56">
        <f>+'[4]DIA 13'!$U$20</f>
        <v>17.48</v>
      </c>
      <c r="AI106" s="56">
        <f>+'[4]DIA 13'!$V$20</f>
        <v>10.8</v>
      </c>
      <c r="AJ106" s="46">
        <f>+'[4]DIA 13'!$R$20</f>
        <v>0.75</v>
      </c>
      <c r="AK106" s="57">
        <f>+'[4]DIA 13'!$S$20</f>
        <v>3.0000000000000001E-3</v>
      </c>
      <c r="AL106" s="46">
        <f>+'[4]DIA 13'!$E$20</f>
        <v>3.02</v>
      </c>
      <c r="AM106" s="56">
        <f>+'[4]DIA 13'!$X$20</f>
        <v>325</v>
      </c>
      <c r="AN106" s="46">
        <f>+'[4]DIA 13'!$D$20</f>
        <v>18.3</v>
      </c>
      <c r="AO106" s="50">
        <f>+'[4]DIA 13'!$M$20</f>
        <v>398.3</v>
      </c>
      <c r="AP106" s="61" t="str">
        <f>+'[4]DIA 13'!$Y$20</f>
        <v>S</v>
      </c>
      <c r="AQ106" s="57">
        <f>+'[4]DIA 13'!$L$20</f>
        <v>10.050000000000001</v>
      </c>
      <c r="AR106" s="44" t="str">
        <f>+'[4]DIA 13'!$T$20</f>
        <v>S</v>
      </c>
      <c r="AS106" s="59">
        <f>+'[4]DIA 13'!$AA$19</f>
        <v>4.7699999999999996</v>
      </c>
      <c r="AT106" s="43">
        <v>13</v>
      </c>
      <c r="AU106" s="44">
        <f>+'[4]DIA 13'!$E$15</f>
        <v>3.47</v>
      </c>
      <c r="AV106" s="45">
        <f>+'[4]DIA 13'!$D$15</f>
        <v>18.7</v>
      </c>
      <c r="AW106" s="46">
        <f>+'[4]DIA 13'!$H$15</f>
        <v>5.88</v>
      </c>
      <c r="AX106" s="46">
        <f>+'[4]DIA 13'!$N$15</f>
        <v>0</v>
      </c>
      <c r="AY106" s="46">
        <f>+'[4]DIA 13'!$P$15</f>
        <v>0</v>
      </c>
      <c r="AZ106" s="46">
        <f>+'[4]DIA 13'!$O$15</f>
        <v>0</v>
      </c>
      <c r="BA106" s="47">
        <f>+'[4]DIA 13'!$X$15</f>
        <v>345</v>
      </c>
    </row>
    <row r="107" spans="1:53" ht="15" thickBot="1" x14ac:dyDescent="0.35">
      <c r="A107" s="33">
        <v>44940</v>
      </c>
      <c r="B107" s="18">
        <f>'[4]DIA 14'!$F$20</f>
        <v>9.1300000000000008</v>
      </c>
      <c r="C107" s="19">
        <f>'[4]DIA 14'!$H$20</f>
        <v>6.99</v>
      </c>
      <c r="D107" s="20">
        <f>'[4]DIA 14'!$J$20</f>
        <v>28.04</v>
      </c>
      <c r="E107" s="21">
        <f>'[4]DIA 14'!$K$20</f>
        <v>122</v>
      </c>
      <c r="F107" s="22" t="str">
        <f>'[4]DIA 14'!$W$20</f>
        <v>X</v>
      </c>
      <c r="G107" s="23">
        <f>'[4]DIA 14'!$D$20</f>
        <v>19</v>
      </c>
      <c r="H107" s="24">
        <f>'[4]DIA 14'!$E$20</f>
        <v>2.58</v>
      </c>
      <c r="I107" s="25">
        <f>'[4]DIA 14'!$R$20</f>
        <v>0.82</v>
      </c>
      <c r="J107" s="26" t="str">
        <f>'[4]DIA 14'!$I$20</f>
        <v>X</v>
      </c>
      <c r="K107" s="27">
        <f>'[4]DIA 14'!$Q$20</f>
        <v>360.89</v>
      </c>
      <c r="L107" s="28">
        <f>'[4]DIA 14'!$L$20</f>
        <v>9.83</v>
      </c>
      <c r="M107" s="29">
        <f>'[4]DIA 14'!$M$20</f>
        <v>441.5</v>
      </c>
      <c r="N107" s="28">
        <f>'[4]DIA 14'!$S$20</f>
        <v>1E-3</v>
      </c>
      <c r="O107" s="30">
        <f>'[4]DIA 14'!$U$20</f>
        <v>17.72</v>
      </c>
      <c r="P107" s="30">
        <f>'[4]DIA 14'!$V$20</f>
        <v>11.88</v>
      </c>
      <c r="Q107" s="31">
        <f>'[4]DIA 14'!$Z$20</f>
        <v>12.96</v>
      </c>
      <c r="R107" s="31" t="str">
        <f>'[4]DIA 14'!$T$20</f>
        <v>S</v>
      </c>
      <c r="S107" s="30">
        <f>'[4]DIA 14'!$G$20</f>
        <v>102</v>
      </c>
      <c r="T107" s="32" t="str">
        <f>'[4]DIA 14'!$Y$20</f>
        <v>S</v>
      </c>
      <c r="U107" s="32">
        <f>'[4]DIA 14'!$AA$20</f>
        <v>5.3</v>
      </c>
      <c r="V107" s="55">
        <v>14</v>
      </c>
      <c r="W107" s="50">
        <f>+'[4]DIA 14'!$D$20</f>
        <v>19</v>
      </c>
      <c r="X107" s="46">
        <f>+'[4]DIA 14'!$E$20</f>
        <v>2.58</v>
      </c>
      <c r="Y107" s="50">
        <f>+'[4]DIA 14'!$F$20</f>
        <v>9.1300000000000008</v>
      </c>
      <c r="Z107" s="56">
        <f>+'[4]DIA 14'!$G$20</f>
        <v>102</v>
      </c>
      <c r="AA107" s="56">
        <f>+'[4]DIA 14'!$K$20</f>
        <v>122</v>
      </c>
      <c r="AB107" s="46">
        <f>+'[4]DIA 14'!$H$20</f>
        <v>6.99</v>
      </c>
      <c r="AC107" s="46" t="str">
        <f>+'[4]DIA 14'!$I$20</f>
        <v>X</v>
      </c>
      <c r="AD107" s="46">
        <f>+'[4]DIA 14'!$Q$20</f>
        <v>360.89</v>
      </c>
      <c r="AE107" s="46" t="str">
        <f>+'[4]DIA 14'!$W$20</f>
        <v>X</v>
      </c>
      <c r="AF107" s="46">
        <f>+'[4]DIA 14'!$J$20</f>
        <v>28.04</v>
      </c>
      <c r="AG107" s="46">
        <f>+'[4]DIA 14'!$Z$20</f>
        <v>12.96</v>
      </c>
      <c r="AH107" s="56">
        <f>+'[4]DIA 14'!$U$20</f>
        <v>17.72</v>
      </c>
      <c r="AI107" s="56">
        <f>+'[4]DIA 14'!$V$20</f>
        <v>11.88</v>
      </c>
      <c r="AJ107" s="46">
        <f>+'[4]DIA 14'!$R$20</f>
        <v>0.82</v>
      </c>
      <c r="AK107" s="57">
        <f>+'[4]DIA 14'!$S$20</f>
        <v>1E-3</v>
      </c>
      <c r="AL107" s="46">
        <f>+'[4]DIA 14'!$E$20</f>
        <v>2.58</v>
      </c>
      <c r="AM107" s="56">
        <f>+'[4]DIA 14'!$X$20</f>
        <v>330</v>
      </c>
      <c r="AN107" s="46">
        <f>+'[4]DIA 14'!$D$20</f>
        <v>19</v>
      </c>
      <c r="AO107" s="50">
        <f>+'[4]DIA 14'!$M$20</f>
        <v>441.5</v>
      </c>
      <c r="AP107" s="58" t="str">
        <f>+'[4]DIA 14'!$Y$20</f>
        <v>S</v>
      </c>
      <c r="AQ107" s="57">
        <f>+'[4]DIA 14'!$L$20</f>
        <v>9.83</v>
      </c>
      <c r="AR107" s="44" t="str">
        <f>+'[4]DIA 14'!$T$20</f>
        <v>S</v>
      </c>
      <c r="AS107" s="59">
        <f>+'[4]DIA 14'!$AA$19</f>
        <v>4.66</v>
      </c>
      <c r="AT107" s="43">
        <v>14</v>
      </c>
      <c r="AU107" s="44">
        <f>+'[4]DIA 14'!$E$15</f>
        <v>3.46</v>
      </c>
      <c r="AV107" s="45">
        <f>+'[4]DIA 14'!$D$15</f>
        <v>19</v>
      </c>
      <c r="AW107" s="46">
        <f>+'[4]DIA 14'!$H$15</f>
        <v>6.29</v>
      </c>
      <c r="AX107" s="46">
        <f>+'[4]DIA 14'!$N$15</f>
        <v>0</v>
      </c>
      <c r="AY107" s="46">
        <f>+'[4]DIA 14'!$P$15</f>
        <v>0</v>
      </c>
      <c r="AZ107" s="46">
        <f>+'[4]DIA 14'!$O$15</f>
        <v>0</v>
      </c>
      <c r="BA107" s="47">
        <f>+'[4]DIA 14'!$X$15</f>
        <v>340</v>
      </c>
    </row>
    <row r="108" spans="1:53" x14ac:dyDescent="0.3">
      <c r="A108" s="17">
        <v>44941</v>
      </c>
      <c r="B108" s="18">
        <f>'[4]DIA 15'!$F$20</f>
        <v>9.3000000000000007</v>
      </c>
      <c r="C108" s="19">
        <f>'[4]DIA 15'!$H$20</f>
        <v>6.93</v>
      </c>
      <c r="D108" s="20">
        <f>'[4]DIA 15'!$J$20</f>
        <v>22.14</v>
      </c>
      <c r="E108" s="21">
        <f>'[4]DIA 15'!$K$20</f>
        <v>101</v>
      </c>
      <c r="F108" s="22" t="str">
        <f>'[4]DIA 15'!$W$20</f>
        <v>X</v>
      </c>
      <c r="G108" s="23">
        <f>'[4]DIA 15'!$D$20</f>
        <v>17.7</v>
      </c>
      <c r="H108" s="24">
        <f>'[4]DIA 15'!$E$20</f>
        <v>2.84</v>
      </c>
      <c r="I108" s="25">
        <f>'[4]DIA 15'!$R$20</f>
        <v>0.71</v>
      </c>
      <c r="J108" s="26" t="str">
        <f>'[4]DIA 15'!$I$20</f>
        <v>X</v>
      </c>
      <c r="K108" s="27">
        <f>'[4]DIA 15'!$Q$20</f>
        <v>401.27</v>
      </c>
      <c r="L108" s="28">
        <f>'[4]DIA 15'!$L$20</f>
        <v>8.6300000000000008</v>
      </c>
      <c r="M108" s="29">
        <f>'[4]DIA 15'!$M$20</f>
        <v>324.36</v>
      </c>
      <c r="N108" s="28">
        <f>'[4]DIA 15'!$S$20</f>
        <v>1.0999999999999999E-2</v>
      </c>
      <c r="O108" s="30">
        <f>'[4]DIA 15'!$U$20</f>
        <v>16.12</v>
      </c>
      <c r="P108" s="30">
        <f>'[4]DIA 15'!$V$20</f>
        <v>11.16</v>
      </c>
      <c r="Q108" s="31">
        <f>'[4]DIA 15'!$Z$20</f>
        <v>2.72</v>
      </c>
      <c r="R108" s="31" t="str">
        <f>'[4]DIA 15'!$T$20</f>
        <v>S</v>
      </c>
      <c r="S108" s="30">
        <f>'[4]DIA 15'!$G$20</f>
        <v>103</v>
      </c>
      <c r="T108" s="32" t="str">
        <f>'[4]DIA 15'!$Y$20</f>
        <v>S</v>
      </c>
      <c r="U108" s="32">
        <f>'[4]DIA 15'!$AA$20</f>
        <v>5.26</v>
      </c>
      <c r="V108" s="55">
        <v>15</v>
      </c>
      <c r="W108" s="50">
        <f>+'[4]DIA 15'!$D$20</f>
        <v>17.7</v>
      </c>
      <c r="X108" s="46">
        <f>+'[4]DIA 15'!$E$20</f>
        <v>2.84</v>
      </c>
      <c r="Y108" s="50">
        <f>+'[4]DIA 15'!$F$20</f>
        <v>9.3000000000000007</v>
      </c>
      <c r="Z108" s="56">
        <f>+'[4]DIA 15'!$G$20</f>
        <v>103</v>
      </c>
      <c r="AA108" s="56">
        <f>+'[4]DIA 15'!$K$20</f>
        <v>101</v>
      </c>
      <c r="AB108" s="46">
        <f>+'[4]DIA 15'!$H$20</f>
        <v>6.93</v>
      </c>
      <c r="AC108" s="46" t="str">
        <f>+'[4]DIA 15'!$I$20</f>
        <v>X</v>
      </c>
      <c r="AD108" s="46">
        <f>+'[4]DIA 15'!$Q$20</f>
        <v>401.27</v>
      </c>
      <c r="AE108" s="46" t="str">
        <f>+'[4]DIA 15'!$W$20</f>
        <v>X</v>
      </c>
      <c r="AF108" s="46">
        <f>+'[4]DIA 15'!$J$20</f>
        <v>22.14</v>
      </c>
      <c r="AG108" s="46">
        <f>+'[4]DIA 15'!$Z$20</f>
        <v>2.72</v>
      </c>
      <c r="AH108" s="56">
        <f>+'[4]DIA 15'!$U$20</f>
        <v>16.12</v>
      </c>
      <c r="AI108" s="56">
        <f>+'[4]DIA 15'!$V$20</f>
        <v>11.16</v>
      </c>
      <c r="AJ108" s="46">
        <f>+'[4]DIA 15'!$R$20</f>
        <v>0.71</v>
      </c>
      <c r="AK108" s="57">
        <f>+'[4]DIA 15'!$S$20</f>
        <v>1.0999999999999999E-2</v>
      </c>
      <c r="AL108" s="46">
        <f>+'[4]DIA 15'!$E$20</f>
        <v>2.84</v>
      </c>
      <c r="AM108" s="56">
        <f>+'[4]DIA 15'!$X$20</f>
        <v>315</v>
      </c>
      <c r="AN108" s="46">
        <f>+'[4]DIA 15'!$D$20</f>
        <v>17.7</v>
      </c>
      <c r="AO108" s="50">
        <f>+'[4]DIA 15'!$M$20</f>
        <v>324.36</v>
      </c>
      <c r="AP108" s="58" t="str">
        <f>+'[4]DIA 15'!$Y$20</f>
        <v>S</v>
      </c>
      <c r="AQ108" s="57">
        <f>+'[4]DIA 15'!$L$20</f>
        <v>8.6300000000000008</v>
      </c>
      <c r="AR108" s="44" t="str">
        <f>+'[4]DIA 15'!$T$20</f>
        <v>S</v>
      </c>
      <c r="AS108" s="59">
        <f>+'[4]DIA 15'!$AA$19</f>
        <v>4.99</v>
      </c>
      <c r="AT108" s="43">
        <v>15</v>
      </c>
      <c r="AU108" s="44">
        <f>+'[4]DIA 15'!$E$15</f>
        <v>3.45</v>
      </c>
      <c r="AV108" s="45">
        <f>+'[4]DIA 15'!$D$15</f>
        <v>19.2</v>
      </c>
      <c r="AW108" s="46">
        <f>+'[4]DIA 15'!$H$15</f>
        <v>6.1</v>
      </c>
      <c r="AX108" s="46" t="str">
        <f>+'[4]DIA 15'!$N$15</f>
        <v>X</v>
      </c>
      <c r="AY108" s="46" t="str">
        <f>+'[4]DIA 15'!$P$15</f>
        <v>X</v>
      </c>
      <c r="AZ108" s="46" t="str">
        <f>+'[4]DIA 15'!$O$15</f>
        <v>X</v>
      </c>
      <c r="BA108" s="47">
        <f>+'[4]DIA 15'!$X$15</f>
        <v>340</v>
      </c>
    </row>
    <row r="109" spans="1:53" ht="15" thickBot="1" x14ac:dyDescent="0.35">
      <c r="A109" s="33">
        <v>44942</v>
      </c>
      <c r="B109" s="18">
        <f>'[4]DIA 16'!$F$20</f>
        <v>7.24</v>
      </c>
      <c r="C109" s="19">
        <f>'[4]DIA 16'!$H$20</f>
        <v>6.87</v>
      </c>
      <c r="D109" s="20">
        <f>'[4]DIA 16'!$J$20</f>
        <v>25.57</v>
      </c>
      <c r="E109" s="21">
        <f>'[4]DIA 16'!$K$20</f>
        <v>100</v>
      </c>
      <c r="F109" s="22" t="str">
        <f>'[4]DIA 16'!$W$20</f>
        <v>X</v>
      </c>
      <c r="G109" s="23">
        <f>'[4]DIA 16'!$D$20</f>
        <v>18.8</v>
      </c>
      <c r="H109" s="24">
        <f>'[4]DIA 16'!$E$20</f>
        <v>2.79</v>
      </c>
      <c r="I109" s="25">
        <f>'[4]DIA 16'!$R$20</f>
        <v>0.66</v>
      </c>
      <c r="J109" s="26" t="str">
        <f>'[4]DIA 16'!$I$20</f>
        <v>X</v>
      </c>
      <c r="K109" s="27">
        <f>'[4]DIA 16'!$Q$20</f>
        <v>364.8</v>
      </c>
      <c r="L109" s="28">
        <f>'[4]DIA 16'!$L$20</f>
        <v>8.94</v>
      </c>
      <c r="M109" s="29">
        <f>'[4]DIA 16'!$M$20</f>
        <v>314.74</v>
      </c>
      <c r="N109" s="28">
        <f>'[4]DIA 16'!$S$20</f>
        <v>4.0000000000000001E-3</v>
      </c>
      <c r="O109" s="30">
        <f>'[4]DIA 16'!$U$20</f>
        <v>15.64</v>
      </c>
      <c r="P109" s="30">
        <f>'[4]DIA 16'!$V$20</f>
        <v>10.52</v>
      </c>
      <c r="Q109" s="31">
        <f>'[4]DIA 16'!$Z$20</f>
        <v>9.0399999999999991</v>
      </c>
      <c r="R109" s="31" t="str">
        <f>'[4]DIA 16'!$T$20</f>
        <v>S</v>
      </c>
      <c r="S109" s="30">
        <f>'[4]DIA 16'!$G$20</f>
        <v>94</v>
      </c>
      <c r="T109" s="32" t="str">
        <f>'[4]DIA 16'!$Y$20</f>
        <v>S</v>
      </c>
      <c r="U109" s="32">
        <f>'[4]DIA 16'!$AA$20</f>
        <v>5</v>
      </c>
      <c r="V109" s="55">
        <v>16</v>
      </c>
      <c r="W109" s="50">
        <f>+'[4]DIA 16'!$D$20</f>
        <v>18.8</v>
      </c>
      <c r="X109" s="46">
        <f>+'[4]DIA 16'!$E$20</f>
        <v>2.79</v>
      </c>
      <c r="Y109" s="50">
        <f>+'[4]DIA 16'!$F$20</f>
        <v>7.24</v>
      </c>
      <c r="Z109" s="56">
        <f>+'[4]DIA 16'!$G$20</f>
        <v>94</v>
      </c>
      <c r="AA109" s="56">
        <f>+'[4]DIA 16'!$K$20</f>
        <v>100</v>
      </c>
      <c r="AB109" s="46">
        <f>+'[4]DIA 16'!$H$20</f>
        <v>6.87</v>
      </c>
      <c r="AC109" s="46" t="str">
        <f>+'[4]DIA 16'!$I$20</f>
        <v>X</v>
      </c>
      <c r="AD109" s="46">
        <f>+'[4]DIA 16'!$Q$20</f>
        <v>364.8</v>
      </c>
      <c r="AE109" s="46" t="str">
        <f>+'[4]DIA 16'!$W$20</f>
        <v>X</v>
      </c>
      <c r="AF109" s="46">
        <f>+'[4]DIA 16'!$J$20</f>
        <v>25.57</v>
      </c>
      <c r="AG109" s="46">
        <f>+'[4]DIA 16'!$Z$20</f>
        <v>9.0399999999999991</v>
      </c>
      <c r="AH109" s="56">
        <f>+'[4]DIA 16'!$U$20</f>
        <v>15.64</v>
      </c>
      <c r="AI109" s="56">
        <f>+'[4]DIA 16'!$V$20</f>
        <v>10.52</v>
      </c>
      <c r="AJ109" s="46">
        <f>+'[4]DIA 16'!$R$20</f>
        <v>0.66</v>
      </c>
      <c r="AK109" s="57">
        <f>+'[4]DIA 16'!$S$20</f>
        <v>4.0000000000000001E-3</v>
      </c>
      <c r="AL109" s="46">
        <f>+'[4]DIA 16'!$E$20</f>
        <v>2.79</v>
      </c>
      <c r="AM109" s="56">
        <f>+'[4]DIA 16'!$X$20</f>
        <v>310</v>
      </c>
      <c r="AN109" s="46">
        <f>+'[4]DIA 16'!$D$20</f>
        <v>18.8</v>
      </c>
      <c r="AO109" s="50">
        <f>+'[4]DIA 16'!$M$20</f>
        <v>314.74</v>
      </c>
      <c r="AP109" s="58" t="str">
        <f>+'[4]DIA 16'!$Y$20</f>
        <v>S</v>
      </c>
      <c r="AQ109" s="57">
        <f>+'[4]DIA 16'!$L$20</f>
        <v>8.94</v>
      </c>
      <c r="AR109" s="44" t="str">
        <f>+'[4]DIA 16'!$T$20</f>
        <v>S</v>
      </c>
      <c r="AS109" s="59">
        <f>+'[4]DIA 16'!$AA$19</f>
        <v>4.83</v>
      </c>
      <c r="AT109" s="43">
        <v>16</v>
      </c>
      <c r="AU109" s="44">
        <f>+'[4]DIA 16'!$E$15</f>
        <v>3.49</v>
      </c>
      <c r="AV109" s="45">
        <f>+'[4]DIA 16'!$D$15</f>
        <v>18.5</v>
      </c>
      <c r="AW109" s="46">
        <f>+'[4]DIA 16'!$H$15</f>
        <v>6.22</v>
      </c>
      <c r="AX109" s="46">
        <f>+'[4]DIA 16'!$N$15</f>
        <v>0</v>
      </c>
      <c r="AY109" s="46">
        <f>+'[4]DIA 16'!$P$15</f>
        <v>0</v>
      </c>
      <c r="AZ109" s="46">
        <f>+'[4]DIA 16'!$O$15</f>
        <v>0</v>
      </c>
      <c r="BA109" s="47">
        <f>+'[4]DIA 16'!$X$15</f>
        <v>330</v>
      </c>
    </row>
    <row r="110" spans="1:53" x14ac:dyDescent="0.3">
      <c r="A110" s="17">
        <v>44943</v>
      </c>
      <c r="B110" s="18">
        <f>'[4]DIA 17'!$F$20</f>
        <v>6.35</v>
      </c>
      <c r="C110" s="19">
        <f>'[4]DIA 17'!$H$20</f>
        <v>6.94</v>
      </c>
      <c r="D110" s="20">
        <f>'[4]DIA 17'!$J$20</f>
        <v>32.880000000000003</v>
      </c>
      <c r="E110" s="21">
        <f>'[4]DIA 17'!$K$20</f>
        <v>122</v>
      </c>
      <c r="F110" s="22" t="str">
        <f>'[4]DIA 17'!$W$20</f>
        <v>X</v>
      </c>
      <c r="G110" s="23">
        <f>'[4]DIA 17'!$D$20</f>
        <v>17.399999999999999</v>
      </c>
      <c r="H110" s="24">
        <f>'[4]DIA 17'!$E$20</f>
        <v>2.36</v>
      </c>
      <c r="I110" s="25">
        <f>'[4]DIA 17'!$R$20</f>
        <v>0.57999999999999996</v>
      </c>
      <c r="J110" s="26" t="str">
        <f>'[4]DIA 17'!$I$20</f>
        <v>X</v>
      </c>
      <c r="K110" s="27">
        <f>'[4]DIA 17'!$Q$20</f>
        <v>374.2</v>
      </c>
      <c r="L110" s="28">
        <f>'[4]DIA 17'!$L$20</f>
        <v>9.23</v>
      </c>
      <c r="M110" s="29">
        <f>'[4]DIA 17'!$M$20</f>
        <v>253.5</v>
      </c>
      <c r="N110" s="28">
        <f>'[4]DIA 17'!$S$20</f>
        <v>3.0000000000000001E-3</v>
      </c>
      <c r="O110" s="30">
        <f>'[4]DIA 17'!$U$20</f>
        <v>19.559999999999999</v>
      </c>
      <c r="P110" s="30">
        <f>'[4]DIA 17'!$V$20</f>
        <v>14.12</v>
      </c>
      <c r="Q110" s="31">
        <f>'[4]DIA 17'!$Z$20</f>
        <v>10.85</v>
      </c>
      <c r="R110" s="31">
        <f>'[4]DIA 17'!$T$20</f>
        <v>1.2505030759500948</v>
      </c>
      <c r="S110" s="30">
        <f>'[4]DIA 17'!$G$20</f>
        <v>82</v>
      </c>
      <c r="T110" s="32">
        <f>'[4]DIA 17'!$Y$20</f>
        <v>0.4</v>
      </c>
      <c r="U110" s="32">
        <f>'[4]DIA 17'!$AA$20</f>
        <v>11.27</v>
      </c>
      <c r="V110" s="55">
        <v>17</v>
      </c>
      <c r="W110" s="50">
        <f>+'[4]DIA 17'!$D$20</f>
        <v>17.399999999999999</v>
      </c>
      <c r="X110" s="46">
        <f>+'[4]DIA 17'!$E$20</f>
        <v>2.36</v>
      </c>
      <c r="Y110" s="50">
        <f>+'[4]DIA 17'!$F$20</f>
        <v>6.35</v>
      </c>
      <c r="Z110" s="56">
        <f>+'[4]DIA 17'!$G$20</f>
        <v>82</v>
      </c>
      <c r="AA110" s="56">
        <f>+'[4]DIA 17'!$K$20</f>
        <v>122</v>
      </c>
      <c r="AB110" s="46">
        <f>+'[4]DIA 17'!$H$20</f>
        <v>6.94</v>
      </c>
      <c r="AC110" s="46" t="str">
        <f>+'[4]DIA 17'!$I$20</f>
        <v>X</v>
      </c>
      <c r="AD110" s="46">
        <f>+'[4]DIA 17'!$Q$20</f>
        <v>374.2</v>
      </c>
      <c r="AE110" s="46" t="str">
        <f>+'[4]DIA 17'!$W$20</f>
        <v>X</v>
      </c>
      <c r="AF110" s="46">
        <f>+'[4]DIA 17'!$J$20</f>
        <v>32.880000000000003</v>
      </c>
      <c r="AG110" s="46">
        <f>+'[4]DIA 17'!$Z$20</f>
        <v>10.85</v>
      </c>
      <c r="AH110" s="56">
        <f>+'[4]DIA 17'!$U$20</f>
        <v>19.559999999999999</v>
      </c>
      <c r="AI110" s="56">
        <f>+'[4]DIA 17'!$V$20</f>
        <v>14.12</v>
      </c>
      <c r="AJ110" s="46">
        <f>+'[4]DIA 17'!$R$20</f>
        <v>0.57999999999999996</v>
      </c>
      <c r="AK110" s="57">
        <f>+'[4]DIA 17'!$S$20</f>
        <v>3.0000000000000001E-3</v>
      </c>
      <c r="AL110" s="46">
        <f>+'[4]DIA 17'!$E$20</f>
        <v>2.36</v>
      </c>
      <c r="AM110" s="56">
        <f>+'[4]DIA 17'!$X$20</f>
        <v>310</v>
      </c>
      <c r="AN110" s="46">
        <f>+'[4]DIA 17'!$D$20</f>
        <v>17.399999999999999</v>
      </c>
      <c r="AO110" s="50">
        <f>+'[4]DIA 17'!$M$20</f>
        <v>253.5</v>
      </c>
      <c r="AP110" s="58">
        <f>+'[4]DIA 17'!$Y$20</f>
        <v>0.4</v>
      </c>
      <c r="AQ110" s="57">
        <f>+'[4]DIA 17'!$L$20</f>
        <v>9.23</v>
      </c>
      <c r="AR110" s="44">
        <f>+'[4]DIA 17'!$T$20</f>
        <v>1.2505030759500948</v>
      </c>
      <c r="AS110" s="59">
        <f>+'[4]DIA 17'!$AA$19</f>
        <v>4.92</v>
      </c>
      <c r="AT110" s="43">
        <v>17</v>
      </c>
      <c r="AU110" s="44">
        <f>+'[4]DIA 17'!$E$15</f>
        <v>3.57</v>
      </c>
      <c r="AV110" s="45">
        <f>+'[4]DIA 17'!$D$15</f>
        <v>18.3</v>
      </c>
      <c r="AW110" s="46">
        <f>+'[4]DIA 17'!$H$15</f>
        <v>6.1</v>
      </c>
      <c r="AX110" s="46">
        <f>+'[4]DIA 17'!$N$15</f>
        <v>0</v>
      </c>
      <c r="AY110" s="46">
        <f>+'[4]DIA 17'!$P$15</f>
        <v>0</v>
      </c>
      <c r="AZ110" s="46">
        <f>+'[4]DIA 17'!$O$15</f>
        <v>0</v>
      </c>
      <c r="BA110" s="47">
        <f>+'[4]DIA 17'!$X$15</f>
        <v>330</v>
      </c>
    </row>
    <row r="111" spans="1:53" ht="15" thickBot="1" x14ac:dyDescent="0.35">
      <c r="A111" s="33">
        <v>44944</v>
      </c>
      <c r="B111" s="18">
        <f>'[4]DIA 18'!$F$20</f>
        <v>6.73</v>
      </c>
      <c r="C111" s="19">
        <f>'[4]DIA 18'!$H$20</f>
        <v>6.91</v>
      </c>
      <c r="D111" s="20">
        <f>'[4]DIA 18'!$J$20</f>
        <v>25.53</v>
      </c>
      <c r="E111" s="21">
        <f>'[4]DIA 18'!$K$20</f>
        <v>102</v>
      </c>
      <c r="F111" s="22" t="str">
        <f>'[4]DIA 18'!$W$20</f>
        <v>X</v>
      </c>
      <c r="G111" s="23">
        <f>'[4]DIA 18'!$D$20</f>
        <v>17.7</v>
      </c>
      <c r="H111" s="24">
        <f>'[4]DIA 18'!$E$20</f>
        <v>2.74</v>
      </c>
      <c r="I111" s="25">
        <f>'[4]DIA 18'!$R$20</f>
        <v>0.57999999999999996</v>
      </c>
      <c r="J111" s="26" t="str">
        <f>'[4]DIA 18'!$I$20</f>
        <v>X</v>
      </c>
      <c r="K111" s="27">
        <f>'[4]DIA 18'!$Q$20</f>
        <v>510</v>
      </c>
      <c r="L111" s="28">
        <f>'[4]DIA 18'!$L$20</f>
        <v>8.52</v>
      </c>
      <c r="M111" s="29">
        <f>'[4]DIA 18'!$M$20</f>
        <v>370.5</v>
      </c>
      <c r="N111" s="28">
        <f>'[4]DIA 18'!$S$20</f>
        <v>8.9999999999999993E-3</v>
      </c>
      <c r="O111" s="30">
        <f>'[4]DIA 18'!$U$20</f>
        <v>16.72</v>
      </c>
      <c r="P111" s="30">
        <f>'[4]DIA 18'!$V$20</f>
        <v>11.64</v>
      </c>
      <c r="Q111" s="31">
        <f>'[4]DIA 18'!$Z$20</f>
        <v>8.7799999999999994</v>
      </c>
      <c r="R111" s="31" t="str">
        <f>'[4]DIA 18'!$T$20</f>
        <v>S</v>
      </c>
      <c r="S111" s="30">
        <f>'[4]DIA 18'!$G$20</f>
        <v>82</v>
      </c>
      <c r="T111" s="32" t="str">
        <f>'[4]DIA 18'!$Y$20</f>
        <v>S</v>
      </c>
      <c r="U111" s="32">
        <f>'[4]DIA 18'!$AA$20</f>
        <v>5.19</v>
      </c>
      <c r="V111" s="55">
        <v>18</v>
      </c>
      <c r="W111" s="50">
        <f>+'[4]DIA 18'!$D$20</f>
        <v>17.7</v>
      </c>
      <c r="X111" s="46">
        <f>+'[4]DIA 18'!$E$20</f>
        <v>2.74</v>
      </c>
      <c r="Y111" s="50">
        <f>+'[4]DIA 18'!$F$20</f>
        <v>6.73</v>
      </c>
      <c r="Z111" s="56">
        <f>+'[4]DIA 18'!$G$20</f>
        <v>82</v>
      </c>
      <c r="AA111" s="56">
        <f>+'[4]DIA 18'!$K$20</f>
        <v>102</v>
      </c>
      <c r="AB111" s="46">
        <f>+'[4]DIA 18'!$H$20</f>
        <v>6.91</v>
      </c>
      <c r="AC111" s="46" t="str">
        <f>+'[4]DIA 18'!$I$20</f>
        <v>X</v>
      </c>
      <c r="AD111" s="46">
        <f>+'[4]DIA 18'!$Q$20</f>
        <v>510</v>
      </c>
      <c r="AE111" s="46" t="str">
        <f>+'[4]DIA 18'!$W$20</f>
        <v>X</v>
      </c>
      <c r="AF111" s="46">
        <f>+'[4]DIA 18'!$J$20</f>
        <v>25.53</v>
      </c>
      <c r="AG111" s="46">
        <f>+'[4]DIA 18'!$Z$20</f>
        <v>8.7799999999999994</v>
      </c>
      <c r="AH111" s="56">
        <f>+'[4]DIA 18'!$U$20</f>
        <v>16.72</v>
      </c>
      <c r="AI111" s="56">
        <f>+'[4]DIA 18'!$V$20</f>
        <v>11.64</v>
      </c>
      <c r="AJ111" s="46">
        <f>+'[4]DIA 18'!$R$20</f>
        <v>0.57999999999999996</v>
      </c>
      <c r="AK111" s="57">
        <f>+'[4]DIA 18'!$S$20</f>
        <v>8.9999999999999993E-3</v>
      </c>
      <c r="AL111" s="46">
        <f>+'[4]DIA 18'!$E$20</f>
        <v>2.74</v>
      </c>
      <c r="AM111" s="56">
        <f>+'[4]DIA 18'!$X$20</f>
        <v>310</v>
      </c>
      <c r="AN111" s="46">
        <f>+'[4]DIA 18'!$D$20</f>
        <v>17.7</v>
      </c>
      <c r="AO111" s="50">
        <f>+'[4]DIA 18'!$M$20</f>
        <v>370.5</v>
      </c>
      <c r="AP111" s="58" t="str">
        <f>+'[4]DIA 18'!$Y$20</f>
        <v>S</v>
      </c>
      <c r="AQ111" s="57">
        <f>+'[4]DIA 18'!$L$20</f>
        <v>8.52</v>
      </c>
      <c r="AR111" s="44" t="str">
        <f>+'[4]DIA 18'!$T$20</f>
        <v>S</v>
      </c>
      <c r="AS111" s="59">
        <f>+'[4]DIA 18'!$AA$19</f>
        <v>4.7300000000000004</v>
      </c>
      <c r="AT111" s="43">
        <v>18</v>
      </c>
      <c r="AU111" s="44">
        <f>+'[4]DIA 18'!$E$15</f>
        <v>3.44</v>
      </c>
      <c r="AV111" s="45">
        <f>+'[4]DIA 18'!$D$15</f>
        <v>18.8</v>
      </c>
      <c r="AW111" s="46">
        <f>+'[4]DIA 18'!$H$15</f>
        <v>6.16</v>
      </c>
      <c r="AX111" s="46" t="str">
        <f>+'[4]DIA 18'!$N$15</f>
        <v>X</v>
      </c>
      <c r="AY111" s="46" t="str">
        <f>+'[4]DIA 18'!$P$15</f>
        <v>X</v>
      </c>
      <c r="AZ111" s="46" t="str">
        <f>+'[4]DIA 18'!$O$15</f>
        <v>X</v>
      </c>
      <c r="BA111" s="47">
        <f>+'[4]DIA 18'!$X$15</f>
        <v>330</v>
      </c>
    </row>
    <row r="112" spans="1:53" x14ac:dyDescent="0.3">
      <c r="A112" s="17">
        <v>44945</v>
      </c>
      <c r="B112" s="18">
        <f>'[4]DIA 19'!$F$20</f>
        <v>7.72</v>
      </c>
      <c r="C112" s="19">
        <f>'[4]DIA 19'!$H$20</f>
        <v>6.92</v>
      </c>
      <c r="D112" s="20">
        <f>'[4]DIA 19'!$J$20</f>
        <v>27.72</v>
      </c>
      <c r="E112" s="21">
        <f>'[4]DIA 19'!$K$20</f>
        <v>105</v>
      </c>
      <c r="F112" s="22">
        <f>'[4]DIA 19'!$W$20</f>
        <v>4.4999999999999998E-2</v>
      </c>
      <c r="G112" s="23">
        <f>'[4]DIA 19'!$D$20</f>
        <v>17.5</v>
      </c>
      <c r="H112" s="24">
        <f>'[4]DIA 19'!$E$20</f>
        <v>2.81</v>
      </c>
      <c r="I112" s="25">
        <f>'[4]DIA 19'!$R$20</f>
        <v>0.85</v>
      </c>
      <c r="J112" s="26" t="str">
        <f>'[4]DIA 19'!$I$20</f>
        <v>X</v>
      </c>
      <c r="K112" s="27">
        <f>'[4]DIA 19'!$Q$20</f>
        <v>739.8</v>
      </c>
      <c r="L112" s="28">
        <f>'[4]DIA 19'!$L$20</f>
        <v>9.2799999999999994</v>
      </c>
      <c r="M112" s="29">
        <f>'[4]DIA 19'!$M$20</f>
        <v>369.9</v>
      </c>
      <c r="N112" s="28">
        <f>'[4]DIA 19'!$S$20</f>
        <v>8.0000000000000002E-3</v>
      </c>
      <c r="O112" s="30">
        <f>'[4]DIA 19'!$U$20</f>
        <v>16.440000000000001</v>
      </c>
      <c r="P112" s="30">
        <f>'[4]DIA 19'!$V$20</f>
        <v>9.6</v>
      </c>
      <c r="Q112" s="31">
        <f>'[4]DIA 19'!$Z$20</f>
        <v>9.34</v>
      </c>
      <c r="R112" s="31" t="str">
        <f>'[4]DIA 19'!$T$20</f>
        <v>S</v>
      </c>
      <c r="S112" s="30">
        <f>'[4]DIA 19'!$G$20</f>
        <v>96</v>
      </c>
      <c r="T112" s="32" t="str">
        <f>'[4]DIA 19'!$Y$20</f>
        <v>S</v>
      </c>
      <c r="U112" s="32">
        <f>'[4]DIA 19'!$AA$20</f>
        <v>5.33</v>
      </c>
      <c r="V112" s="55">
        <v>19</v>
      </c>
      <c r="W112" s="50">
        <f>+'[4]DIA 20'!$D$20</f>
        <v>18</v>
      </c>
      <c r="X112" s="46">
        <f>+'[4]DIA 20'!$E$20</f>
        <v>3.12</v>
      </c>
      <c r="Y112" s="50">
        <f>+'[4]DIA 19'!$F$20</f>
        <v>7.72</v>
      </c>
      <c r="Z112" s="56">
        <f>+'[4]DIA 19'!$G$20</f>
        <v>96</v>
      </c>
      <c r="AA112" s="56">
        <f>+'[4]DIA 19'!$K$20</f>
        <v>105</v>
      </c>
      <c r="AB112" s="46">
        <f>+'[4]DIA 19'!$H$20</f>
        <v>6.92</v>
      </c>
      <c r="AC112" s="46" t="str">
        <f>+'[4]DIA 19'!$I$20</f>
        <v>X</v>
      </c>
      <c r="AD112" s="46">
        <f>+'[4]DIA 19'!$Q$20</f>
        <v>739.8</v>
      </c>
      <c r="AE112" s="46">
        <f>+'[4]DIA 19'!$W$20</f>
        <v>4.4999999999999998E-2</v>
      </c>
      <c r="AF112" s="46">
        <f>+'[4]DIA 19'!$J$20</f>
        <v>27.72</v>
      </c>
      <c r="AG112" s="46">
        <f>+'[4]DIA 19'!$Z$20</f>
        <v>9.34</v>
      </c>
      <c r="AH112" s="56">
        <f>+'[4]DIA 19'!$U$20</f>
        <v>16.440000000000001</v>
      </c>
      <c r="AI112" s="56">
        <f>+'[4]DIA 19'!$V$20</f>
        <v>9.6</v>
      </c>
      <c r="AJ112" s="46">
        <f>+'[4]DIA 19'!$R$20</f>
        <v>0.85</v>
      </c>
      <c r="AK112" s="57">
        <f>+'[4]DIA 19'!$S$20</f>
        <v>8.0000000000000002E-3</v>
      </c>
      <c r="AL112" s="46">
        <f>+'[4]DIA 19'!$E$20</f>
        <v>2.81</v>
      </c>
      <c r="AM112" s="56">
        <f>+'[4]DIA 19'!$X$20</f>
        <v>320</v>
      </c>
      <c r="AN112" s="46">
        <f>+'[4]DIA 19'!$D$20</f>
        <v>17.5</v>
      </c>
      <c r="AO112" s="50">
        <f>+'[4]DIA 19'!$M$20</f>
        <v>369.9</v>
      </c>
      <c r="AP112" s="58" t="str">
        <f>+'[4]DIA 19'!$Y$20</f>
        <v>S</v>
      </c>
      <c r="AQ112" s="57">
        <f>+'[4]DIA 19'!$L$20</f>
        <v>9.2799999999999994</v>
      </c>
      <c r="AR112" s="44" t="str">
        <f>+'[4]DIA 19'!$T$20</f>
        <v>S</v>
      </c>
      <c r="AS112" s="59">
        <f>+'[4]DIA 19'!$AA$19</f>
        <v>4.6399999999999997</v>
      </c>
      <c r="AT112" s="43">
        <v>19</v>
      </c>
      <c r="AU112" s="44">
        <f>+'[4]DIA 19'!$E$15</f>
        <v>4.16</v>
      </c>
      <c r="AV112" s="45">
        <f>+'[4]DIA 19'!$D$15</f>
        <v>18.399999999999999</v>
      </c>
      <c r="AW112" s="46">
        <f>+'[4]DIA 19'!$H$15</f>
        <v>6.22</v>
      </c>
      <c r="AX112" s="46">
        <f>+'[4]DIA 19'!$N$15</f>
        <v>0</v>
      </c>
      <c r="AY112" s="46">
        <f>+'[4]DIA 19'!$P$15</f>
        <v>0</v>
      </c>
      <c r="AZ112" s="46">
        <f>+'[4]DIA 19'!$O$15</f>
        <v>0</v>
      </c>
      <c r="BA112" s="47">
        <f>+'[4]DIA 19'!$X$15</f>
        <v>330</v>
      </c>
    </row>
    <row r="113" spans="1:53" ht="15" thickBot="1" x14ac:dyDescent="0.35">
      <c r="A113" s="33">
        <v>44946</v>
      </c>
      <c r="B113" s="18">
        <f>'[4]DIA 20'!$F$20</f>
        <v>6.61</v>
      </c>
      <c r="C113" s="19">
        <f>'[4]DIA 20'!$H$20</f>
        <v>6.94</v>
      </c>
      <c r="D113" s="20">
        <f>'[4]DIA 20'!$J$20</f>
        <v>28.29</v>
      </c>
      <c r="E113" s="21">
        <f>'[4]DIA 20'!$K$20</f>
        <v>121</v>
      </c>
      <c r="F113" s="22">
        <f>'[4]DIA 20'!$W$20</f>
        <v>3.2000000000000001E-2</v>
      </c>
      <c r="G113" s="23">
        <f>'[4]DIA 20'!$D$20</f>
        <v>18</v>
      </c>
      <c r="H113" s="24">
        <f>'[4]DIA 20'!$E$20</f>
        <v>3.12</v>
      </c>
      <c r="I113" s="25">
        <f>'[4]DIA 20'!$R$20</f>
        <v>0.66800000000000004</v>
      </c>
      <c r="J113" s="26" t="str">
        <f>'[4]DIA 20'!$I$20</f>
        <v>X</v>
      </c>
      <c r="K113" s="27">
        <f>'[4]DIA 20'!$Q$20</f>
        <v>639</v>
      </c>
      <c r="L113" s="28">
        <f>'[4]DIA 20'!$L$20</f>
        <v>8.92</v>
      </c>
      <c r="M113" s="29">
        <f>'[4]DIA 20'!$M$20</f>
        <v>319.7</v>
      </c>
      <c r="N113" s="28">
        <f>'[4]DIA 20'!$S$20</f>
        <v>2E-3</v>
      </c>
      <c r="O113" s="30">
        <f>'[4]DIA 20'!$U$20</f>
        <v>25</v>
      </c>
      <c r="P113" s="30">
        <f>'[4]DIA 20'!$V$20</f>
        <v>16</v>
      </c>
      <c r="Q113" s="31">
        <f>'[4]DIA 20'!$Z$20</f>
        <v>10.19</v>
      </c>
      <c r="R113" s="31" t="str">
        <f>'[4]DIA 20'!$T$20</f>
        <v>S</v>
      </c>
      <c r="S113" s="30">
        <f>'[4]DIA 20'!$G$20</f>
        <v>91</v>
      </c>
      <c r="T113" s="32" t="str">
        <f>'[4]DIA 20'!$Y$20</f>
        <v>S</v>
      </c>
      <c r="U113" s="32">
        <f>'[4]DIA 20'!$AA$20</f>
        <v>5.39</v>
      </c>
      <c r="V113" s="55">
        <v>20</v>
      </c>
      <c r="W113" s="50">
        <f>+'[4]DIA 20'!$D$20</f>
        <v>18</v>
      </c>
      <c r="X113" s="46">
        <f>+'[4]DIA 20'!$E$20</f>
        <v>3.12</v>
      </c>
      <c r="Y113" s="50">
        <f>+'[4]DIA 20'!$F$20</f>
        <v>6.61</v>
      </c>
      <c r="Z113" s="56">
        <f>+'[4]DIA 20'!$G$20</f>
        <v>91</v>
      </c>
      <c r="AA113" s="56">
        <f>+'[4]DIA 20'!$K$20</f>
        <v>121</v>
      </c>
      <c r="AB113" s="46">
        <f>+'[4]DIA 20'!$H$20</f>
        <v>6.94</v>
      </c>
      <c r="AC113" s="46" t="str">
        <f>+'[4]DIA 20'!$I$20</f>
        <v>X</v>
      </c>
      <c r="AD113" s="46">
        <f>+'[4]DIA 20'!$Q$20</f>
        <v>639</v>
      </c>
      <c r="AE113" s="46">
        <f>+'[4]DIA 20'!$W$20</f>
        <v>3.2000000000000001E-2</v>
      </c>
      <c r="AF113" s="46">
        <f>+'[4]DIA 20'!$J$20</f>
        <v>28.29</v>
      </c>
      <c r="AG113" s="46">
        <f>+'[4]DIA 20'!$Z$20</f>
        <v>10.19</v>
      </c>
      <c r="AH113" s="56">
        <f>+'[4]DIA 20'!$U$20</f>
        <v>25</v>
      </c>
      <c r="AI113" s="56">
        <f>+'[4]DIA 20'!$V$20</f>
        <v>16</v>
      </c>
      <c r="AJ113" s="46">
        <f>+'[4]DIA 20'!$R$20</f>
        <v>0.66800000000000004</v>
      </c>
      <c r="AK113" s="57">
        <f>+'[4]DIA 20'!$S$20</f>
        <v>2E-3</v>
      </c>
      <c r="AL113" s="46">
        <f>+'[4]DIA 20'!$E$20</f>
        <v>3.12</v>
      </c>
      <c r="AM113" s="56">
        <f>+'[4]DIA 20'!$X$20</f>
        <v>325</v>
      </c>
      <c r="AN113" s="46">
        <f>+'[4]DIA 20'!$D$20</f>
        <v>18</v>
      </c>
      <c r="AO113" s="50">
        <f>+'[4]DIA 20'!$M$20</f>
        <v>319.7</v>
      </c>
      <c r="AP113" s="61" t="str">
        <f>+'[4]DIA 20'!$Y$20</f>
        <v>S</v>
      </c>
      <c r="AQ113" s="57">
        <f>+'[4]DIA 20'!$L$20</f>
        <v>8.92</v>
      </c>
      <c r="AR113" s="44" t="str">
        <f>+'[4]DIA 20'!$T$20</f>
        <v>S</v>
      </c>
      <c r="AS113" s="59">
        <f>+'[4]DIA 20'!$AA$19</f>
        <v>4.82</v>
      </c>
      <c r="AT113" s="43">
        <v>20</v>
      </c>
      <c r="AU113" s="44">
        <f>+'[4]DIA 20'!$E$15</f>
        <v>5.19</v>
      </c>
      <c r="AV113" s="45">
        <f>+'[4]DIA 20'!$D$15</f>
        <v>18.600000000000001</v>
      </c>
      <c r="AW113" s="46">
        <f>+'[4]DIA 20'!$H$15</f>
        <v>6.18</v>
      </c>
      <c r="AX113" s="46" t="str">
        <f>+'[4]DIA 20'!$N$15</f>
        <v>X</v>
      </c>
      <c r="AY113" s="46" t="str">
        <f>+'[4]DIA 20'!$P$15</f>
        <v>X</v>
      </c>
      <c r="AZ113" s="46" t="str">
        <f>+'[4]DIA 20'!$O$15</f>
        <v>X</v>
      </c>
      <c r="BA113" s="47">
        <f>+'[4]DIA 20'!$X$15</f>
        <v>330</v>
      </c>
    </row>
    <row r="114" spans="1:53" x14ac:dyDescent="0.3">
      <c r="A114" s="17">
        <v>44947</v>
      </c>
      <c r="B114" s="18">
        <f>'[4]DIA 21'!$F$20</f>
        <v>12.1</v>
      </c>
      <c r="C114" s="19">
        <f>'[4]DIA 21'!$H$20</f>
        <v>6.82</v>
      </c>
      <c r="D114" s="20">
        <f>'[4]DIA 21'!$J$20</f>
        <v>28.1</v>
      </c>
      <c r="E114" s="21">
        <f>'[4]DIA 21'!$K$20</f>
        <v>117</v>
      </c>
      <c r="F114" s="22">
        <f>'[4]DIA 21'!$W$20</f>
        <v>4.1000000000000002E-2</v>
      </c>
      <c r="G114" s="23">
        <f>'[4]DIA 21'!$D$20</f>
        <v>17.600000000000001</v>
      </c>
      <c r="H114" s="24">
        <f>'[4]DIA 21'!$E$20</f>
        <v>1.89</v>
      </c>
      <c r="I114" s="25">
        <f>'[4]DIA 21'!$R$20</f>
        <v>0.89</v>
      </c>
      <c r="J114" s="26" t="str">
        <f>'[4]DIA 21'!$I$20</f>
        <v>X</v>
      </c>
      <c r="K114" s="27">
        <f>'[4]DIA 21'!$Q$20</f>
        <v>805.35</v>
      </c>
      <c r="L114" s="28">
        <f>'[4]DIA 21'!$L$20</f>
        <v>10.55</v>
      </c>
      <c r="M114" s="29">
        <f>'[4]DIA 21'!$M$20</f>
        <v>393.42</v>
      </c>
      <c r="N114" s="28">
        <f>'[4]DIA 21'!$S$20</f>
        <v>7.0000000000000001E-3</v>
      </c>
      <c r="O114" s="30">
        <f>'[4]DIA 21'!$U$20</f>
        <v>28.76</v>
      </c>
      <c r="P114" s="30">
        <f>'[4]DIA 21'!$V$20</f>
        <v>17.48</v>
      </c>
      <c r="Q114" s="31">
        <f>'[4]DIA 21'!$Z$20</f>
        <v>10.58</v>
      </c>
      <c r="R114" s="31" t="str">
        <f>'[4]DIA 21'!$T$20</f>
        <v>S</v>
      </c>
      <c r="S114" s="30">
        <f>'[4]DIA 21'!$G$20</f>
        <v>139</v>
      </c>
      <c r="T114" s="32" t="str">
        <f>'[4]DIA 21'!$Y$20</f>
        <v>S</v>
      </c>
      <c r="U114" s="32">
        <f>'[4]DIA 21'!$AA$20</f>
        <v>5.96</v>
      </c>
      <c r="V114" s="55">
        <v>21</v>
      </c>
      <c r="W114" s="50">
        <f>+'[4]DIA 21'!$D$20</f>
        <v>17.600000000000001</v>
      </c>
      <c r="X114" s="46">
        <f>+'[4]DIA 21'!$E$20</f>
        <v>1.89</v>
      </c>
      <c r="Y114" s="50">
        <f>+'[4]DIA 21'!$F$20</f>
        <v>12.1</v>
      </c>
      <c r="Z114" s="56">
        <f>+'[4]DIA 21'!$G$20</f>
        <v>139</v>
      </c>
      <c r="AA114" s="56">
        <f>+'[4]DIA 21'!$K$20</f>
        <v>117</v>
      </c>
      <c r="AB114" s="46">
        <f>+'[4]DIA 21'!$H$20</f>
        <v>6.82</v>
      </c>
      <c r="AC114" s="46" t="str">
        <f>+'[4]DIA 21'!$I$20</f>
        <v>X</v>
      </c>
      <c r="AD114" s="46">
        <f>+'[4]DIA 21'!$Q$20</f>
        <v>805.35</v>
      </c>
      <c r="AE114" s="46">
        <f>+'[4]DIA 21'!$W$20</f>
        <v>4.1000000000000002E-2</v>
      </c>
      <c r="AF114" s="46">
        <f>+'[4]DIA 21'!$J$20</f>
        <v>28.1</v>
      </c>
      <c r="AG114" s="46">
        <f>+'[4]DIA 21'!$Z$20</f>
        <v>10.58</v>
      </c>
      <c r="AH114" s="56">
        <f>+'[4]DIA 21'!$U$20</f>
        <v>28.76</v>
      </c>
      <c r="AI114" s="56">
        <f>+'[4]DIA 21'!$V$20</f>
        <v>17.48</v>
      </c>
      <c r="AJ114" s="46">
        <f>+'[4]DIA 21'!$R$20</f>
        <v>0.89</v>
      </c>
      <c r="AK114" s="57">
        <f>+'[4]DIA 21'!$S$20</f>
        <v>7.0000000000000001E-3</v>
      </c>
      <c r="AL114" s="46">
        <f>+'[4]DIA 21'!$E$20</f>
        <v>1.89</v>
      </c>
      <c r="AM114" s="56">
        <f>+'[4]DIA 21'!$X$20</f>
        <v>310</v>
      </c>
      <c r="AN114" s="46">
        <f>+'[4]DIA 21'!$D$20</f>
        <v>17.600000000000001</v>
      </c>
      <c r="AO114" s="50">
        <f>+'[4]DIA 21'!$M$20</f>
        <v>393.42</v>
      </c>
      <c r="AP114" s="58" t="str">
        <f>+'[4]DIA 21'!$Y$20</f>
        <v>S</v>
      </c>
      <c r="AQ114" s="57">
        <f>+'[4]DIA 21'!$L$20</f>
        <v>10.55</v>
      </c>
      <c r="AR114" s="44" t="str">
        <f>+'[4]DIA 21'!$T$20</f>
        <v>S</v>
      </c>
      <c r="AS114" s="59">
        <f>+'[4]DIA 21'!$AA$19</f>
        <v>4.7300000000000004</v>
      </c>
      <c r="AT114" s="43">
        <v>21</v>
      </c>
      <c r="AU114" s="44">
        <f>+'[4]DIA 21'!$E$15</f>
        <v>1.1399999999999999</v>
      </c>
      <c r="AV114" s="45">
        <f>+'[4]DIA 21'!$D$15</f>
        <v>17.8</v>
      </c>
      <c r="AW114" s="46">
        <f>+'[4]DIA 21'!$H$15</f>
        <v>6.16</v>
      </c>
      <c r="AX114" s="46" t="str">
        <f>+'[4]DIA 21'!$N$15</f>
        <v>X</v>
      </c>
      <c r="AY114" s="46" t="str">
        <f>+'[4]DIA 21'!$P$15</f>
        <v>X</v>
      </c>
      <c r="AZ114" s="46" t="str">
        <f>+'[4]DIA 21'!$O$15</f>
        <v>X</v>
      </c>
      <c r="BA114" s="47">
        <f>+'[4]DIA 21'!$X$15</f>
        <v>325</v>
      </c>
    </row>
    <row r="115" spans="1:53" ht="15" thickBot="1" x14ac:dyDescent="0.35">
      <c r="A115" s="33">
        <v>44948</v>
      </c>
      <c r="B115" s="18">
        <f>'[4]DIA 22'!$F$20</f>
        <v>37.9</v>
      </c>
      <c r="C115" s="19">
        <f>'[4]DIA 22'!$H$20</f>
        <v>6.96</v>
      </c>
      <c r="D115" s="20">
        <f>'[4]DIA 22'!$J$20</f>
        <v>35.36</v>
      </c>
      <c r="E115" s="21">
        <f>'[4]DIA 22'!$K$20</f>
        <v>159</v>
      </c>
      <c r="F115" s="22">
        <f>'[4]DIA 22'!$W$20</f>
        <v>5.9499999999999997E-2</v>
      </c>
      <c r="G115" s="23">
        <f>'[4]DIA 22'!$D$20</f>
        <v>17.399999999999999</v>
      </c>
      <c r="H115" s="24">
        <f>'[4]DIA 22'!$E$20</f>
        <v>1.98</v>
      </c>
      <c r="I115" s="25">
        <f>'[4]DIA 22'!$R$20</f>
        <v>1.2756000000000001</v>
      </c>
      <c r="J115" s="26" t="str">
        <f>'[4]DIA 22'!$I$20</f>
        <v>X</v>
      </c>
      <c r="K115" s="27">
        <f>'[4]DIA 22'!$Q$20</f>
        <v>1005.9</v>
      </c>
      <c r="L115" s="28">
        <f>'[4]DIA 22'!$L$20</f>
        <v>16.989999999999998</v>
      </c>
      <c r="M115" s="29">
        <f>'[4]DIA 22'!$M$20</f>
        <v>536.84</v>
      </c>
      <c r="N115" s="28">
        <f>'[4]DIA 22'!$S$20</f>
        <v>1.4999999999999999E-2</v>
      </c>
      <c r="O115" s="30">
        <f>'[4]DIA 22'!$U$20</f>
        <v>31.12</v>
      </c>
      <c r="P115" s="30">
        <f>'[4]DIA 22'!$V$20</f>
        <v>18.48</v>
      </c>
      <c r="Q115" s="31">
        <f>'[4]DIA 22'!$Z$20</f>
        <v>12.16</v>
      </c>
      <c r="R115" s="31" t="str">
        <f>'[4]DIA 22'!$T$20</f>
        <v>S</v>
      </c>
      <c r="S115" s="30">
        <f>'[4]DIA 22'!$G$20</f>
        <v>405</v>
      </c>
      <c r="T115" s="31" t="str">
        <f>'[4]DIA 22'!$Y$20</f>
        <v>S</v>
      </c>
      <c r="U115" s="31">
        <f>'[4]DIA 22'!$AA$20</f>
        <v>7.25</v>
      </c>
      <c r="V115" s="55">
        <v>22</v>
      </c>
      <c r="W115" s="50">
        <f>+'[4]DIA 22'!$D$20</f>
        <v>17.399999999999999</v>
      </c>
      <c r="X115" s="46">
        <f>+'[4]DIA 22'!$E$20</f>
        <v>1.98</v>
      </c>
      <c r="Y115" s="50">
        <f>+'[4]DIA 22'!$F$20</f>
        <v>37.9</v>
      </c>
      <c r="Z115" s="56">
        <f>+'[4]DIA 22'!$G$20</f>
        <v>405</v>
      </c>
      <c r="AA115" s="56">
        <f>+'[4]DIA 22'!$K$20</f>
        <v>159</v>
      </c>
      <c r="AB115" s="46">
        <f>+'[4]DIA 22'!$H$20</f>
        <v>6.96</v>
      </c>
      <c r="AC115" s="46" t="str">
        <f>+'[4]DIA 22'!$I$20</f>
        <v>X</v>
      </c>
      <c r="AD115" s="46">
        <f>+'[4]DIA 22'!$Q$20</f>
        <v>1005.9</v>
      </c>
      <c r="AE115" s="46">
        <f>+'[4]DIA 22'!$W$20</f>
        <v>5.9499999999999997E-2</v>
      </c>
      <c r="AF115" s="46">
        <f>+'[4]DIA 22'!$J$20</f>
        <v>35.36</v>
      </c>
      <c r="AG115" s="46">
        <f>+'[4]DIA 22'!$Z$20</f>
        <v>12.16</v>
      </c>
      <c r="AH115" s="56">
        <f>+'[4]DIA 22'!$U$20</f>
        <v>31.12</v>
      </c>
      <c r="AI115" s="56">
        <f>+'[4]DIA 22'!$V$20</f>
        <v>18.48</v>
      </c>
      <c r="AJ115" s="46">
        <f>+'[4]DIA 22'!$R$20</f>
        <v>1.2756000000000001</v>
      </c>
      <c r="AK115" s="57">
        <f>+'[4]DIA 22'!$S$20</f>
        <v>1.4999999999999999E-2</v>
      </c>
      <c r="AL115" s="46">
        <f>+'[4]DIA 22'!$E$20</f>
        <v>1.98</v>
      </c>
      <c r="AM115" s="56">
        <f>+'[4]DIA 22'!$X$20</f>
        <v>325</v>
      </c>
      <c r="AN115" s="46">
        <f>+'[4]DIA 22'!$D$20</f>
        <v>17.399999999999999</v>
      </c>
      <c r="AO115" s="50">
        <f>+'[4]DIA 22'!$M$20</f>
        <v>536.84</v>
      </c>
      <c r="AP115" s="58" t="str">
        <f>+'[4]DIA 22'!$Y$20</f>
        <v>S</v>
      </c>
      <c r="AQ115" s="57">
        <f>+'[4]DIA 22'!$L$20</f>
        <v>16.989999999999998</v>
      </c>
      <c r="AR115" s="44" t="str">
        <f>+'[4]DIA 22'!$T$20</f>
        <v>S</v>
      </c>
      <c r="AS115" s="59">
        <f>+'[4]DIA 22'!$AA$19</f>
        <v>5.0599999999999996</v>
      </c>
      <c r="AT115" s="43">
        <v>22</v>
      </c>
      <c r="AU115" s="44">
        <f>+'[4]DIA 22'!$E$15</f>
        <v>3.76</v>
      </c>
      <c r="AV115" s="45">
        <f>+'[4]DIA 22'!$D$15</f>
        <v>18.2</v>
      </c>
      <c r="AW115" s="46">
        <f>+'[4]DIA 22'!$H$15</f>
        <v>6.22</v>
      </c>
      <c r="AX115" s="46">
        <f>+'[4]DIA 22'!$N$15</f>
        <v>0</v>
      </c>
      <c r="AY115" s="46">
        <f>+'[4]DIA 22'!$P$15</f>
        <v>0</v>
      </c>
      <c r="AZ115" s="46">
        <f>+'[4]DIA 22'!$O$15</f>
        <v>0</v>
      </c>
      <c r="BA115" s="47">
        <f>+'[4]DIA 22'!$X$15</f>
        <v>340</v>
      </c>
    </row>
    <row r="116" spans="1:53" x14ac:dyDescent="0.3">
      <c r="A116" s="17">
        <v>44949</v>
      </c>
      <c r="B116" s="18">
        <f>'[4]DIA 23'!$F$20</f>
        <v>12.8</v>
      </c>
      <c r="C116" s="19">
        <f>'[4]DIA 23'!$H$20</f>
        <v>6.96</v>
      </c>
      <c r="D116" s="20">
        <f>'[4]DIA 23'!$J$20</f>
        <v>35.75</v>
      </c>
      <c r="E116" s="21">
        <f>'[4]DIA 23'!$K$20</f>
        <v>172</v>
      </c>
      <c r="F116" s="22">
        <f>'[4]DIA 23'!$W$20</f>
        <v>4.3400000000000001E-2</v>
      </c>
      <c r="G116" s="23">
        <f>'[4]DIA 23'!$D$20</f>
        <v>17.8</v>
      </c>
      <c r="H116" s="24">
        <f>'[4]DIA 23'!$E$20</f>
        <v>2.1</v>
      </c>
      <c r="I116" s="25">
        <f>'[4]DIA 23'!$R$20</f>
        <v>0.99860000000000004</v>
      </c>
      <c r="J116" s="26" t="str">
        <f>'[4]DIA 23'!$I$20</f>
        <v>X</v>
      </c>
      <c r="K116" s="27">
        <f>'[4]DIA 23'!$Q$20</f>
        <v>1069</v>
      </c>
      <c r="L116" s="28">
        <f>'[4]DIA 23'!$L$20</f>
        <v>13.44</v>
      </c>
      <c r="M116" s="29">
        <f>'[4]DIA 23'!$M$20</f>
        <v>588</v>
      </c>
      <c r="N116" s="28">
        <f>'[4]DIA 23'!$S$20</f>
        <v>6.0000000000000001E-3</v>
      </c>
      <c r="O116" s="30">
        <f>'[4]DIA 23'!$U$20</f>
        <v>33.119999999999997</v>
      </c>
      <c r="P116" s="30">
        <f>'[4]DIA 23'!$V$20</f>
        <v>21.48</v>
      </c>
      <c r="Q116" s="31">
        <f>'[4]DIA 23'!$Z$20</f>
        <v>17.86</v>
      </c>
      <c r="R116" s="31" t="str">
        <f>'[4]DIA 23'!$T$20</f>
        <v>S</v>
      </c>
      <c r="S116" s="30">
        <f>'[4]DIA 23'!$G$20</f>
        <v>139</v>
      </c>
      <c r="T116" s="31" t="str">
        <f>'[4]DIA 23'!$Y$20</f>
        <v>S</v>
      </c>
      <c r="U116" s="31">
        <f>'[4]DIA 23'!$AA$20</f>
        <v>6.73</v>
      </c>
      <c r="V116" s="55">
        <v>23</v>
      </c>
      <c r="W116" s="50">
        <f>+'[4]DIA 23'!$D$20</f>
        <v>17.8</v>
      </c>
      <c r="X116" s="46">
        <f>+'[4]DIA 23'!$E$20</f>
        <v>2.1</v>
      </c>
      <c r="Y116" s="50">
        <f>+'[4]DIA 23'!$F$20</f>
        <v>12.8</v>
      </c>
      <c r="Z116" s="56">
        <f>+'[4]DIA 23'!$G$20</f>
        <v>139</v>
      </c>
      <c r="AA116" s="56">
        <f>+'[4]DIA 23'!$K$20</f>
        <v>172</v>
      </c>
      <c r="AB116" s="46">
        <f>+'[4]DIA 23'!$H$20</f>
        <v>6.96</v>
      </c>
      <c r="AC116" s="46" t="str">
        <f>+'[4]DIA 23'!$I$20</f>
        <v>X</v>
      </c>
      <c r="AD116" s="46">
        <f>+'[4]DIA 23'!$Q$20</f>
        <v>1069</v>
      </c>
      <c r="AE116" s="46">
        <f>+'[4]DIA 23'!$W$20</f>
        <v>4.3400000000000001E-2</v>
      </c>
      <c r="AF116" s="46">
        <f>+'[4]DIA 23'!$J$20</f>
        <v>35.75</v>
      </c>
      <c r="AG116" s="46">
        <f>+'[4]DIA 23'!$Z$20</f>
        <v>17.86</v>
      </c>
      <c r="AH116" s="56">
        <f>+'[4]DIA 23'!$U$20</f>
        <v>33.119999999999997</v>
      </c>
      <c r="AI116" s="56">
        <f>+'[4]DIA 23'!$V$20</f>
        <v>21.48</v>
      </c>
      <c r="AJ116" s="46">
        <f>+'[4]DIA 23'!$R$20</f>
        <v>0.99860000000000004</v>
      </c>
      <c r="AK116" s="57">
        <f>+'[4]DIA 23'!$S$20</f>
        <v>6.0000000000000001E-3</v>
      </c>
      <c r="AL116" s="46">
        <f>+'[4]DIA 23'!$E$20</f>
        <v>2.1</v>
      </c>
      <c r="AM116" s="56">
        <f>+'[4]DIA 23'!$X$20</f>
        <v>305</v>
      </c>
      <c r="AN116" s="46">
        <f>+'[4]DIA 23'!$D$20</f>
        <v>17.8</v>
      </c>
      <c r="AO116" s="50">
        <f>+'[4]DIA 23'!$M$20</f>
        <v>588</v>
      </c>
      <c r="AP116" s="58" t="str">
        <f>+'[4]DIA 23'!$Y$20</f>
        <v>S</v>
      </c>
      <c r="AQ116" s="57">
        <f>+'[4]DIA 23'!$L$20</f>
        <v>13.44</v>
      </c>
      <c r="AR116" s="44" t="str">
        <f>+'[4]DIA 23'!$T$20</f>
        <v>S</v>
      </c>
      <c r="AS116" s="59">
        <f>+'[4]DIA 23'!$AA$19</f>
        <v>5.47</v>
      </c>
      <c r="AT116" s="43">
        <v>23</v>
      </c>
      <c r="AU116" s="44">
        <f>+'[4]DIA 23'!$E$15</f>
        <v>3.42</v>
      </c>
      <c r="AV116" s="45">
        <f>+'[4]DIA 23'!$D$15</f>
        <v>17.899999999999999</v>
      </c>
      <c r="AW116" s="46">
        <f>+'[4]DIA 23'!$H$15</f>
        <v>6.12</v>
      </c>
      <c r="AX116" s="46" t="str">
        <f>+'[4]DIA 23'!$N$15</f>
        <v>X</v>
      </c>
      <c r="AY116" s="46" t="str">
        <f>+'[4]DIA 23'!$P$15</f>
        <v>X</v>
      </c>
      <c r="AZ116" s="46" t="str">
        <f>+'[4]DIA 23'!$O$15</f>
        <v>X</v>
      </c>
      <c r="BA116" s="47">
        <f>+'[4]DIA 23'!$X$15</f>
        <v>345</v>
      </c>
    </row>
    <row r="117" spans="1:53" ht="15" thickBot="1" x14ac:dyDescent="0.35">
      <c r="A117" s="33">
        <v>44950</v>
      </c>
      <c r="B117" s="18">
        <f>'[4]DIA 24'!$F$20</f>
        <v>11.7</v>
      </c>
      <c r="C117" s="19">
        <f>'[4]DIA 24'!$H$20</f>
        <v>7.11</v>
      </c>
      <c r="D117" s="20">
        <f>'[4]DIA 24'!$J$20</f>
        <v>36.380000000000003</v>
      </c>
      <c r="E117" s="21">
        <f>'[4]DIA 24'!$K$20</f>
        <v>169</v>
      </c>
      <c r="F117" s="22">
        <f>'[4]DIA 24'!$W$20</f>
        <v>5.5E-2</v>
      </c>
      <c r="G117" s="23">
        <f>'[4]DIA 24'!$D$20</f>
        <v>17.8</v>
      </c>
      <c r="H117" s="24">
        <f>'[4]DIA 24'!$E$20</f>
        <v>2.1800000000000002</v>
      </c>
      <c r="I117" s="25">
        <f>'[4]DIA 24'!$R$20</f>
        <v>1.1599999999999999</v>
      </c>
      <c r="J117" s="26" t="str">
        <f>'[4]DIA 24'!$I$20</f>
        <v>X</v>
      </c>
      <c r="K117" s="27">
        <f>'[4]DIA 24'!$Q$20</f>
        <v>1014.9</v>
      </c>
      <c r="L117" s="28">
        <f>'[4]DIA 24'!$L$20</f>
        <v>15.41</v>
      </c>
      <c r="M117" s="29">
        <f>'[4]DIA 24'!$M$20</f>
        <v>747.3</v>
      </c>
      <c r="N117" s="28">
        <f>'[4]DIA 24'!$S$20</f>
        <v>3.0000000000000001E-3</v>
      </c>
      <c r="O117" s="30">
        <f>'[4]DIA 24'!$U$20</f>
        <v>35.36</v>
      </c>
      <c r="P117" s="30">
        <f>'[4]DIA 24'!$V$20</f>
        <v>22.52</v>
      </c>
      <c r="Q117" s="31">
        <f>'[4]DIA 24'!$Z$20</f>
        <v>14</v>
      </c>
      <c r="R117" s="31">
        <f>'[4]DIA 24'!$T$20</f>
        <v>5.4198979444748749</v>
      </c>
      <c r="S117" s="30">
        <f>'[4]DIA 24'!$G$20</f>
        <v>138</v>
      </c>
      <c r="T117" s="31">
        <f>'[4]DIA 24'!$Y$20</f>
        <v>0.91</v>
      </c>
      <c r="U117" s="31">
        <f>'[4]DIA 24'!$AA$20</f>
        <v>7.08</v>
      </c>
      <c r="V117" s="55">
        <v>24</v>
      </c>
      <c r="W117" s="50">
        <f>+'[4]DIA 24'!$D$20</f>
        <v>17.8</v>
      </c>
      <c r="X117" s="46">
        <f>+'[4]DIA 24'!$E$20</f>
        <v>2.1800000000000002</v>
      </c>
      <c r="Y117" s="50">
        <f>+'[4]DIA 24'!$F$20</f>
        <v>11.7</v>
      </c>
      <c r="Z117" s="56">
        <f>+'[4]DIA 24'!$G$20</f>
        <v>138</v>
      </c>
      <c r="AA117" s="56">
        <f>+'[4]DIA 24'!$K$20</f>
        <v>169</v>
      </c>
      <c r="AB117" s="46">
        <f>+'[4]DIA 24'!$H$20</f>
        <v>7.11</v>
      </c>
      <c r="AC117" s="46" t="str">
        <f>+'[4]DIA 24'!$I$20</f>
        <v>X</v>
      </c>
      <c r="AD117" s="46">
        <f>+'[4]DIA 24'!$Q$20</f>
        <v>1014.9</v>
      </c>
      <c r="AE117" s="46">
        <f>+'[4]DIA 24'!$W$20</f>
        <v>5.5E-2</v>
      </c>
      <c r="AF117" s="46">
        <f>+'[4]DIA 24'!$J$20</f>
        <v>36.380000000000003</v>
      </c>
      <c r="AG117" s="46">
        <f>+'[4]DIA 24'!$Z$20</f>
        <v>14</v>
      </c>
      <c r="AH117" s="56">
        <f>+'[4]DIA 24'!$U$20</f>
        <v>35.36</v>
      </c>
      <c r="AI117" s="56">
        <f>+'[4]DIA 24'!$V$20</f>
        <v>22.52</v>
      </c>
      <c r="AJ117" s="46">
        <f>+'[4]DIA 24'!$R$20</f>
        <v>1.1599999999999999</v>
      </c>
      <c r="AK117" s="57">
        <f>+'[4]DIA 24'!$S$20</f>
        <v>3.0000000000000001E-3</v>
      </c>
      <c r="AL117" s="46">
        <f>+'[4]DIA 24'!$E$20</f>
        <v>2.1800000000000002</v>
      </c>
      <c r="AM117" s="56">
        <f>+'[4]DIA 24'!$X$20</f>
        <v>290</v>
      </c>
      <c r="AN117" s="46">
        <f>+'[4]DIA 24'!$D$20</f>
        <v>17.8</v>
      </c>
      <c r="AO117" s="50">
        <f>+'[4]DIA 24'!$M$20</f>
        <v>747.3</v>
      </c>
      <c r="AP117" s="58">
        <f>+'[4]DIA 24'!$Y$20</f>
        <v>0.91</v>
      </c>
      <c r="AQ117" s="57">
        <f>+'[4]DIA 24'!$L$20</f>
        <v>15.41</v>
      </c>
      <c r="AR117" s="44">
        <f>+'[4]DIA 24'!$T$20</f>
        <v>5.4198979444748749</v>
      </c>
      <c r="AS117" s="59">
        <f>+'[4]DIA 24'!$AA$19</f>
        <v>5.94</v>
      </c>
      <c r="AT117" s="43">
        <v>24</v>
      </c>
      <c r="AU117" s="44">
        <f>+'[4]DIA 24'!$E$15</f>
        <v>3.9</v>
      </c>
      <c r="AV117" s="45">
        <f>+'[4]DIA 24'!$D$15</f>
        <v>18.899999999999999</v>
      </c>
      <c r="AW117" s="46">
        <f>+'[4]DIA 24'!$H$15</f>
        <v>6.29</v>
      </c>
      <c r="AX117" s="46">
        <f>+'[4]DIA 24'!$N$15</f>
        <v>0</v>
      </c>
      <c r="AY117" s="46">
        <f>+'[4]DIA 24'!$P$15</f>
        <v>0</v>
      </c>
      <c r="AZ117" s="46">
        <f>+'[4]DIA 24'!$O$15</f>
        <v>0</v>
      </c>
      <c r="BA117" s="47">
        <f>+'[4]DIA 24'!$X$15</f>
        <v>320</v>
      </c>
    </row>
    <row r="118" spans="1:53" x14ac:dyDescent="0.3">
      <c r="A118" s="17">
        <v>44951</v>
      </c>
      <c r="B118" s="18">
        <f>'[4]DIA 25'!$F$20</f>
        <v>10.9</v>
      </c>
      <c r="C118" s="19">
        <f>'[4]DIA 25'!$H$20</f>
        <v>7.03</v>
      </c>
      <c r="D118" s="20">
        <f>'[4]DIA 25'!$J$20</f>
        <v>34.79</v>
      </c>
      <c r="E118" s="21">
        <f>'[4]DIA 25'!$K$20</f>
        <v>158</v>
      </c>
      <c r="F118" s="22">
        <f>'[4]DIA 25'!$W$20</f>
        <v>6.1899999999999997E-2</v>
      </c>
      <c r="G118" s="23">
        <f>'[4]DIA 25'!$D$20</f>
        <v>17.7</v>
      </c>
      <c r="H118" s="24">
        <f>'[4]DIA 25'!$E$20</f>
        <v>2.27</v>
      </c>
      <c r="I118" s="25">
        <f>'[4]DIA 25'!$R$20</f>
        <v>1.2209000000000001</v>
      </c>
      <c r="J118" s="26" t="str">
        <f>'[4]DIA 25'!$I$20</f>
        <v>X</v>
      </c>
      <c r="K118" s="27">
        <f>'[4]DIA 25'!$Q$20</f>
        <v>636</v>
      </c>
      <c r="L118" s="28">
        <f>'[4]DIA 25'!$L$20</f>
        <v>13.7</v>
      </c>
      <c r="M118" s="29">
        <f>'[4]DIA 25'!$M$20</f>
        <v>818.6</v>
      </c>
      <c r="N118" s="28">
        <f>'[4]DIA 25'!$S$20</f>
        <v>7.0000000000000001E-3</v>
      </c>
      <c r="O118" s="30">
        <f>'[4]DIA 25'!$U$20</f>
        <v>29.32</v>
      </c>
      <c r="P118" s="30">
        <f>'[4]DIA 25'!$V$20</f>
        <v>21.56</v>
      </c>
      <c r="Q118" s="31">
        <f>'[4]DIA 25'!$Z$20</f>
        <v>13.99</v>
      </c>
      <c r="R118" s="31" t="str">
        <f>'[4]DIA 25'!$T$20</f>
        <v>S</v>
      </c>
      <c r="S118" s="30">
        <f>'[4]DIA 25'!$G$20</f>
        <v>132</v>
      </c>
      <c r="T118" s="31" t="str">
        <f>'[4]DIA 25'!$Y$20</f>
        <v>S</v>
      </c>
      <c r="U118" s="31">
        <f>'[4]DIA 25'!$AA$20</f>
        <v>6.38</v>
      </c>
      <c r="V118" s="55">
        <v>25</v>
      </c>
      <c r="W118" s="50">
        <f>+'[4]DIA 25'!$D$20</f>
        <v>17.7</v>
      </c>
      <c r="X118" s="46">
        <f>+'[4]DIA 25'!$E$20</f>
        <v>2.27</v>
      </c>
      <c r="Y118" s="50">
        <f>+'[4]DIA 25'!$F$20</f>
        <v>10.9</v>
      </c>
      <c r="Z118" s="56">
        <f>+'[4]DIA 25'!$G$20</f>
        <v>132</v>
      </c>
      <c r="AA118" s="56">
        <f>+'[4]DIA 25'!$K$20</f>
        <v>158</v>
      </c>
      <c r="AB118" s="46">
        <f>+'[4]DIA 25'!$H$20</f>
        <v>7.03</v>
      </c>
      <c r="AC118" s="46" t="str">
        <f>+'[4]DIA 25'!$I$20</f>
        <v>X</v>
      </c>
      <c r="AD118" s="46">
        <f>+'[4]DIA 25'!$Q$20</f>
        <v>636</v>
      </c>
      <c r="AE118" s="46">
        <f>+'[4]DIA 25'!$W$20</f>
        <v>6.1899999999999997E-2</v>
      </c>
      <c r="AF118" s="46">
        <f>+'[4]DIA 25'!$J$20</f>
        <v>34.79</v>
      </c>
      <c r="AG118" s="46">
        <f>+'[4]DIA 25'!$Z$20</f>
        <v>13.99</v>
      </c>
      <c r="AH118" s="56">
        <f>+'[4]DIA 25'!$U$20</f>
        <v>29.32</v>
      </c>
      <c r="AI118" s="56">
        <f>+'[4]DIA 25'!$V$20</f>
        <v>21.56</v>
      </c>
      <c r="AJ118" s="46">
        <f>+'[4]DIA 25'!$R$20</f>
        <v>1.2209000000000001</v>
      </c>
      <c r="AK118" s="57">
        <f>+'[4]DIA 25'!$S$20</f>
        <v>7.0000000000000001E-3</v>
      </c>
      <c r="AL118" s="46">
        <f>+'[4]DIA 25'!$E$20</f>
        <v>2.27</v>
      </c>
      <c r="AM118" s="56">
        <f>+'[4]DIA 25'!$X$20</f>
        <v>315</v>
      </c>
      <c r="AN118" s="46">
        <f>+'[4]DIA 25'!$D$20</f>
        <v>17.7</v>
      </c>
      <c r="AO118" s="50">
        <f>+'[4]DIA 25'!$M$20</f>
        <v>818.6</v>
      </c>
      <c r="AP118" s="58" t="str">
        <f>+'[4]DIA 25'!$Y$20</f>
        <v>S</v>
      </c>
      <c r="AQ118" s="57">
        <f>+'[4]DIA 25'!$L$20</f>
        <v>13.7</v>
      </c>
      <c r="AR118" s="44" t="str">
        <f>+'[4]DIA 25'!$T$20</f>
        <v>S</v>
      </c>
      <c r="AS118" s="59">
        <f>+'[4]DIA 25'!$AA$19</f>
        <v>8.9600000000000009</v>
      </c>
      <c r="AT118" s="43">
        <v>25</v>
      </c>
      <c r="AU118" s="44">
        <f>+'[4]DIA 25'!$E$15</f>
        <v>3.27</v>
      </c>
      <c r="AV118" s="45">
        <f>+'[4]DIA 25'!$D$15</f>
        <v>17.399999999999999</v>
      </c>
      <c r="AW118" s="46">
        <f>+'[4]DIA 25'!$H$15</f>
        <v>6.1</v>
      </c>
      <c r="AX118" s="46" t="str">
        <f>+'[4]DIA 25'!$N$15</f>
        <v>X</v>
      </c>
      <c r="AY118" s="46" t="str">
        <f>+'[4]DIA 25'!$P$15</f>
        <v>X</v>
      </c>
      <c r="AZ118" s="46" t="str">
        <f>+'[4]DIA 25'!$O$15</f>
        <v>X</v>
      </c>
      <c r="BA118" s="47">
        <f>+'[4]DIA 25'!$X$15</f>
        <v>345</v>
      </c>
    </row>
    <row r="119" spans="1:53" ht="15" thickBot="1" x14ac:dyDescent="0.35">
      <c r="A119" s="33">
        <v>44952</v>
      </c>
      <c r="B119" s="18">
        <f>'[4]DIA 26'!$F$20</f>
        <v>11.5</v>
      </c>
      <c r="C119" s="19">
        <f>'[4]DIA 26'!$H$20</f>
        <v>7.01</v>
      </c>
      <c r="D119" s="20">
        <f>'[4]DIA 26'!$J$20</f>
        <v>34.979999999999997</v>
      </c>
      <c r="E119" s="21">
        <f>'[4]DIA 26'!$K$20</f>
        <v>159</v>
      </c>
      <c r="F119" s="22">
        <f>'[4]DIA 26'!$W$20</f>
        <v>6.3899999999999998E-2</v>
      </c>
      <c r="G119" s="23">
        <f>'[4]DIA 26'!$D$20</f>
        <v>17.7</v>
      </c>
      <c r="H119" s="24">
        <f>'[4]DIA 26'!$E$20</f>
        <v>2.3199999999999998</v>
      </c>
      <c r="I119" s="25">
        <f>'[4]DIA 26'!$R$20</f>
        <v>1.3179000000000001</v>
      </c>
      <c r="J119" s="26" t="str">
        <f>'[4]DIA 26'!$I$20</f>
        <v>X</v>
      </c>
      <c r="K119" s="27">
        <f>'[4]DIA 26'!$Q$20</f>
        <v>902.3</v>
      </c>
      <c r="L119" s="28">
        <f>'[4]DIA 26'!$L$20</f>
        <v>13.35</v>
      </c>
      <c r="M119" s="29">
        <f>'[4]DIA 26'!$M$20</f>
        <v>889</v>
      </c>
      <c r="N119" s="28">
        <f>'[4]DIA 26'!$S$20</f>
        <v>2E-3</v>
      </c>
      <c r="O119" s="30">
        <f>'[4]DIA 26'!$U$20</f>
        <v>31.24</v>
      </c>
      <c r="P119" s="30">
        <f>'[4]DIA 26'!$V$20</f>
        <v>19.12</v>
      </c>
      <c r="Q119" s="31">
        <f>'[4]DIA 26'!$Z$20</f>
        <v>16.79</v>
      </c>
      <c r="R119" s="31" t="str">
        <f>'[4]DIA 26'!$T$20</f>
        <v>S</v>
      </c>
      <c r="S119" s="30">
        <f>'[4]DIA 26'!$G$20</f>
        <v>144</v>
      </c>
      <c r="T119" s="31" t="str">
        <f>'[4]DIA 26'!$Y$20</f>
        <v>S</v>
      </c>
      <c r="U119" s="31">
        <f>'[4]DIA 26'!$AA$20</f>
        <v>15.345000000000001</v>
      </c>
      <c r="V119" s="55">
        <v>26</v>
      </c>
      <c r="W119" s="50">
        <f>+'[4]DIA 26'!$D$20</f>
        <v>17.7</v>
      </c>
      <c r="X119" s="46">
        <f>+'[4]DIA 26'!$E$20</f>
        <v>2.3199999999999998</v>
      </c>
      <c r="Y119" s="50">
        <f>+'[4]DIA 26'!$F$20</f>
        <v>11.5</v>
      </c>
      <c r="Z119" s="56">
        <f>+'[4]DIA 26'!$G$20</f>
        <v>144</v>
      </c>
      <c r="AA119" s="56">
        <f>+'[4]DIA 26'!$K$20</f>
        <v>159</v>
      </c>
      <c r="AB119" s="46">
        <f>+'[4]DIA 26'!$H$20</f>
        <v>7.01</v>
      </c>
      <c r="AC119" s="46" t="str">
        <f>+'[4]DIA 26'!$I$20</f>
        <v>X</v>
      </c>
      <c r="AD119" s="46">
        <f>+'[4]DIA 26'!$Q$20</f>
        <v>902.3</v>
      </c>
      <c r="AE119" s="46">
        <f>+'[4]DIA 26'!$W$20</f>
        <v>6.3899999999999998E-2</v>
      </c>
      <c r="AF119" s="46">
        <f>+'[4]DIA 26'!$J$20</f>
        <v>34.979999999999997</v>
      </c>
      <c r="AG119" s="46">
        <f>+'[4]DIA 26'!$Z$20</f>
        <v>16.79</v>
      </c>
      <c r="AH119" s="56">
        <f>+'[4]DIA 26'!$U$20</f>
        <v>31.24</v>
      </c>
      <c r="AI119" s="56">
        <f>+'[4]DIA 26'!$V$20</f>
        <v>19.12</v>
      </c>
      <c r="AJ119" s="46">
        <f>+'[4]DIA 26'!$R$20</f>
        <v>1.3179000000000001</v>
      </c>
      <c r="AK119" s="57">
        <f>+'[4]DIA 26'!$S$20</f>
        <v>2E-3</v>
      </c>
      <c r="AL119" s="46">
        <f>+'[4]DIA 26'!$E$20</f>
        <v>2.3199999999999998</v>
      </c>
      <c r="AM119" s="56">
        <f>+'[4]DIA 26'!$X$20</f>
        <v>305</v>
      </c>
      <c r="AN119" s="46">
        <f>+'[4]DIA 26'!$D$20</f>
        <v>17.7</v>
      </c>
      <c r="AO119" s="50">
        <f>+'[4]DIA 26'!$M$20</f>
        <v>889</v>
      </c>
      <c r="AP119" s="58" t="str">
        <f>+'[4]DIA 26'!$Y$20</f>
        <v>S</v>
      </c>
      <c r="AQ119" s="57">
        <f>+'[4]DIA 26'!$L$20</f>
        <v>13.35</v>
      </c>
      <c r="AR119" s="44" t="str">
        <f>+'[4]DIA 26'!$T$20</f>
        <v>S</v>
      </c>
      <c r="AS119" s="59">
        <f>+'[4]DIA 26'!$AA$19</f>
        <v>5.73</v>
      </c>
      <c r="AT119" s="43">
        <v>26</v>
      </c>
      <c r="AU119" s="44">
        <f>+'[4]DIA 26'!$E$15</f>
        <v>3.25</v>
      </c>
      <c r="AV119" s="45">
        <f>+'[4]DIA 26'!$D$15</f>
        <v>18.5</v>
      </c>
      <c r="AW119" s="46">
        <f>+'[4]DIA 26'!$H$15</f>
        <v>6.05</v>
      </c>
      <c r="AX119" s="46">
        <f>+'[4]DIA 26'!$N$15</f>
        <v>0.01</v>
      </c>
      <c r="AY119" s="46">
        <f>+'[4]DIA 26'!$P$15</f>
        <v>0.31</v>
      </c>
      <c r="AZ119" s="46">
        <f>+'[4]DIA 26'!$O$15</f>
        <v>0.32</v>
      </c>
      <c r="BA119" s="47">
        <f>+'[4]DIA 26'!$X$15</f>
        <v>400</v>
      </c>
    </row>
    <row r="120" spans="1:53" x14ac:dyDescent="0.3">
      <c r="A120" s="17">
        <v>44953</v>
      </c>
      <c r="B120" s="18">
        <f>'[4]DIA 27'!$F$20</f>
        <v>10.199999999999999</v>
      </c>
      <c r="C120" s="19">
        <f>'[4]DIA 27'!$H$20</f>
        <v>7.08</v>
      </c>
      <c r="D120" s="20">
        <f>'[4]DIA 27'!$J$20</f>
        <v>36.39</v>
      </c>
      <c r="E120" s="21">
        <f>'[4]DIA 27'!$K$20</f>
        <v>161</v>
      </c>
      <c r="F120" s="22">
        <f>'[4]DIA 27'!$W$20</f>
        <v>6.1499999999999999E-2</v>
      </c>
      <c r="G120" s="23">
        <f>'[4]DIA 27'!$D$20</f>
        <v>17.899999999999999</v>
      </c>
      <c r="H120" s="24">
        <f>'[4]DIA 27'!$E$20</f>
        <v>2.5099999999999998</v>
      </c>
      <c r="I120" s="25">
        <f>'[4]DIA 27'!$R$20</f>
        <v>1.1599999999999999</v>
      </c>
      <c r="J120" s="26" t="str">
        <f>'[4]DIA 27'!$I$20</f>
        <v>X</v>
      </c>
      <c r="K120" s="27">
        <f>'[4]DIA 27'!$Q$20</f>
        <v>568.87</v>
      </c>
      <c r="L120" s="28">
        <f>'[4]DIA 27'!$L$20</f>
        <v>12.67</v>
      </c>
      <c r="M120" s="29">
        <f>'[4]DIA 27'!$M$20</f>
        <v>838.02</v>
      </c>
      <c r="N120" s="28">
        <f>'[4]DIA 27'!$S$20</f>
        <v>5.0000000000000001E-3</v>
      </c>
      <c r="O120" s="30">
        <f>'[4]DIA 27'!$U$20</f>
        <v>24.56</v>
      </c>
      <c r="P120" s="30">
        <f>'[4]DIA 27'!$V$20</f>
        <v>17.72</v>
      </c>
      <c r="Q120" s="31">
        <f>'[4]DIA 27'!$Z$20</f>
        <v>10.55</v>
      </c>
      <c r="R120" s="31" t="str">
        <f>'[4]DIA 27'!$T$20</f>
        <v>S</v>
      </c>
      <c r="S120" s="30">
        <f>'[4]DIA 27'!$G$20</f>
        <v>130</v>
      </c>
      <c r="T120" s="31" t="str">
        <f>'[4]DIA 27'!$Y$20</f>
        <v>S</v>
      </c>
      <c r="U120" s="31">
        <f>'[4]DIA 27'!$AA$20</f>
        <v>6.17</v>
      </c>
      <c r="V120" s="55">
        <v>27</v>
      </c>
      <c r="W120" s="50">
        <f>+'[4]DIA 27'!$D$20</f>
        <v>17.899999999999999</v>
      </c>
      <c r="X120" s="46">
        <f>+'[4]DIA 27'!$E$20</f>
        <v>2.5099999999999998</v>
      </c>
      <c r="Y120" s="50">
        <f>+'[4]DIA 27'!$F$20</f>
        <v>10.199999999999999</v>
      </c>
      <c r="Z120" s="56">
        <f>+'[4]DIA 27'!$G$20</f>
        <v>130</v>
      </c>
      <c r="AA120" s="56">
        <f>+'[4]DIA 27'!$K$20</f>
        <v>161</v>
      </c>
      <c r="AB120" s="46">
        <f>+'[4]DIA 27'!$H$20</f>
        <v>7.08</v>
      </c>
      <c r="AC120" s="46" t="str">
        <f>+'[4]DIA 27'!$I$20</f>
        <v>X</v>
      </c>
      <c r="AD120" s="46">
        <f>+'[4]DIA 27'!$Q$20</f>
        <v>568.87</v>
      </c>
      <c r="AE120" s="46">
        <f>+'[4]DIA 27'!$W$20</f>
        <v>6.1499999999999999E-2</v>
      </c>
      <c r="AF120" s="46">
        <f>+'[4]DIA 27'!$J$20</f>
        <v>36.39</v>
      </c>
      <c r="AG120" s="46">
        <f>+'[4]DIA 27'!$Z$20</f>
        <v>10.55</v>
      </c>
      <c r="AH120" s="56">
        <f>+'[4]DIA 27'!$U$20</f>
        <v>24.56</v>
      </c>
      <c r="AI120" s="56">
        <f>+'[4]DIA 27'!$V$20</f>
        <v>17.72</v>
      </c>
      <c r="AJ120" s="46">
        <f>+'[4]DIA 27'!$R$20</f>
        <v>1.1599999999999999</v>
      </c>
      <c r="AK120" s="57">
        <f>+'[4]DIA 27'!$S$20</f>
        <v>5.0000000000000001E-3</v>
      </c>
      <c r="AL120" s="46">
        <f>+'[4]DIA 27'!$E$20</f>
        <v>2.5099999999999998</v>
      </c>
      <c r="AM120" s="56">
        <f>+'[4]DIA 27'!$X$20</f>
        <v>310</v>
      </c>
      <c r="AN120" s="46">
        <f>+'[4]DIA 27'!$D$20</f>
        <v>17.899999999999999</v>
      </c>
      <c r="AO120" s="50">
        <f>+'[4]DIA 27'!$M$20</f>
        <v>838.02</v>
      </c>
      <c r="AP120" s="61" t="str">
        <f>+'[4]DIA 27'!$Y$20</f>
        <v>S</v>
      </c>
      <c r="AQ120" s="57">
        <f>+'[4]DIA 27'!$L$20</f>
        <v>12.67</v>
      </c>
      <c r="AR120" s="44" t="str">
        <f>+'[4]DIA 27'!$T$20</f>
        <v>S</v>
      </c>
      <c r="AS120" s="59">
        <f>+'[4]DIA 27'!$AA$19</f>
        <v>5.61</v>
      </c>
      <c r="AT120" s="43">
        <v>27</v>
      </c>
      <c r="AU120" s="44">
        <f>+'[4]DIA 27'!$E$15</f>
        <v>3.35</v>
      </c>
      <c r="AV120" s="45">
        <f>+'[4]DIA 27'!$D$15</f>
        <v>18.8</v>
      </c>
      <c r="AW120" s="46">
        <f>+'[4]DIA 27'!$H$15</f>
        <v>6.26</v>
      </c>
      <c r="AX120" s="46">
        <f>+'[4]DIA 27'!$N$15</f>
        <v>0</v>
      </c>
      <c r="AY120" s="46">
        <f>+'[4]DIA 27'!$P$15</f>
        <v>0</v>
      </c>
      <c r="AZ120" s="46">
        <f>+'[4]DIA 27'!$O$15</f>
        <v>0</v>
      </c>
      <c r="BA120" s="47">
        <f>+'[4]DIA 27'!$X$15</f>
        <v>345</v>
      </c>
    </row>
    <row r="121" spans="1:53" ht="15" thickBot="1" x14ac:dyDescent="0.35">
      <c r="A121" s="33">
        <v>44954</v>
      </c>
      <c r="B121" s="18">
        <f>'[4]DIA 28'!$F$20</f>
        <v>11.1</v>
      </c>
      <c r="C121" s="19">
        <f>'[4]DIA 28'!$H$20</f>
        <v>7.14</v>
      </c>
      <c r="D121" s="20">
        <f>'[4]DIA 28'!$J$20</f>
        <v>38.5</v>
      </c>
      <c r="E121" s="21">
        <f>'[4]DIA 28'!$K$20</f>
        <v>149</v>
      </c>
      <c r="F121" s="22">
        <f>'[4]DIA 28'!$W$20</f>
        <v>9.6100000000000005E-2</v>
      </c>
      <c r="G121" s="23">
        <f>'[4]DIA 28'!$D$20</f>
        <v>16.7</v>
      </c>
      <c r="H121" s="24">
        <f>'[4]DIA 28'!$E$20</f>
        <v>2.65</v>
      </c>
      <c r="I121" s="25">
        <f>'[4]DIA 28'!$R$20</f>
        <v>1.2372000000000001</v>
      </c>
      <c r="J121" s="26" t="str">
        <f>'[4]DIA 28'!$I$20</f>
        <v>X</v>
      </c>
      <c r="K121" s="27">
        <f>'[4]DIA 28'!$Q$20</f>
        <v>575.64</v>
      </c>
      <c r="L121" s="28">
        <f>'[4]DIA 28'!$L$20</f>
        <v>12.42</v>
      </c>
      <c r="M121" s="29">
        <f>'[4]DIA 28'!$M$20</f>
        <v>792.01</v>
      </c>
      <c r="N121" s="28">
        <f>'[4]DIA 28'!$S$20</f>
        <v>6.0000000000000001E-3</v>
      </c>
      <c r="O121" s="30">
        <f>'[4]DIA 28'!$U$20</f>
        <v>24.72</v>
      </c>
      <c r="P121" s="30">
        <f>'[4]DIA 28'!$V$20</f>
        <v>15.76</v>
      </c>
      <c r="Q121" s="31">
        <f>'[4]DIA 28'!$Z$20</f>
        <v>13</v>
      </c>
      <c r="R121" s="31" t="str">
        <f>'[4]DIA 28'!$T$20</f>
        <v>S</v>
      </c>
      <c r="S121" s="30">
        <f>'[4]DIA 28'!$G$20</f>
        <v>117</v>
      </c>
      <c r="T121" s="32" t="str">
        <f>'[4]DIA 28'!$Y$20</f>
        <v>S</v>
      </c>
      <c r="U121" s="32">
        <f>'[4]DIA 28'!$AA$20</f>
        <v>5.97</v>
      </c>
      <c r="V121" s="55">
        <v>28</v>
      </c>
      <c r="W121" s="50">
        <f>+'[4]DIA 28'!$D$20</f>
        <v>16.7</v>
      </c>
      <c r="X121" s="46">
        <f>+'[4]DIA 28'!$E$20</f>
        <v>2.65</v>
      </c>
      <c r="Y121" s="50">
        <f>+'[4]DIA 28'!$F$20</f>
        <v>11.1</v>
      </c>
      <c r="Z121" s="56">
        <f>+'[4]DIA 28'!$G$20</f>
        <v>117</v>
      </c>
      <c r="AA121" s="56">
        <f>+'[4]DIA 28'!$K$20</f>
        <v>149</v>
      </c>
      <c r="AB121" s="46">
        <f>+'[4]DIA 28'!$H$20</f>
        <v>7.14</v>
      </c>
      <c r="AC121" s="46" t="str">
        <f>+'[4]DIA 28'!$I$20</f>
        <v>X</v>
      </c>
      <c r="AD121" s="46">
        <f>+'[4]DIA 28'!$Q$20</f>
        <v>575.64</v>
      </c>
      <c r="AE121" s="46">
        <f>+'[4]DIA 28'!$W$20</f>
        <v>9.6100000000000005E-2</v>
      </c>
      <c r="AF121" s="46">
        <f>+'[4]DIA 28'!$J$20</f>
        <v>38.5</v>
      </c>
      <c r="AG121" s="46">
        <f>+'[4]DIA 28'!$Z$20</f>
        <v>13</v>
      </c>
      <c r="AH121" s="56">
        <f>+'[4]DIA 28'!$U$20</f>
        <v>24.72</v>
      </c>
      <c r="AI121" s="56">
        <f>+'[4]DIA 28'!$V$20</f>
        <v>15.76</v>
      </c>
      <c r="AJ121" s="46">
        <f>+'[4]DIA 28'!$R$20</f>
        <v>1.2372000000000001</v>
      </c>
      <c r="AK121" s="57">
        <f>+'[4]DIA 28'!$S$20</f>
        <v>6.0000000000000001E-3</v>
      </c>
      <c r="AL121" s="46">
        <f>+'[4]DIA 28'!$E$20</f>
        <v>2.65</v>
      </c>
      <c r="AM121" s="56">
        <f>+'[4]DIA 28'!$X$20</f>
        <v>320</v>
      </c>
      <c r="AN121" s="46">
        <f>+'[4]DIA 28'!$D$20</f>
        <v>16.7</v>
      </c>
      <c r="AO121" s="50">
        <f>+'[4]DIA 28'!$M$20</f>
        <v>792.01</v>
      </c>
      <c r="AP121" s="58" t="str">
        <f>+'[4]DIA 28'!$Y$20</f>
        <v>S</v>
      </c>
      <c r="AQ121" s="57">
        <f>+'[4]DIA 28'!$L$20</f>
        <v>12.42</v>
      </c>
      <c r="AR121" s="44" t="str">
        <f>+'[4]DIA 28'!$T$20</f>
        <v>S</v>
      </c>
      <c r="AS121" s="59">
        <f>+'[4]DIA 28'!$AA$19</f>
        <v>5.32</v>
      </c>
      <c r="AT121" s="43">
        <v>28</v>
      </c>
      <c r="AU121" s="44">
        <f>+'[4]DIA 28'!$E$15</f>
        <v>3.38</v>
      </c>
      <c r="AV121" s="45">
        <f>+'[4]DIA 28'!$D$15</f>
        <v>17.7</v>
      </c>
      <c r="AW121" s="46">
        <f>+'[4]DIA 28'!$H$15</f>
        <v>6.33</v>
      </c>
      <c r="AX121" s="46">
        <f>+'[4]DIA 28'!$N$15</f>
        <v>0</v>
      </c>
      <c r="AY121" s="46">
        <f>+'[4]DIA 28'!$P$15</f>
        <v>0</v>
      </c>
      <c r="AZ121" s="46">
        <f>+'[4]DIA 28'!$O$15</f>
        <v>0</v>
      </c>
      <c r="BA121" s="47">
        <f>+'[4]DIA 28'!$X$15</f>
        <v>350</v>
      </c>
    </row>
    <row r="122" spans="1:53" x14ac:dyDescent="0.3">
      <c r="A122" s="17">
        <v>44955</v>
      </c>
      <c r="B122" s="18">
        <f>'[4]DIA 29'!$F$20</f>
        <v>9.15</v>
      </c>
      <c r="C122" s="19">
        <f>'[4]DIA 29'!$H$20</f>
        <v>7.04</v>
      </c>
      <c r="D122" s="20">
        <f>'[4]DIA 29'!$J$20</f>
        <v>31.6</v>
      </c>
      <c r="E122" s="21">
        <f>'[4]DIA 29'!$K$20</f>
        <v>136</v>
      </c>
      <c r="F122" s="22">
        <f>'[4]DIA 29'!$W$20</f>
        <v>7.4300000000000005E-2</v>
      </c>
      <c r="G122" s="23">
        <f>'[4]DIA 29'!$D$20</f>
        <v>17.7</v>
      </c>
      <c r="H122" s="24">
        <f>'[4]DIA 29'!$E$20</f>
        <v>2.72</v>
      </c>
      <c r="I122" s="25">
        <f>'[4]DIA 29'!$R$20</f>
        <v>0.94840000000000002</v>
      </c>
      <c r="J122" s="26" t="str">
        <f>'[4]DIA 29'!$I$20</f>
        <v>X</v>
      </c>
      <c r="K122" s="27">
        <f>'[4]DIA 29'!$Q$20</f>
        <v>381.69</v>
      </c>
      <c r="L122" s="28">
        <f>'[4]DIA 29'!$L$20</f>
        <v>11.05</v>
      </c>
      <c r="M122" s="29">
        <f>'[4]DIA 29'!$M$20</f>
        <v>620.59</v>
      </c>
      <c r="N122" s="28">
        <f>'[4]DIA 29'!$S$20</f>
        <v>5.0000000000000001E-3</v>
      </c>
      <c r="O122" s="30">
        <f>'[4]DIA 29'!$U$20</f>
        <v>25.88</v>
      </c>
      <c r="P122" s="30">
        <f>'[4]DIA 29'!$V$20</f>
        <v>16.16</v>
      </c>
      <c r="Q122" s="31">
        <f>'[4]DIA 29'!$Z$20</f>
        <v>12.5</v>
      </c>
      <c r="R122" s="31" t="str">
        <f>'[4]DIA 29'!$T$20</f>
        <v>S</v>
      </c>
      <c r="S122" s="30">
        <f>'[4]DIA 29'!$G$20</f>
        <v>114</v>
      </c>
      <c r="T122" s="32" t="str">
        <f>'[4]DIA 29'!$Y$20</f>
        <v>S</v>
      </c>
      <c r="U122" s="32">
        <f>'[4]DIA 29'!$AA$20</f>
        <v>6.96</v>
      </c>
      <c r="V122" s="55">
        <v>29</v>
      </c>
      <c r="W122" s="50">
        <f>+'[4]DIA 29'!$D$20</f>
        <v>17.7</v>
      </c>
      <c r="X122" s="46">
        <f>+'[4]DIA 29'!$E$20</f>
        <v>2.72</v>
      </c>
      <c r="Y122" s="50">
        <f>+'[4]DIA 29'!$F$20</f>
        <v>9.15</v>
      </c>
      <c r="Z122" s="56">
        <f>+'[4]DIA 29'!$G$20</f>
        <v>114</v>
      </c>
      <c r="AA122" s="56">
        <f>+'[4]DIA 29'!$K$20</f>
        <v>136</v>
      </c>
      <c r="AB122" s="46">
        <f>+'[4]DIA 29'!$H$20</f>
        <v>7.04</v>
      </c>
      <c r="AC122" s="46" t="str">
        <f>+'[4]DIA 29'!$I$20</f>
        <v>X</v>
      </c>
      <c r="AD122" s="46">
        <f>+'[4]DIA 29'!$Q$20</f>
        <v>381.69</v>
      </c>
      <c r="AE122" s="46">
        <f>+'[4]DIA 29'!$W$20</f>
        <v>7.4300000000000005E-2</v>
      </c>
      <c r="AF122" s="46">
        <f>+'[4]DIA 29'!$J$20</f>
        <v>31.6</v>
      </c>
      <c r="AG122" s="46">
        <f>+'[4]DIA 29'!$Z$20</f>
        <v>12.5</v>
      </c>
      <c r="AH122" s="56">
        <f>+'[4]DIA 29'!$U$20</f>
        <v>25.88</v>
      </c>
      <c r="AI122" s="56">
        <f>+'[4]DIA 29'!$V$20</f>
        <v>16.16</v>
      </c>
      <c r="AJ122" s="46">
        <f>+'[4]DIA 29'!$R$20</f>
        <v>0.94840000000000002</v>
      </c>
      <c r="AK122" s="57">
        <f>+'[4]DIA 29'!$S$20</f>
        <v>5.0000000000000001E-3</v>
      </c>
      <c r="AL122" s="46">
        <f>+'[4]DIA 29'!$E$20</f>
        <v>2.72</v>
      </c>
      <c r="AM122" s="56">
        <f>+'[4]DIA 29'!$X$20</f>
        <v>310</v>
      </c>
      <c r="AN122" s="46">
        <f>+'[4]DIA 29'!$D$20</f>
        <v>17.7</v>
      </c>
      <c r="AO122" s="50">
        <f>+'[4]DIA 29'!$M$20</f>
        <v>620.59</v>
      </c>
      <c r="AP122" s="58" t="str">
        <f>+'[4]DIA 29'!$Y$20</f>
        <v>S</v>
      </c>
      <c r="AQ122" s="57">
        <f>+'[4]DIA 29'!$L$20</f>
        <v>11.05</v>
      </c>
      <c r="AR122" s="44" t="str">
        <f>+'[4]DIA 29'!$T$20</f>
        <v>S</v>
      </c>
      <c r="AS122" s="59">
        <f>+'[4]DIA 29'!$AA$19</f>
        <v>5.09</v>
      </c>
      <c r="AT122" s="43">
        <v>29</v>
      </c>
      <c r="AU122" s="44">
        <f>+'[4]DIA 29'!$E$15</f>
        <v>3.38</v>
      </c>
      <c r="AV122" s="45">
        <f>+'[4]DIA 29'!$D$15</f>
        <v>17.600000000000001</v>
      </c>
      <c r="AW122" s="46">
        <f>+'[4]DIA 29'!$H$15</f>
        <v>6.54</v>
      </c>
      <c r="AX122" s="46">
        <f>+'[4]DIA 29'!$N$15</f>
        <v>0</v>
      </c>
      <c r="AY122" s="46">
        <f>+'[4]DIA 29'!$P$15</f>
        <v>0</v>
      </c>
      <c r="AZ122" s="46">
        <f>+'[4]DIA 29'!$O$15</f>
        <v>0</v>
      </c>
      <c r="BA122" s="47">
        <f>+'[4]DIA 29'!$X$15</f>
        <v>340</v>
      </c>
    </row>
    <row r="123" spans="1:53" ht="15" thickBot="1" x14ac:dyDescent="0.35">
      <c r="A123" s="33">
        <v>44956</v>
      </c>
      <c r="B123" s="18">
        <f>'[4]DIA 30'!$F$20</f>
        <v>8.7799999999999994</v>
      </c>
      <c r="C123" s="19">
        <f>'[4]DIA 30'!$H$20</f>
        <v>7.05</v>
      </c>
      <c r="D123" s="20">
        <f>'[4]DIA 30'!$J$20</f>
        <v>34.86</v>
      </c>
      <c r="E123" s="21">
        <f>'[4]DIA 30'!$K$20</f>
        <v>162</v>
      </c>
      <c r="F123" s="22">
        <f>'[4]DIA 30'!$W$20</f>
        <v>7.7299999999999994E-2</v>
      </c>
      <c r="G123" s="23">
        <f>'[4]DIA 30'!$D$20</f>
        <v>17.8</v>
      </c>
      <c r="H123" s="24">
        <f>'[4]DIA 30'!$E$20</f>
        <v>2.31</v>
      </c>
      <c r="I123" s="25">
        <f>'[4]DIA 30'!$R$20</f>
        <v>1.0329999999999999</v>
      </c>
      <c r="J123" s="26" t="str">
        <f>'[4]DIA 30'!$I$20</f>
        <v>X</v>
      </c>
      <c r="K123" s="27">
        <f>'[4]DIA 30'!$Q$20</f>
        <v>836</v>
      </c>
      <c r="L123" s="28">
        <f>'[4]DIA 30'!$L$20</f>
        <v>11.97</v>
      </c>
      <c r="M123" s="29">
        <f>'[4]DIA 30'!$M$20</f>
        <v>709.4</v>
      </c>
      <c r="N123" s="28">
        <f>'[4]DIA 30'!$S$20</f>
        <v>4.0000000000000001E-3</v>
      </c>
      <c r="O123" s="30">
        <f>'[4]DIA 30'!$U$20</f>
        <v>28.84</v>
      </c>
      <c r="P123" s="30">
        <f>'[4]DIA 30'!$V$20</f>
        <v>20.876000000000001</v>
      </c>
      <c r="Q123" s="31">
        <f>'[4]DIA 30'!$Z$20</f>
        <v>15.8</v>
      </c>
      <c r="R123" s="31" t="str">
        <f>'[4]DIA 30'!$T$20</f>
        <v>S</v>
      </c>
      <c r="S123" s="30">
        <f>'[4]DIA 30'!$G$20</f>
        <v>101</v>
      </c>
      <c r="T123" s="32" t="str">
        <f>'[4]DIA 30'!$Y$20</f>
        <v>S</v>
      </c>
      <c r="U123" s="32">
        <f>'[4]DIA 30'!$AA$20</f>
        <v>6.36</v>
      </c>
      <c r="V123" s="55">
        <v>30</v>
      </c>
      <c r="W123" s="50">
        <f>+'[4]DIA 30'!$D$20</f>
        <v>17.8</v>
      </c>
      <c r="X123" s="46">
        <f>+'[4]DIA 30'!$E$20</f>
        <v>2.31</v>
      </c>
      <c r="Y123" s="50">
        <f>+'[4]DIA 30'!$F$20</f>
        <v>8.7799999999999994</v>
      </c>
      <c r="Z123" s="56">
        <f>+'[4]DIA 30'!$G$20</f>
        <v>101</v>
      </c>
      <c r="AA123" s="56">
        <f>+'[4]DIA 30'!$K$20</f>
        <v>162</v>
      </c>
      <c r="AB123" s="46">
        <f>+'[4]DIA 30'!$H$20</f>
        <v>7.05</v>
      </c>
      <c r="AC123" s="46" t="str">
        <f>+'[4]DIA 30'!$I$20</f>
        <v>X</v>
      </c>
      <c r="AD123" s="46">
        <f>+'[4]DIA 30'!$Q$20</f>
        <v>836</v>
      </c>
      <c r="AE123" s="46">
        <f>+'[4]DIA 30'!$W$20</f>
        <v>7.7299999999999994E-2</v>
      </c>
      <c r="AF123" s="46">
        <f>+'[4]DIA 30'!$J$20</f>
        <v>34.86</v>
      </c>
      <c r="AG123" s="46">
        <f>+'[4]DIA 30'!$Z$20</f>
        <v>15.8</v>
      </c>
      <c r="AH123" s="56">
        <f>+'[4]DIA 30'!$U$20</f>
        <v>28.84</v>
      </c>
      <c r="AI123" s="56">
        <f>+'[4]DIA 30'!$V$20</f>
        <v>20.876000000000001</v>
      </c>
      <c r="AJ123" s="46">
        <f>+'[4]DIA 30'!$R$20</f>
        <v>1.0329999999999999</v>
      </c>
      <c r="AK123" s="57">
        <f>+'[4]DIA 30'!$S$20</f>
        <v>4.0000000000000001E-3</v>
      </c>
      <c r="AL123" s="46">
        <f>+'[4]DIA 30'!$E$20</f>
        <v>2.31</v>
      </c>
      <c r="AM123" s="56">
        <f>+'[4]DIA 30'!$X$20</f>
        <v>300</v>
      </c>
      <c r="AN123" s="46">
        <f>+'[4]DIA 30'!$D$20</f>
        <v>17.8</v>
      </c>
      <c r="AO123" s="50">
        <f>+'[4]DIA 30'!$M$20</f>
        <v>709.4</v>
      </c>
      <c r="AP123" s="58" t="str">
        <f>+'[4]DIA 30'!$Y$20</f>
        <v>S</v>
      </c>
      <c r="AQ123" s="57">
        <f>+'[4]DIA 30'!$L$20</f>
        <v>11.97</v>
      </c>
      <c r="AR123" s="44" t="str">
        <f>+'[4]DIA 30'!$T$20</f>
        <v>S</v>
      </c>
      <c r="AS123" s="59">
        <f>+'[4]DIA 30'!$AA$19</f>
        <v>5.05</v>
      </c>
      <c r="AT123" s="43">
        <v>30</v>
      </c>
      <c r="AU123" s="44">
        <f>+'[4]DIA 30'!$E$15</f>
        <v>3.37</v>
      </c>
      <c r="AV123" s="45">
        <f>+'[4]DIA 30'!$D$15</f>
        <v>18.3</v>
      </c>
      <c r="AW123" s="46">
        <f>+'[4]DIA 30'!$H$15</f>
        <v>6.52</v>
      </c>
      <c r="AX123" s="46" t="str">
        <f>+'[4]DIA 30'!$N$15</f>
        <v>X</v>
      </c>
      <c r="AY123" s="46" t="str">
        <f>+'[4]DIA 30'!$P$15</f>
        <v>X</v>
      </c>
      <c r="AZ123" s="46" t="str">
        <f>+'[4]DIA 30'!$O$15</f>
        <v>X</v>
      </c>
      <c r="BA123" s="47">
        <f>+'[4]DIA 30'!$X$15</f>
        <v>325</v>
      </c>
    </row>
    <row r="124" spans="1:53" ht="15" thickBot="1" x14ac:dyDescent="0.35">
      <c r="A124" s="17">
        <v>44957</v>
      </c>
      <c r="B124" s="18"/>
      <c r="C124" s="19"/>
      <c r="D124" s="20"/>
      <c r="E124" s="21"/>
      <c r="F124" s="22"/>
      <c r="G124" s="23"/>
      <c r="H124" s="24"/>
      <c r="I124" s="25"/>
      <c r="J124" s="26"/>
      <c r="K124" s="27"/>
      <c r="L124" s="28"/>
      <c r="M124" s="29"/>
      <c r="N124" s="28"/>
      <c r="O124" s="30"/>
      <c r="P124" s="30"/>
      <c r="Q124" s="31"/>
      <c r="R124" s="31"/>
      <c r="S124" s="30"/>
      <c r="T124" s="32"/>
      <c r="U124" s="32"/>
      <c r="V124" s="62">
        <v>31</v>
      </c>
      <c r="W124" s="63"/>
      <c r="X124" s="65"/>
      <c r="Y124" s="63"/>
      <c r="Z124" s="64"/>
      <c r="AA124" s="64"/>
      <c r="AB124" s="65"/>
      <c r="AC124" s="65"/>
      <c r="AD124" s="65"/>
      <c r="AE124" s="65"/>
      <c r="AF124" s="65"/>
      <c r="AG124" s="65"/>
      <c r="AH124" s="64"/>
      <c r="AI124" s="64"/>
      <c r="AJ124" s="65"/>
      <c r="AK124" s="66"/>
      <c r="AL124" s="65"/>
      <c r="AM124" s="64"/>
      <c r="AN124" s="65"/>
      <c r="AO124" s="63"/>
      <c r="AP124" s="58"/>
      <c r="AQ124" s="66"/>
      <c r="AR124" s="67"/>
      <c r="AS124" s="68"/>
      <c r="AT124" s="72">
        <v>31</v>
      </c>
    </row>
    <row r="125" spans="1:53" x14ac:dyDescent="0.3">
      <c r="A125" s="17">
        <v>45292</v>
      </c>
      <c r="B125" s="18">
        <f>'[5]DIA 1'!$F$20</f>
        <v>21.5</v>
      </c>
      <c r="C125" s="19">
        <f>'[5]DIA 1'!$H$20</f>
        <v>6.92</v>
      </c>
      <c r="D125" s="20">
        <f>'[5]DIA 1'!$J$20</f>
        <v>25.68</v>
      </c>
      <c r="E125" s="21">
        <f>'[5]DIA 1'!$K$20</f>
        <v>138</v>
      </c>
      <c r="F125" s="22">
        <f>'[5]DIA 1'!$W$20</f>
        <v>7.5899999999999995E-2</v>
      </c>
      <c r="G125" s="23">
        <f>'[5]DIA 1'!$D$20</f>
        <v>18.100000000000001</v>
      </c>
      <c r="H125" s="24">
        <f>'[5]DIA 1'!$E$20</f>
        <v>2.72</v>
      </c>
      <c r="I125" s="25">
        <f>'[5]DIA 1'!$R$20</f>
        <v>1.68</v>
      </c>
      <c r="J125" s="26" t="str">
        <f>'[5]DIA 1'!$I$20</f>
        <v>X</v>
      </c>
      <c r="K125" s="27">
        <f>'[5]DIA 1'!$Q$20</f>
        <v>1026</v>
      </c>
      <c r="L125" s="28">
        <f>'[5]DIA 1'!$L$20</f>
        <v>13.75</v>
      </c>
      <c r="M125" s="29">
        <f>'[5]DIA 1'!$M$20</f>
        <v>574.33000000000004</v>
      </c>
      <c r="N125" s="28">
        <f>'[5]DIA 1'!$S$20</f>
        <v>1.4E-2</v>
      </c>
      <c r="O125" s="30">
        <f>'[5]DIA 1'!$U$20</f>
        <v>25</v>
      </c>
      <c r="P125" s="30">
        <f>'[5]DIA 1'!$V$20</f>
        <v>18</v>
      </c>
      <c r="Q125" s="31">
        <f>'[5]DIA 1'!$Z$20</f>
        <v>12.14</v>
      </c>
      <c r="R125" s="29">
        <f>'[5]DIA 1'!$T$20</f>
        <v>4.88</v>
      </c>
      <c r="S125" s="30">
        <f>'[5]DIA 1'!$G$20</f>
        <v>241</v>
      </c>
      <c r="T125" s="32">
        <f>'[5]DIA 1'!$Y$20</f>
        <v>0.52</v>
      </c>
      <c r="U125" s="32">
        <f>'[5]DIA 1'!$AA$20</f>
        <v>7.17</v>
      </c>
      <c r="V125" s="49">
        <v>1</v>
      </c>
      <c r="W125" s="50">
        <f>+'[5]DIA 1'!$D$19</f>
        <v>17.600000000000001</v>
      </c>
      <c r="X125" s="50">
        <f>+'[5]DIA 1'!$E$19</f>
        <v>1.27</v>
      </c>
      <c r="Y125" s="51">
        <f>+'[5]DIA 1'!$F$19</f>
        <v>5.13</v>
      </c>
      <c r="Z125" s="52">
        <f>+'[5]DIA 1'!$G$19</f>
        <v>82</v>
      </c>
      <c r="AA125" s="52">
        <f>+'[5]DIA 1'!$K$19</f>
        <v>149</v>
      </c>
      <c r="AB125" s="41">
        <f>+'[5]DIA 1'!$H$19</f>
        <v>6.85</v>
      </c>
      <c r="AC125" s="41" t="str">
        <f>+'[5]DIA 1'!$I$19</f>
        <v>X</v>
      </c>
      <c r="AD125" s="41">
        <f>+'[5]DIA 1'!$Q$19</f>
        <v>532</v>
      </c>
      <c r="AE125" s="41">
        <f>+'[5]DIA 1'!$W$19</f>
        <v>4.4999999999999998E-2</v>
      </c>
      <c r="AF125" s="41">
        <f>+'[5]DIA 1'!$J$19</f>
        <v>33.14</v>
      </c>
      <c r="AG125" s="41">
        <f>+'[5]DIA 1'!$Z$19</f>
        <v>14.1</v>
      </c>
      <c r="AH125" s="52">
        <f>+'[5]DIA 1'!$U$19</f>
        <v>27</v>
      </c>
      <c r="AI125" s="52">
        <f>+'[5]DIA 1'!$V$19</f>
        <v>18</v>
      </c>
      <c r="AJ125" s="41">
        <f>+'[5]DIA 1'!$R$19</f>
        <v>0.66</v>
      </c>
      <c r="AK125" s="53">
        <f>+'[5]DIA 1'!$S$19</f>
        <v>1E-3</v>
      </c>
      <c r="AL125" s="41">
        <f>+'[5]DIA 1'!$E$19</f>
        <v>1.27</v>
      </c>
      <c r="AM125" s="52">
        <f>+'[5]DIA 1'!$X$19</f>
        <v>300</v>
      </c>
      <c r="AN125" s="51">
        <f>+'[5]DIA 1'!$M$19</f>
        <v>347.18</v>
      </c>
      <c r="AO125" s="53">
        <f>+'[5]DIA 1'!$L$19</f>
        <v>15.31</v>
      </c>
      <c r="AP125" s="54">
        <f>+'[5]DIA 1'!$Y$19</f>
        <v>0.68</v>
      </c>
      <c r="AQ125" s="39">
        <f>+'[5]DIA 1'!$T$19</f>
        <v>0.48</v>
      </c>
      <c r="AR125" s="40">
        <f>+'[5]DIA 1'!$AA$19</f>
        <v>5.39</v>
      </c>
      <c r="AS125" s="40">
        <f>+'[5]DIA 1'!$AB$19</f>
        <v>3.3</v>
      </c>
      <c r="AT125" s="38">
        <v>1</v>
      </c>
      <c r="AU125" s="39">
        <f>+'[5]DIA 1'!$E$15</f>
        <v>3.4</v>
      </c>
      <c r="AV125" s="40">
        <f>+'[5]DIA 1'!$D$15</f>
        <v>18.399999999999999</v>
      </c>
      <c r="AW125" s="41">
        <f>+'[5]DIA 1'!$H$15</f>
        <v>6.61</v>
      </c>
      <c r="AX125" s="41" t="str">
        <f>+'[5]DIA 1'!$N$15</f>
        <v>X</v>
      </c>
      <c r="AY125" s="41" t="str">
        <f>+'[5]DIA 1'!$P$15</f>
        <v>X</v>
      </c>
      <c r="AZ125" s="41" t="str">
        <f>+'[5]DIA 1'!$O$15</f>
        <v>X</v>
      </c>
      <c r="BA125" s="42">
        <f>+'[5]DIA 1'!$X$15</f>
        <v>315</v>
      </c>
    </row>
    <row r="126" spans="1:53" ht="15" thickBot="1" x14ac:dyDescent="0.35">
      <c r="A126" s="33">
        <v>45293</v>
      </c>
      <c r="B126" s="18">
        <f>'[5]DIA 2'!$F$20</f>
        <v>9.02</v>
      </c>
      <c r="C126" s="19">
        <f>'[5]DIA 2'!$H$20</f>
        <v>6.94</v>
      </c>
      <c r="D126" s="20">
        <f>'[5]DIA 2'!$J$20</f>
        <v>32.590000000000003</v>
      </c>
      <c r="E126" s="21">
        <f>'[5]DIA 2'!$K$20</f>
        <v>148</v>
      </c>
      <c r="F126" s="22">
        <f>'[5]DIA 2'!$W$20</f>
        <v>5.7000000000000002E-2</v>
      </c>
      <c r="G126" s="23">
        <f>'[5]DIA 2'!$D$20</f>
        <v>18.600000000000001</v>
      </c>
      <c r="H126" s="24">
        <f>'[5]DIA 2'!$E$20</f>
        <v>2.2799999999999998</v>
      </c>
      <c r="I126" s="25">
        <f>'[5]DIA 2'!$R$20</f>
        <v>1.07</v>
      </c>
      <c r="J126" s="26" t="str">
        <f>'[5]DIA 2'!$I$20</f>
        <v>X</v>
      </c>
      <c r="K126" s="27">
        <f>'[5]DIA 2'!$Q$20</f>
        <v>738.29</v>
      </c>
      <c r="L126" s="28">
        <f>'[5]DIA 2'!$L$20</f>
        <v>11.94</v>
      </c>
      <c r="M126" s="29">
        <f>'[5]DIA 2'!$M$20</f>
        <v>641.78</v>
      </c>
      <c r="N126" s="28">
        <f>'[5]DIA 2'!$S$20</f>
        <v>5.0000000000000001E-3</v>
      </c>
      <c r="O126" s="30">
        <f>'[5]DIA 2'!$U$20</f>
        <v>29.48</v>
      </c>
      <c r="P126" s="30">
        <f>'[5]DIA 2'!$V$20</f>
        <v>19.16</v>
      </c>
      <c r="Q126" s="31">
        <f>'[5]DIA 2'!$Z$20</f>
        <v>13.71</v>
      </c>
      <c r="R126" s="29" t="str">
        <f>'[5]DIA 2'!$T$20</f>
        <v>S</v>
      </c>
      <c r="S126" s="30">
        <f>'[5]DIA 2'!$G$20</f>
        <v>123</v>
      </c>
      <c r="T126" s="32" t="str">
        <f>'[5]DIA 2'!$Y$20</f>
        <v>S</v>
      </c>
      <c r="U126" s="32">
        <f>'[5]DIA 2'!$AA$20</f>
        <v>6.33</v>
      </c>
      <c r="V126" s="55">
        <v>2</v>
      </c>
      <c r="W126" s="50">
        <f>+'[5]DIA 2'!$D$19</f>
        <v>18.600000000000001</v>
      </c>
      <c r="X126" s="50">
        <f>+'[5]DIA 2'!$E$19</f>
        <v>1.24</v>
      </c>
      <c r="Y126" s="50">
        <f>+'[5]DIA 2'!$F$19</f>
        <v>8.82</v>
      </c>
      <c r="Z126" s="56">
        <f>+'[5]DIA 2'!$G$19</f>
        <v>117</v>
      </c>
      <c r="AA126" s="56">
        <f>+'[5]DIA 2'!$K$19</f>
        <v>157</v>
      </c>
      <c r="AB126" s="46">
        <f>+'[5]DIA 2'!$H$19</f>
        <v>6.74</v>
      </c>
      <c r="AC126" s="46" t="str">
        <f>+'[5]DIA 2'!$I$19</f>
        <v>X</v>
      </c>
      <c r="AD126" s="46">
        <f>+'[5]DIA 2'!$Q$19</f>
        <v>851.75</v>
      </c>
      <c r="AE126" s="46">
        <f>+'[5]DIA 2'!$W$19</f>
        <v>4.4999999999999998E-2</v>
      </c>
      <c r="AF126" s="46">
        <f>+'[5]DIA 2'!$J$19</f>
        <v>31.19</v>
      </c>
      <c r="AG126" s="46">
        <f>+'[5]DIA 2'!$Z$19</f>
        <v>15.15</v>
      </c>
      <c r="AH126" s="56">
        <f>+'[5]DIA 2'!$U$19</f>
        <v>28.12</v>
      </c>
      <c r="AI126" s="56">
        <f>+'[5]DIA 2'!$V$19</f>
        <v>21.36</v>
      </c>
      <c r="AJ126" s="46">
        <f>+'[5]DIA 2'!$R$19</f>
        <v>0.97</v>
      </c>
      <c r="AK126" s="57">
        <f>+'[5]DIA 2'!$S$19</f>
        <v>4.0000000000000001E-3</v>
      </c>
      <c r="AL126" s="46">
        <f>+'[5]DIA 2'!$E$19</f>
        <v>1.24</v>
      </c>
      <c r="AM126" s="56">
        <f>+'[5]DIA 2'!$X$19</f>
        <v>305</v>
      </c>
      <c r="AN126" s="50">
        <f>+'[5]DIA 2'!$M$19</f>
        <v>375.66</v>
      </c>
      <c r="AO126" s="57">
        <f>+'[5]DIA 2'!$L$19</f>
        <v>10.54</v>
      </c>
      <c r="AP126" s="58" t="str">
        <f>+'[5]DIA 2'!$Y$19</f>
        <v>S</v>
      </c>
      <c r="AQ126" s="44" t="str">
        <f>+'[5]DIA 2'!$T$19</f>
        <v>S</v>
      </c>
      <c r="AR126" s="59">
        <f>+'[5]DIA 2'!$AA$19</f>
        <v>5.67</v>
      </c>
      <c r="AS126" s="59">
        <f>+'[5]DIA 2'!$AB$19</f>
        <v>7.37</v>
      </c>
      <c r="AT126" s="43">
        <v>2</v>
      </c>
      <c r="AU126" s="44">
        <f>+'[5]DIA 2'!$E$15</f>
        <v>3.35</v>
      </c>
      <c r="AV126" s="45">
        <f>+'[5]DIA 2'!$D$15</f>
        <v>18.5</v>
      </c>
      <c r="AW126" s="46">
        <f>+'[5]DIA 2'!$H$15</f>
        <v>6.48</v>
      </c>
      <c r="AX126" s="46" t="str">
        <f>+'[5]DIA 2'!$N$15</f>
        <v>X</v>
      </c>
      <c r="AY126" s="46" t="str">
        <f>+'[5]DIA 2'!$P$15</f>
        <v>X</v>
      </c>
      <c r="AZ126" s="46" t="str">
        <f>+'[5]DIA 2'!$O$15</f>
        <v>X</v>
      </c>
      <c r="BA126" s="47">
        <f>+'[5]DIA 2'!$X$15</f>
        <v>315</v>
      </c>
    </row>
    <row r="127" spans="1:53" x14ac:dyDescent="0.3">
      <c r="A127" s="17">
        <v>45294</v>
      </c>
      <c r="B127" s="18">
        <f>'[5]DIA 3'!$F$20</f>
        <v>8.2200000000000006</v>
      </c>
      <c r="C127" s="19">
        <f>'[5]DIA 3'!$H$20</f>
        <v>6.98</v>
      </c>
      <c r="D127" s="20">
        <f>'[5]DIA 3'!$J$20</f>
        <v>29.18</v>
      </c>
      <c r="E127" s="21">
        <f>'[5]DIA 3'!$K$20</f>
        <v>277</v>
      </c>
      <c r="F127" s="22">
        <f>'[5]DIA 3'!$W$20</f>
        <v>6.8000000000000005E-2</v>
      </c>
      <c r="G127" s="23">
        <f>'[5]DIA 3'!$D$20</f>
        <v>19.100000000000001</v>
      </c>
      <c r="H127" s="24">
        <f>'[5]DIA 3'!$E$20</f>
        <v>2.9</v>
      </c>
      <c r="I127" s="25">
        <f>'[5]DIA 3'!$R$20</f>
        <v>1.04</v>
      </c>
      <c r="J127" s="26" t="str">
        <f>'[5]DIA 3'!$I$20</f>
        <v>X</v>
      </c>
      <c r="K127" s="27">
        <f>'[5]DIA 3'!$Q$20</f>
        <v>532.79999999999995</v>
      </c>
      <c r="L127" s="28">
        <f>'[5]DIA 3'!$L$20</f>
        <v>7.81</v>
      </c>
      <c r="M127" s="29">
        <f>'[5]DIA 3'!$M$20</f>
        <v>558.74</v>
      </c>
      <c r="N127" s="28">
        <f>'[5]DIA 3'!$S$20</f>
        <v>6.0000000000000001E-3</v>
      </c>
      <c r="O127" s="30">
        <f>'[5]DIA 3'!$U$20</f>
        <v>37</v>
      </c>
      <c r="P127" s="30">
        <f>'[5]DIA 3'!$V$20</f>
        <v>27</v>
      </c>
      <c r="Q127" s="31">
        <f>'[5]DIA 3'!$Z$20</f>
        <v>11.92</v>
      </c>
      <c r="R127" s="29" t="str">
        <f>'[5]DIA 3'!$T$20</f>
        <v>S</v>
      </c>
      <c r="S127" s="30">
        <f>'[5]DIA 3'!$G$20</f>
        <v>103</v>
      </c>
      <c r="T127" s="32" t="str">
        <f>'[5]DIA 3'!$Y$20</f>
        <v>S</v>
      </c>
      <c r="U127" s="32">
        <f>'[5]DIA 3'!$AA$20</f>
        <v>5.64</v>
      </c>
      <c r="V127" s="55">
        <v>3</v>
      </c>
      <c r="W127" s="50">
        <f>+'[5]DIA 3'!$D$19</f>
        <v>18.8</v>
      </c>
      <c r="X127" s="50">
        <f>+'[5]DIA 3'!$E$19</f>
        <v>1.72</v>
      </c>
      <c r="Y127" s="50">
        <f>+'[5]DIA 3'!$F$19</f>
        <v>7.3</v>
      </c>
      <c r="Z127" s="56">
        <f>+'[5]DIA 3'!$G$19</f>
        <v>95</v>
      </c>
      <c r="AA127" s="56">
        <f>+'[5]DIA 3'!$K$19</f>
        <v>152.4</v>
      </c>
      <c r="AB127" s="46">
        <f>+'[5]DIA 3'!$H$19</f>
        <v>6.78</v>
      </c>
      <c r="AC127" s="46" t="str">
        <f>+'[5]DIA 3'!$I$19</f>
        <v>X</v>
      </c>
      <c r="AD127" s="46">
        <f>+'[5]DIA 3'!$Q$19</f>
        <v>491.99</v>
      </c>
      <c r="AE127" s="46">
        <f>+'[5]DIA 3'!$W$19</f>
        <v>3.9E-2</v>
      </c>
      <c r="AF127" s="46">
        <f>+'[5]DIA 3'!$J$19</f>
        <v>32.07</v>
      </c>
      <c r="AG127" s="46">
        <f>+'[5]DIA 3'!$Z$19</f>
        <v>12.15</v>
      </c>
      <c r="AH127" s="56">
        <f>+'[5]DIA 3'!$U$19</f>
        <v>33</v>
      </c>
      <c r="AI127" s="56">
        <f>+'[5]DIA 3'!$V$19</f>
        <v>19</v>
      </c>
      <c r="AJ127" s="46">
        <f>+'[5]DIA 3'!$R$19</f>
        <v>0.9</v>
      </c>
      <c r="AK127" s="57">
        <f>+'[5]DIA 3'!$S$19</f>
        <v>6.0000000000000001E-3</v>
      </c>
      <c r="AL127" s="46">
        <f>+'[5]DIA 3'!$E$19</f>
        <v>1.72</v>
      </c>
      <c r="AM127" s="56">
        <f>+'[5]DIA 3'!$X$19</f>
        <v>315</v>
      </c>
      <c r="AN127" s="50">
        <f>+'[5]DIA 3'!$M$19</f>
        <v>291.72000000000003</v>
      </c>
      <c r="AO127" s="57">
        <f>+'[5]DIA 3'!$L$19</f>
        <v>8.9499999999999993</v>
      </c>
      <c r="AP127" s="58" t="str">
        <f>+'[5]DIA 3'!$Y$19</f>
        <v>S</v>
      </c>
      <c r="AQ127" s="44" t="str">
        <f>+'[5]DIA 3'!$T$19</f>
        <v>S</v>
      </c>
      <c r="AR127" s="59">
        <f>+'[5]DIA 3'!$AA$19</f>
        <v>5.88</v>
      </c>
      <c r="AS127" s="59">
        <f>+'[5]DIA 3'!$AB$19</f>
        <v>4</v>
      </c>
      <c r="AT127" s="43">
        <v>3</v>
      </c>
      <c r="AU127" s="44">
        <f>+'[5]DIA 3'!$E$15</f>
        <v>3.47</v>
      </c>
      <c r="AV127" s="45">
        <f>+'[5]DIA 3'!$D$15</f>
        <v>20</v>
      </c>
      <c r="AW127" s="46">
        <f>+'[5]DIA 3'!$H$15</f>
        <v>6.32</v>
      </c>
      <c r="AX127" s="46" t="str">
        <f>+'[5]DIA 3'!$N$15</f>
        <v>X</v>
      </c>
      <c r="AY127" s="46" t="str">
        <f>+'[5]DIA 3'!$P$15</f>
        <v>X</v>
      </c>
      <c r="AZ127" s="46" t="str">
        <f>+'[5]DIA 3'!$O$15</f>
        <v>X</v>
      </c>
      <c r="BA127" s="47">
        <f>+'[5]DIA 3'!$X$15</f>
        <v>320</v>
      </c>
    </row>
    <row r="128" spans="1:53" ht="15" thickBot="1" x14ac:dyDescent="0.35">
      <c r="A128" s="33">
        <v>45295</v>
      </c>
      <c r="B128" s="18">
        <f>'[5]DIA 4'!$F$20</f>
        <v>7.63</v>
      </c>
      <c r="C128" s="19">
        <f>'[5]DIA 4'!$H$20</f>
        <v>7.02</v>
      </c>
      <c r="D128" s="20">
        <f>'[5]DIA 4'!$J$20</f>
        <v>34.26</v>
      </c>
      <c r="E128" s="21">
        <f>'[5]DIA 4'!$K$20</f>
        <v>145</v>
      </c>
      <c r="F128" s="22">
        <f>'[5]DIA 4'!$W$20</f>
        <v>8.9300000000000004E-2</v>
      </c>
      <c r="G128" s="23">
        <f>'[5]DIA 4'!$D$20</f>
        <v>18.600000000000001</v>
      </c>
      <c r="H128" s="24">
        <f>'[5]DIA 4'!$E$20</f>
        <v>2.2799999999999998</v>
      </c>
      <c r="I128" s="25">
        <f>'[5]DIA 4'!$R$20</f>
        <v>1.1918</v>
      </c>
      <c r="J128" s="26" t="str">
        <f>'[5]DIA 4'!$I$20</f>
        <v>X</v>
      </c>
      <c r="K128" s="27">
        <f>'[5]DIA 4'!$Q$20</f>
        <v>678.66</v>
      </c>
      <c r="L128" s="28">
        <f>'[5]DIA 4'!$L$20</f>
        <v>11.09</v>
      </c>
      <c r="M128" s="29">
        <f>'[5]DIA 4'!$M$20</f>
        <v>740.74</v>
      </c>
      <c r="N128" s="28">
        <f>'[5]DIA 4'!$S$20</f>
        <v>6.0000000000000001E-3</v>
      </c>
      <c r="O128" s="30">
        <f>'[5]DIA 4'!$U$20</f>
        <v>25</v>
      </c>
      <c r="P128" s="30">
        <f>'[5]DIA 4'!$V$20</f>
        <v>16</v>
      </c>
      <c r="Q128" s="31">
        <f>'[5]DIA 4'!$Z$20</f>
        <v>12.79</v>
      </c>
      <c r="R128" s="31" t="str">
        <f>'[5]DIA 4'!$T$20</f>
        <v>S</v>
      </c>
      <c r="S128" s="30">
        <f>'[5]DIA 4'!$G$20</f>
        <v>117</v>
      </c>
      <c r="T128" s="32" t="str">
        <f>'[5]DIA 4'!$Y$20</f>
        <v>S</v>
      </c>
      <c r="U128" s="32">
        <f>'[5]DIA 4'!$AA$20</f>
        <v>5.67</v>
      </c>
      <c r="V128" s="55">
        <v>4</v>
      </c>
      <c r="W128" s="50">
        <f>+'[5]DIA 4'!$D$19</f>
        <v>19.399999999999999</v>
      </c>
      <c r="X128" s="50">
        <f>+'[5]DIA 4'!$E$19</f>
        <v>1.18</v>
      </c>
      <c r="Y128" s="50">
        <f>+'[5]DIA 4'!$F$19</f>
        <v>4.7</v>
      </c>
      <c r="Z128" s="56">
        <f>+'[5]DIA 4'!$G$19</f>
        <v>79</v>
      </c>
      <c r="AA128" s="56">
        <f>+'[5]DIA 4'!$K$19</f>
        <v>138</v>
      </c>
      <c r="AB128" s="46">
        <f>+'[5]DIA 4'!$H$19</f>
        <v>6.76</v>
      </c>
      <c r="AC128" s="46" t="str">
        <f>+'[5]DIA 4'!$I$19</f>
        <v>X</v>
      </c>
      <c r="AD128" s="46">
        <f>+'[5]DIA 4'!$Q$19</f>
        <v>318</v>
      </c>
      <c r="AE128" s="46">
        <f>+'[5]DIA 4'!$W$19</f>
        <v>3.4000000000000002E-2</v>
      </c>
      <c r="AF128" s="46">
        <f>+'[5]DIA 4'!$J$19</f>
        <v>30.74</v>
      </c>
      <c r="AG128" s="46">
        <f>+'[5]DIA 4'!$Z$19</f>
        <v>12.37</v>
      </c>
      <c r="AH128" s="56">
        <f>+'[5]DIA 4'!$U$19</f>
        <v>25</v>
      </c>
      <c r="AI128" s="56">
        <f>+'[5]DIA 4'!$V$19</f>
        <v>18</v>
      </c>
      <c r="AJ128" s="46">
        <f>+'[5]DIA 4'!$R$19</f>
        <v>0.6976</v>
      </c>
      <c r="AK128" s="57">
        <f>+'[5]DIA 4'!$S$19</f>
        <v>5.0000000000000001E-3</v>
      </c>
      <c r="AL128" s="46">
        <f>+'[5]DIA 4'!$E$19</f>
        <v>1.18</v>
      </c>
      <c r="AM128" s="56">
        <f>+'[5]DIA 4'!$X$19</f>
        <v>310</v>
      </c>
      <c r="AN128" s="50">
        <f>+'[5]DIA 4'!$M$19</f>
        <v>243.4</v>
      </c>
      <c r="AO128" s="57">
        <f>+'[5]DIA 4'!$L$19</f>
        <v>10.11</v>
      </c>
      <c r="AP128" s="58" t="str">
        <f>+'[5]DIA 4'!$Y$19</f>
        <v>S</v>
      </c>
      <c r="AQ128" s="44" t="str">
        <f>+'[5]DIA 4'!$T$19</f>
        <v>S</v>
      </c>
      <c r="AR128" s="59">
        <f>+'[5]DIA 4'!$AA$19</f>
        <v>5.28</v>
      </c>
      <c r="AS128" s="59">
        <f>+'[5]DIA 4'!$AB$19</f>
        <v>3.96</v>
      </c>
      <c r="AT128" s="43">
        <v>4</v>
      </c>
      <c r="AU128" s="44">
        <f>+'[5]DIA 4'!$E$15</f>
        <v>3.37</v>
      </c>
      <c r="AV128" s="45">
        <f>+'[5]DIA 4'!$D$15</f>
        <v>19.100000000000001</v>
      </c>
      <c r="AW128" s="46">
        <f>+'[5]DIA 4'!$H$15</f>
        <v>6.2</v>
      </c>
      <c r="AX128" s="46" t="str">
        <f>+'[5]DIA 4'!$N$15</f>
        <v>X</v>
      </c>
      <c r="AY128" s="46" t="str">
        <f>+'[5]DIA 4'!$P$15</f>
        <v>X</v>
      </c>
      <c r="AZ128" s="46" t="str">
        <f>+'[5]DIA 4'!$O$15</f>
        <v>X</v>
      </c>
      <c r="BA128" s="47">
        <f>+'[5]DIA 4'!$X$15</f>
        <v>330</v>
      </c>
    </row>
    <row r="129" spans="1:53" x14ac:dyDescent="0.3">
      <c r="A129" s="17">
        <v>45296</v>
      </c>
      <c r="B129" s="18">
        <f>'[5]DIA 5'!$F$20</f>
        <v>7.75</v>
      </c>
      <c r="C129" s="19">
        <f>'[5]DIA 5'!$H$20</f>
        <v>7.07</v>
      </c>
      <c r="D129" s="20">
        <f>'[5]DIA 5'!$J$20</f>
        <v>39.950000000000003</v>
      </c>
      <c r="E129" s="21">
        <f>'[5]DIA 5'!$K$20</f>
        <v>171</v>
      </c>
      <c r="F129" s="22">
        <f>'[5]DIA 5'!$W$20</f>
        <v>8.6400000000000005E-2</v>
      </c>
      <c r="G129" s="23">
        <f>'[5]DIA 5'!$D$20</f>
        <v>18.8</v>
      </c>
      <c r="H129" s="24">
        <f>'[5]DIA 5'!$E$20</f>
        <v>3.25</v>
      </c>
      <c r="I129" s="25">
        <f>'[5]DIA 5'!$R$20</f>
        <v>1.22</v>
      </c>
      <c r="J129" s="26" t="str">
        <f>'[5]DIA 5'!$I$20</f>
        <v>X</v>
      </c>
      <c r="K129" s="27">
        <f>'[5]DIA 5'!$Q$20</f>
        <v>331.31</v>
      </c>
      <c r="L129" s="28">
        <f>'[5]DIA 5'!$L$20</f>
        <v>11.09</v>
      </c>
      <c r="M129" s="29">
        <f>'[5]DIA 5'!$M$20</f>
        <v>750.91</v>
      </c>
      <c r="N129" s="28">
        <f>'[5]DIA 5'!$S$20</f>
        <v>2E-3</v>
      </c>
      <c r="O129" s="30">
        <f>'[5]DIA 5'!$U$20</f>
        <v>32</v>
      </c>
      <c r="P129" s="30">
        <f>'[5]DIA 5'!$V$20</f>
        <v>23</v>
      </c>
      <c r="Q129" s="31">
        <f>'[5]DIA 5'!$Z$20</f>
        <v>17.079999999999998</v>
      </c>
      <c r="R129" s="31" t="str">
        <f>'[5]DIA 5'!$T$20</f>
        <v>S</v>
      </c>
      <c r="S129" s="30">
        <f>'[5]DIA 5'!$G$20</f>
        <v>102</v>
      </c>
      <c r="T129" s="32" t="str">
        <f>'[5]DIA 5'!$Y$20</f>
        <v>S</v>
      </c>
      <c r="U129" s="32">
        <f>'[5]DIA 5'!$AA$20</f>
        <v>5.59</v>
      </c>
      <c r="V129" s="55">
        <v>5</v>
      </c>
      <c r="W129" s="50">
        <f>+'[5]DIA 5'!$D$19</f>
        <v>18.899999999999999</v>
      </c>
      <c r="X129" s="50">
        <f>+'[5]DIA 5'!$E$19</f>
        <v>1.5</v>
      </c>
      <c r="Y129" s="50">
        <f>+'[5]DIA 5'!$F$19</f>
        <v>4.5999999999999996</v>
      </c>
      <c r="Z129" s="56">
        <f>+'[5]DIA 5'!$G$19</f>
        <v>70</v>
      </c>
      <c r="AA129" s="56">
        <f>+'[5]DIA 5'!$K$19</f>
        <v>134</v>
      </c>
      <c r="AB129" s="46">
        <f>+'[5]DIA 5'!$H$19</f>
        <v>6.8</v>
      </c>
      <c r="AC129" s="46" t="str">
        <f>+'[5]DIA 5'!$I$19</f>
        <v>X</v>
      </c>
      <c r="AD129" s="46">
        <f>+'[5]DIA 5'!$Q$19</f>
        <v>339.18</v>
      </c>
      <c r="AE129" s="46">
        <f>+'[5]DIA 5'!$W$19</f>
        <v>3.9399999999999998E-2</v>
      </c>
      <c r="AF129" s="46">
        <f>+'[5]DIA 5'!$J$19</f>
        <v>32.51</v>
      </c>
      <c r="AG129" s="46">
        <f>+'[5]DIA 5'!$Z$19</f>
        <v>12.4</v>
      </c>
      <c r="AH129" s="56">
        <f>+'[5]DIA 5'!$U$19</f>
        <v>33</v>
      </c>
      <c r="AI129" s="56">
        <f>+'[5]DIA 5'!$V$19</f>
        <v>21</v>
      </c>
      <c r="AJ129" s="46">
        <f>+'[5]DIA 5'!$R$19</f>
        <v>0.80559999999999998</v>
      </c>
      <c r="AK129" s="57">
        <f>+'[5]DIA 5'!$S$19</f>
        <v>4.0000000000000001E-3</v>
      </c>
      <c r="AL129" s="46">
        <f>+'[5]DIA 5'!$E$19</f>
        <v>1.5</v>
      </c>
      <c r="AM129" s="56">
        <f>+'[5]DIA 5'!$X$19</f>
        <v>305</v>
      </c>
      <c r="AN129" s="50">
        <f>+'[5]DIA 5'!$M$19</f>
        <v>285</v>
      </c>
      <c r="AO129" s="57">
        <f>+'[5]DIA 5'!$L$19</f>
        <v>9.5399999999999991</v>
      </c>
      <c r="AP129" s="58" t="str">
        <f>+'[5]DIA 5'!$Y$19</f>
        <v>S</v>
      </c>
      <c r="AQ129" s="44" t="str">
        <f>+'[5]DIA 5'!$T$19</f>
        <v>S</v>
      </c>
      <c r="AR129" s="59">
        <f>+'[5]DIA 5'!$AA$19</f>
        <v>7.21</v>
      </c>
      <c r="AS129" s="59">
        <f>+'[5]DIA 5'!$AB$19</f>
        <v>3.6</v>
      </c>
      <c r="AT129" s="43">
        <v>5</v>
      </c>
      <c r="AU129" s="44">
        <f>+'[5]DIA 5'!$E$15</f>
        <v>5.45</v>
      </c>
      <c r="AV129" s="45">
        <f>+'[5]DIA 5'!$D$15</f>
        <v>19.2</v>
      </c>
      <c r="AW129" s="46">
        <f>+'[5]DIA 5'!$H$15</f>
        <v>6.24</v>
      </c>
      <c r="AX129" s="46" t="str">
        <f>+'[5]DIA 5'!$N$15</f>
        <v>X</v>
      </c>
      <c r="AY129" s="46" t="str">
        <f>+'[5]DIA 5'!$P$15</f>
        <v>X</v>
      </c>
      <c r="AZ129" s="46" t="str">
        <f>+'[5]DIA 5'!$O$15</f>
        <v>X</v>
      </c>
      <c r="BA129" s="47">
        <f>+'[5]DIA 5'!$X$15</f>
        <v>335</v>
      </c>
    </row>
    <row r="130" spans="1:53" ht="15" thickBot="1" x14ac:dyDescent="0.35">
      <c r="A130" s="33">
        <v>45297</v>
      </c>
      <c r="B130" s="18">
        <f>'[5]DIA 6'!$F$20</f>
        <v>6.63</v>
      </c>
      <c r="C130" s="19">
        <f>'[5]DIA 6'!$H$20</f>
        <v>6.92</v>
      </c>
      <c r="D130" s="20">
        <f>'[5]DIA 6'!$J$20</f>
        <v>28.16</v>
      </c>
      <c r="E130" s="21">
        <f>'[5]DIA 6'!$K$20</f>
        <v>123</v>
      </c>
      <c r="F130" s="22">
        <f>'[5]DIA 6'!$W$20</f>
        <v>6.9000000000000006E-2</v>
      </c>
      <c r="G130" s="23">
        <f>'[5]DIA 6'!$D$20</f>
        <v>17.8</v>
      </c>
      <c r="H130" s="24">
        <f>'[5]DIA 6'!$E$20</f>
        <v>2.2400000000000002</v>
      </c>
      <c r="I130" s="25">
        <f>'[5]DIA 6'!$R$20</f>
        <v>1.1000000000000001</v>
      </c>
      <c r="J130" s="26" t="str">
        <f>'[5]DIA 6'!$I$20</f>
        <v>X</v>
      </c>
      <c r="K130" s="27">
        <f>'[5]DIA 6'!$Q$20</f>
        <v>872</v>
      </c>
      <c r="L130" s="28">
        <f>'[5]DIA 6'!$L$20</f>
        <v>10.83</v>
      </c>
      <c r="M130" s="29">
        <f>'[5]DIA 6'!$M$20</f>
        <v>581.9</v>
      </c>
      <c r="N130" s="28">
        <f>'[5]DIA 6'!$S$20</f>
        <v>4.0000000000000001E-3</v>
      </c>
      <c r="O130" s="30">
        <f>'[5]DIA 6'!$U$20</f>
        <v>25.4</v>
      </c>
      <c r="P130" s="30">
        <f>'[5]DIA 6'!$V$20</f>
        <v>20.2</v>
      </c>
      <c r="Q130" s="31">
        <f>'[5]DIA 6'!$Z$20</f>
        <v>10.46</v>
      </c>
      <c r="R130" s="31" t="str">
        <f>'[5]DIA 6'!$T$20</f>
        <v>S</v>
      </c>
      <c r="S130" s="30">
        <f>'[5]DIA 6'!$G$20</f>
        <v>89</v>
      </c>
      <c r="T130" s="32" t="str">
        <f>'[5]DIA 6'!$Y$20</f>
        <v>S</v>
      </c>
      <c r="U130" s="32">
        <f>'[5]DIA 6'!$AA$20</f>
        <v>5.79</v>
      </c>
      <c r="V130" s="55">
        <v>6</v>
      </c>
      <c r="W130" s="50">
        <f>+'[5]DIA 6'!$D$19</f>
        <v>18.5</v>
      </c>
      <c r="X130" s="50">
        <f>+'[5]DIA 6'!$E$19</f>
        <v>1.58</v>
      </c>
      <c r="Y130" s="50">
        <f>+'[5]DIA 6'!$F$19</f>
        <v>5.54</v>
      </c>
      <c r="Z130" s="56">
        <f>+'[5]DIA 6'!$G$19</f>
        <v>81</v>
      </c>
      <c r="AA130" s="56">
        <f>+'[5]DIA 6'!$K$19</f>
        <v>143</v>
      </c>
      <c r="AB130" s="46">
        <f>+'[5]DIA 6'!$H$19</f>
        <v>6.89</v>
      </c>
      <c r="AC130" s="46" t="str">
        <f>+'[5]DIA 6'!$I$19</f>
        <v>X</v>
      </c>
      <c r="AD130" s="46">
        <f>+'[5]DIA 6'!$Q$19</f>
        <v>611</v>
      </c>
      <c r="AE130" s="46">
        <f>+'[5]DIA 6'!$W$19</f>
        <v>5.2999999999999999E-2</v>
      </c>
      <c r="AF130" s="46">
        <f>+'[5]DIA 6'!$J$19</f>
        <v>34.76</v>
      </c>
      <c r="AG130" s="46">
        <f>+'[5]DIA 6'!$Z$19</f>
        <v>12.45</v>
      </c>
      <c r="AH130" s="56">
        <f>+'[5]DIA 6'!$U$19</f>
        <v>26.88</v>
      </c>
      <c r="AI130" s="56">
        <f>+'[5]DIA 6'!$V$19</f>
        <v>17.559999999999999</v>
      </c>
      <c r="AJ130" s="46">
        <f>+'[5]DIA 6'!$R$19</f>
        <v>0.86699999999999999</v>
      </c>
      <c r="AK130" s="60">
        <f>+'[5]DIA 6'!$S$19</f>
        <v>5.0000000000000001E-3</v>
      </c>
      <c r="AL130" s="46">
        <f>+'[5]DIA 6'!$E$19</f>
        <v>1.58</v>
      </c>
      <c r="AM130" s="56">
        <f>+'[5]DIA 6'!$X$19</f>
        <v>330</v>
      </c>
      <c r="AN130" s="50">
        <f>+'[5]DIA 6'!$M$19</f>
        <v>426.9</v>
      </c>
      <c r="AO130" s="57">
        <f>+'[5]DIA 6'!$L$19</f>
        <v>10.67</v>
      </c>
      <c r="AP130" s="44" t="str">
        <f>+'[5]DIA 6'!$Y$19</f>
        <v>S</v>
      </c>
      <c r="AQ130" s="44" t="str">
        <f>+'[5]DIA 6'!$T$19</f>
        <v>S</v>
      </c>
      <c r="AR130" s="59">
        <f>+'[5]DIA 6'!$AA$19</f>
        <v>5.13</v>
      </c>
      <c r="AS130" s="59">
        <f>+'[5]DIA 6'!$AB$19</f>
        <v>3.89</v>
      </c>
      <c r="AT130" s="43">
        <v>6</v>
      </c>
      <c r="AU130" s="44">
        <f>+'[5]DIA 6'!$E$15</f>
        <v>3.25</v>
      </c>
      <c r="AV130" s="45">
        <f>+'[5]DIA 6'!$D$15</f>
        <v>19.399999999999999</v>
      </c>
      <c r="AW130" s="46">
        <f>+'[5]DIA 6'!$H$15</f>
        <v>6.43</v>
      </c>
      <c r="AX130" s="46" t="str">
        <f>+'[5]DIA 6'!$N$15</f>
        <v>X</v>
      </c>
      <c r="AY130" s="46" t="str">
        <f>+'[5]DIA 6'!$P$15</f>
        <v>X</v>
      </c>
      <c r="AZ130" s="46" t="str">
        <f>+'[5]DIA 6'!$O$15</f>
        <v>X</v>
      </c>
      <c r="BA130" s="47">
        <f>+'[5]DIA 6'!$X$15</f>
        <v>345</v>
      </c>
    </row>
    <row r="131" spans="1:53" x14ac:dyDescent="0.3">
      <c r="A131" s="17">
        <v>45298</v>
      </c>
      <c r="B131" s="18">
        <f>'[5]DIA 7'!$F$20</f>
        <v>7.6</v>
      </c>
      <c r="C131" s="19">
        <f>'[5]DIA 7'!$H$20</f>
        <v>6.96</v>
      </c>
      <c r="D131" s="20">
        <f>'[5]DIA 7'!$J$20</f>
        <v>34.44</v>
      </c>
      <c r="E131" s="21">
        <f>'[5]DIA 7'!$K$20</f>
        <v>200</v>
      </c>
      <c r="F131" s="22">
        <f>'[5]DIA 7'!$W$20</f>
        <v>0.05</v>
      </c>
      <c r="G131" s="23">
        <f>'[5]DIA 7'!$D$20</f>
        <v>21</v>
      </c>
      <c r="H131" s="24">
        <f>'[5]DIA 7'!$E$20</f>
        <v>2.41</v>
      </c>
      <c r="I131" s="25">
        <f>'[5]DIA 7'!$R$20</f>
        <v>1.3</v>
      </c>
      <c r="J131" s="26" t="str">
        <f>'[5]DIA 7'!$I$20</f>
        <v>X</v>
      </c>
      <c r="K131" s="27">
        <f>'[5]DIA 7'!$Q$20</f>
        <v>2086</v>
      </c>
      <c r="L131" s="28">
        <f>'[5]DIA 7'!$L$20</f>
        <v>11.92</v>
      </c>
      <c r="M131" s="29">
        <f>'[5]DIA 7'!$M$20</f>
        <v>804.5</v>
      </c>
      <c r="N131" s="28">
        <f>'[5]DIA 7'!$S$20</f>
        <v>8.0000000000000002E-3</v>
      </c>
      <c r="O131" s="30">
        <f>'[5]DIA 7'!$U$20</f>
        <v>34</v>
      </c>
      <c r="P131" s="30">
        <f>'[5]DIA 7'!$V$20</f>
        <v>25</v>
      </c>
      <c r="Q131" s="31">
        <f>'[5]DIA 7'!$Z$20</f>
        <v>14.14</v>
      </c>
      <c r="R131" s="31" t="str">
        <f>'[5]DIA 7'!$T$20</f>
        <v>S</v>
      </c>
      <c r="S131" s="30">
        <f>'[5]DIA 7'!$G$20</f>
        <v>91</v>
      </c>
      <c r="T131" s="32" t="str">
        <f>'[5]DIA 7'!$Y$20</f>
        <v>S</v>
      </c>
      <c r="U131" s="32">
        <f>'[5]DIA 7'!$AA$20</f>
        <v>6.04</v>
      </c>
      <c r="V131" s="55">
        <v>7</v>
      </c>
      <c r="W131" s="50">
        <f>+'[5]DIA 7'!$D$14</f>
        <v>20.100000000000001</v>
      </c>
      <c r="X131" s="50">
        <f>+'[5]DIA 7'!$E$14</f>
        <v>6.18</v>
      </c>
      <c r="Y131" s="50">
        <f>+'[5]DIA 7'!$F$19</f>
        <v>4.58</v>
      </c>
      <c r="Z131" s="56">
        <f>+'[5]DIA 7'!$G$19</f>
        <v>71</v>
      </c>
      <c r="AA131" s="56">
        <f>+'[5]DIA 7'!$N$14</f>
        <v>1.86</v>
      </c>
      <c r="AB131" s="46">
        <f>+'[5]DIA 7'!$P$14</f>
        <v>0.21999999999999997</v>
      </c>
      <c r="AC131" s="46">
        <f>+'[5]DIA 7'!$O$14</f>
        <v>2.08</v>
      </c>
      <c r="AD131" s="46">
        <f>+'[5]DIA 7'!$Q$19</f>
        <v>631</v>
      </c>
      <c r="AE131" s="46">
        <f>+'[5]DIA 7'!$N$14</f>
        <v>1.86</v>
      </c>
      <c r="AF131" s="46">
        <f>+'[5]DIA 7'!$P$14</f>
        <v>0.21999999999999997</v>
      </c>
      <c r="AG131" s="46">
        <f>+'[5]DIA 7'!$O$14</f>
        <v>2.08</v>
      </c>
      <c r="AH131" s="56">
        <f>+'[5]DIA 7'!$X$14</f>
        <v>690</v>
      </c>
      <c r="AI131" s="56">
        <f>+'[5]DIA 7'!$V$19</f>
        <v>20</v>
      </c>
      <c r="AJ131" s="46">
        <f>+'[5]DIA 7'!$R$19</f>
        <v>0.84</v>
      </c>
      <c r="AK131" s="57">
        <f>+'[5]DIA 7'!$S$19</f>
        <v>6.0000000000000001E-3</v>
      </c>
      <c r="AL131" s="46">
        <f>+'[5]DIA 7'!$E$19</f>
        <v>2.23</v>
      </c>
      <c r="AM131" s="56">
        <f>+'[5]DIA 7'!$X$19</f>
        <v>300</v>
      </c>
      <c r="AN131" s="50">
        <f>+'[5]DIA 7'!$M$19</f>
        <v>415.4</v>
      </c>
      <c r="AO131" s="57">
        <f>+'[5]DIA 7'!$L$19</f>
        <v>1</v>
      </c>
      <c r="AP131" s="58" t="str">
        <f>+'[5]DIA 7'!$Y$19</f>
        <v>S</v>
      </c>
      <c r="AQ131" s="44" t="str">
        <f>+'[5]DIA 7'!$T$19</f>
        <v>S</v>
      </c>
      <c r="AR131" s="59">
        <f>+'[5]DIA 7'!$AA$19</f>
        <v>5.3</v>
      </c>
      <c r="AS131" s="59">
        <f>+'[5]DIA 7'!$AB$19</f>
        <v>9</v>
      </c>
      <c r="AT131" s="43">
        <v>7</v>
      </c>
      <c r="AU131" s="44">
        <f>+'[5]DIA 7'!$D$14</f>
        <v>20.100000000000001</v>
      </c>
      <c r="AV131" s="45">
        <f>+'[5]DIA 7'!$E$14</f>
        <v>6.18</v>
      </c>
      <c r="AW131" s="46">
        <f>+'[5]DIA 7'!$H$15</f>
        <v>6.33</v>
      </c>
      <c r="AX131" s="46" t="str">
        <f>+'[5]DIA 7'!$N$15</f>
        <v>X</v>
      </c>
      <c r="AY131" s="46" t="str">
        <f>+'[5]DIA 7'!$N$15</f>
        <v>X</v>
      </c>
      <c r="AZ131" s="46" t="str">
        <f>+'[5]DIA 7'!$P$15</f>
        <v>X</v>
      </c>
      <c r="BA131" s="47">
        <f>+'[5]DIA 7'!$X$15</f>
        <v>315</v>
      </c>
    </row>
    <row r="132" spans="1:53" ht="15" thickBot="1" x14ac:dyDescent="0.35">
      <c r="A132" s="33">
        <v>45299</v>
      </c>
      <c r="B132" s="18">
        <f>'[5]DIA 8'!$F$20</f>
        <v>8.64</v>
      </c>
      <c r="C132" s="19">
        <f>'[5]DIA 8'!$H$20</f>
        <v>6.97</v>
      </c>
      <c r="D132" s="20">
        <f>'[5]DIA 8'!$J$20</f>
        <v>32.15</v>
      </c>
      <c r="E132" s="21">
        <f>'[5]DIA 8'!$K$20</f>
        <v>142</v>
      </c>
      <c r="F132" s="22">
        <f>'[5]DIA 8'!$W$20</f>
        <v>7.0000000000000007E-2</v>
      </c>
      <c r="G132" s="23">
        <f>'[5]DIA 8'!$D$20</f>
        <v>19.7</v>
      </c>
      <c r="H132" s="24">
        <f>'[5]DIA 8'!$E$20</f>
        <v>2.27</v>
      </c>
      <c r="I132" s="25">
        <f>'[5]DIA 8'!$R$20</f>
        <v>1.1919999999999999</v>
      </c>
      <c r="J132" s="26" t="str">
        <f>'[5]DIA 8'!$I$20</f>
        <v>X</v>
      </c>
      <c r="K132" s="27">
        <f>'[5]DIA 8'!$Q$20</f>
        <v>967.42</v>
      </c>
      <c r="L132" s="28">
        <f>'[5]DIA 8'!$L$20</f>
        <v>12.87</v>
      </c>
      <c r="M132" s="29">
        <f>'[5]DIA 8'!$M$20</f>
        <v>707.29</v>
      </c>
      <c r="N132" s="28">
        <f>'[5]DIA 8'!$S$20</f>
        <v>8.0000000000000002E-3</v>
      </c>
      <c r="O132" s="30">
        <f>'[5]DIA 8'!$U$20</f>
        <v>27.48</v>
      </c>
      <c r="P132" s="30">
        <f>'[5]DIA 8'!$V$20</f>
        <v>20.32</v>
      </c>
      <c r="Q132" s="31">
        <f>'[5]DIA 8'!$Z$20</f>
        <v>12.42</v>
      </c>
      <c r="R132" s="31">
        <f>'[5]DIA 8'!$T$20</f>
        <v>3.94</v>
      </c>
      <c r="S132" s="30">
        <f>'[5]DIA 8'!$G$20</f>
        <v>122</v>
      </c>
      <c r="T132" s="32">
        <f>'[5]DIA 8'!$Y$20</f>
        <v>0.78500000000000003</v>
      </c>
      <c r="U132" s="32">
        <f>'[5]DIA 8'!$AA$20</f>
        <v>6.34</v>
      </c>
      <c r="V132" s="55">
        <v>8</v>
      </c>
      <c r="W132" s="50">
        <f>+'[5]DIA 8'!$D$19</f>
        <v>19.399999999999999</v>
      </c>
      <c r="X132" s="50">
        <f>+'[5]DIA 8'!$E$19</f>
        <v>2.76</v>
      </c>
      <c r="Y132" s="50">
        <f>+'[5]DIA 8'!$F$19</f>
        <v>3.91</v>
      </c>
      <c r="Z132" s="56">
        <f>+'[5]DIA 8'!$G$19</f>
        <v>70</v>
      </c>
      <c r="AA132" s="56">
        <f>+'[5]DIA 8'!$K$19</f>
        <v>157</v>
      </c>
      <c r="AB132" s="46">
        <f>+'[5]DIA 8'!$H$19</f>
        <v>6.86</v>
      </c>
      <c r="AC132" s="46" t="str">
        <f>+'[5]DIA 8'!$I$19</f>
        <v>X</v>
      </c>
      <c r="AD132" s="46">
        <f>+'[5]DIA 8'!$Q$19</f>
        <v>936.22</v>
      </c>
      <c r="AE132" s="46">
        <f>+'[5]DIA 8'!$W$19</f>
        <v>5.7000000000000002E-2</v>
      </c>
      <c r="AF132" s="46">
        <f>+'[5]DIA 8'!$J$19</f>
        <v>32.270000000000003</v>
      </c>
      <c r="AG132" s="46">
        <f>+'[5]DIA 8'!$Z$19</f>
        <v>17.43</v>
      </c>
      <c r="AH132" s="56">
        <f>+'[5]DIA 8'!$U$19</f>
        <v>29.84</v>
      </c>
      <c r="AI132" s="56">
        <f>+'[5]DIA 8'!$V$19</f>
        <v>21.96</v>
      </c>
      <c r="AJ132" s="46">
        <f>+'[5]DIA 8'!$R$19</f>
        <v>1.1726000000000001</v>
      </c>
      <c r="AK132" s="57">
        <f>+'[5]DIA 8'!$S$19</f>
        <v>5.0000000000000001E-3</v>
      </c>
      <c r="AL132" s="46">
        <f>+'[5]DIA 8'!$E$19</f>
        <v>2.76</v>
      </c>
      <c r="AM132" s="56">
        <f>+'[5]DIA 8'!$X$19</f>
        <v>305</v>
      </c>
      <c r="AN132" s="50">
        <f>+'[5]DIA 8'!$M$19</f>
        <v>453.85</v>
      </c>
      <c r="AO132" s="57">
        <f>+'[5]DIA 8'!$L$19</f>
        <v>10.67</v>
      </c>
      <c r="AP132" s="58">
        <f>+'[5]DIA 8'!$Y$19</f>
        <v>0.56799999999999995</v>
      </c>
      <c r="AQ132" s="44">
        <f>+'[5]DIA 8'!$T$19</f>
        <v>7.39</v>
      </c>
      <c r="AR132" s="59">
        <f>+'[5]DIA 8'!$AA$19</f>
        <v>5.52</v>
      </c>
      <c r="AS132" s="59">
        <f>+'[5]DIA 8'!$AB$19</f>
        <v>7.67</v>
      </c>
      <c r="AT132" s="43">
        <v>8</v>
      </c>
      <c r="AU132" s="44">
        <f>+'[5]DIA 8'!$E$15</f>
        <v>3.45</v>
      </c>
      <c r="AV132" s="45">
        <f>+'[5]DIA 8'!$D$15</f>
        <v>19.8</v>
      </c>
      <c r="AW132" s="46">
        <f>+'[5]DIA 8'!$H$15</f>
        <v>6.35</v>
      </c>
      <c r="AX132" s="46" t="str">
        <f>+'[5]DIA 8'!$N$15</f>
        <v>X</v>
      </c>
      <c r="AY132" s="46" t="str">
        <f>+'[5]DIA 8'!$P$15</f>
        <v>X</v>
      </c>
      <c r="AZ132" s="46" t="str">
        <f>+'[5]DIA 8'!$O$15</f>
        <v>X</v>
      </c>
      <c r="BA132" s="47">
        <f>+'[5]DIA 8'!$X$15</f>
        <v>320</v>
      </c>
    </row>
    <row r="133" spans="1:53" x14ac:dyDescent="0.3">
      <c r="A133" s="17">
        <v>45300</v>
      </c>
      <c r="B133" s="18">
        <f>'[5]DIA 9'!$F$20</f>
        <v>7.08</v>
      </c>
      <c r="C133" s="19">
        <f>'[5]DIA 9'!$H$20</f>
        <v>6.97</v>
      </c>
      <c r="D133" s="20">
        <f>'[5]DIA 9'!$J$20</f>
        <v>29.53</v>
      </c>
      <c r="E133" s="21">
        <f>'[5]DIA 9'!$K$20</f>
        <v>129</v>
      </c>
      <c r="F133" s="22">
        <f>'[5]DIA 9'!$W$20</f>
        <v>6.0100000000000001E-2</v>
      </c>
      <c r="G133" s="23">
        <f>'[5]DIA 9'!$D$20</f>
        <v>19</v>
      </c>
      <c r="H133" s="24">
        <f>'[5]DIA 9'!$E$20</f>
        <v>2.27</v>
      </c>
      <c r="I133" s="25">
        <f>'[5]DIA 9'!$R$20</f>
        <v>0.94699999999999995</v>
      </c>
      <c r="J133" s="26" t="str">
        <f>'[5]DIA 9'!$I$20</f>
        <v>X</v>
      </c>
      <c r="K133" s="27">
        <f>'[5]DIA 9'!$Q$20</f>
        <v>594</v>
      </c>
      <c r="L133" s="28">
        <f>'[5]DIA 9'!$L$20</f>
        <v>11.59</v>
      </c>
      <c r="M133" s="29">
        <f>'[5]DIA 9'!$M$20</f>
        <v>646.20000000000005</v>
      </c>
      <c r="N133" s="28">
        <f>'[5]DIA 9'!$S$20</f>
        <v>2E-3</v>
      </c>
      <c r="O133" s="30">
        <f>'[5]DIA 9'!$U$20</f>
        <v>30</v>
      </c>
      <c r="P133" s="30">
        <f>'[5]DIA 9'!$V$20</f>
        <v>18</v>
      </c>
      <c r="Q133" s="31">
        <f>'[5]DIA 9'!$Z$20</f>
        <v>11.87</v>
      </c>
      <c r="R133" s="31" t="str">
        <f>'[5]DIA 9'!$T$20</f>
        <v>S</v>
      </c>
      <c r="S133" s="30">
        <f>'[5]DIA 9'!$G$20</f>
        <v>97</v>
      </c>
      <c r="T133" s="32" t="str">
        <f>'[5]DIA 9'!$Y$20</f>
        <v>S</v>
      </c>
      <c r="U133" s="32">
        <f>'[5]DIA 9'!$AA$20</f>
        <v>5.86</v>
      </c>
      <c r="V133" s="55">
        <v>9</v>
      </c>
      <c r="W133" s="50">
        <f>+'[5]DIA 9'!$D$19</f>
        <v>19.7</v>
      </c>
      <c r="X133" s="50">
        <f>+'[5]DIA 9'!$E$19</f>
        <v>0.99</v>
      </c>
      <c r="Y133" s="50">
        <f>+'[5]DIA 9'!$F$19</f>
        <v>5.05</v>
      </c>
      <c r="Z133" s="56">
        <f>+'[5]DIA 9'!$G$19</f>
        <v>80</v>
      </c>
      <c r="AA133" s="56">
        <f>+'[5]DIA 9'!$K$19</f>
        <v>155</v>
      </c>
      <c r="AB133" s="46">
        <f>+'[5]DIA 9'!$H$19</f>
        <v>6.74</v>
      </c>
      <c r="AC133" s="46" t="str">
        <f>+'[5]DIA 9'!$I$19</f>
        <v>X</v>
      </c>
      <c r="AD133" s="46">
        <f>+'[5]DIA 9'!$Q$19</f>
        <v>699</v>
      </c>
      <c r="AE133" s="46">
        <f>+'[5]DIA 9'!$W$19</f>
        <v>4.5499999999999999E-2</v>
      </c>
      <c r="AF133" s="46">
        <f>+'[5]DIA 9'!$J$19</f>
        <v>32.200000000000003</v>
      </c>
      <c r="AG133" s="46">
        <f>+'[5]DIA 9'!$Z$19</f>
        <v>15.37</v>
      </c>
      <c r="AH133" s="56">
        <f>+'[5]DIA 9'!$U$19</f>
        <v>28</v>
      </c>
      <c r="AI133" s="56">
        <f>+'[5]DIA 9'!$V$19</f>
        <v>22</v>
      </c>
      <c r="AJ133" s="46">
        <f>+'[5]DIA 9'!$R$19</f>
        <v>0.89700000000000002</v>
      </c>
      <c r="AK133" s="57">
        <f>+'[5]DIA 9'!$S$19</f>
        <v>6.0000000000000001E-3</v>
      </c>
      <c r="AL133" s="46">
        <f>+'[5]DIA 9'!$E$19</f>
        <v>0.99</v>
      </c>
      <c r="AM133" s="56">
        <f>+'[5]DIA 9'!$X$19</f>
        <v>310</v>
      </c>
      <c r="AN133" s="50">
        <f>+'[5]DIA 9'!$M$19</f>
        <v>335.64</v>
      </c>
      <c r="AO133" s="57">
        <f>+'[5]DIA 9'!$L$19</f>
        <v>11.67</v>
      </c>
      <c r="AP133" s="58" t="str">
        <f>+'[5]DIA 9'!$Y$19</f>
        <v>S</v>
      </c>
      <c r="AQ133" s="44" t="str">
        <f>+'[5]DIA 9'!$T$19</f>
        <v>S</v>
      </c>
      <c r="AR133" s="59">
        <f>+'[5]DIA 9'!$AA$19</f>
        <v>5.57</v>
      </c>
      <c r="AS133" s="59">
        <f>+'[5]DIA 9'!$AB$19</f>
        <v>4.0999999999999996</v>
      </c>
      <c r="AT133" s="43">
        <v>9</v>
      </c>
      <c r="AU133" s="44">
        <f>+'[5]DIA 9'!$E$15</f>
        <v>3.53</v>
      </c>
      <c r="AV133" s="45">
        <f>+'[5]DIA 9'!$D$15</f>
        <v>19.2</v>
      </c>
      <c r="AW133" s="46">
        <f>+'[5]DIA 9'!$H$15</f>
        <v>6.23</v>
      </c>
      <c r="AX133" s="46" t="str">
        <f>+'[5]DIA 9'!$N$15</f>
        <v>X</v>
      </c>
      <c r="AY133" s="46" t="str">
        <f>+'[5]DIA 9'!$P$15</f>
        <v>X</v>
      </c>
      <c r="AZ133" s="46" t="str">
        <f>+'[5]DIA 9'!$O$15</f>
        <v>X</v>
      </c>
      <c r="BA133" s="47">
        <f>+'[5]DIA 9'!$X$15</f>
        <v>390</v>
      </c>
    </row>
    <row r="134" spans="1:53" ht="15" thickBot="1" x14ac:dyDescent="0.35">
      <c r="A134" s="33">
        <v>45301</v>
      </c>
      <c r="B134" s="18">
        <f>'[5]DIA 10'!$F$20</f>
        <v>10.4</v>
      </c>
      <c r="C134" s="19">
        <f>'[5]DIA 10'!$H$20</f>
        <v>7.08</v>
      </c>
      <c r="D134" s="20">
        <f>'[5]DIA 10'!$J$20</f>
        <v>40.08</v>
      </c>
      <c r="E134" s="21">
        <f>'[5]DIA 10'!$K$20</f>
        <v>169</v>
      </c>
      <c r="F134" s="22">
        <f>'[5]DIA 10'!$W$20</f>
        <v>0.1779</v>
      </c>
      <c r="G134" s="23">
        <f>'[5]DIA 10'!$D$20</f>
        <v>18.600000000000001</v>
      </c>
      <c r="H134" s="24">
        <f>'[5]DIA 10'!$E$20</f>
        <v>2.5499999999999998</v>
      </c>
      <c r="I134" s="25">
        <f>'[5]DIA 10'!$R$20</f>
        <v>1.266</v>
      </c>
      <c r="J134" s="26" t="str">
        <f>'[5]DIA 10'!$I$20</f>
        <v>X</v>
      </c>
      <c r="K134" s="27">
        <f>'[5]DIA 10'!$Q$20</f>
        <v>1551</v>
      </c>
      <c r="L134" s="28">
        <f>'[5]DIA 10'!$L$20</f>
        <v>12.71</v>
      </c>
      <c r="M134" s="29">
        <f>'[5]DIA 10'!$M$20</f>
        <v>793.17</v>
      </c>
      <c r="N134" s="28">
        <f>'[5]DIA 10'!$S$20</f>
        <v>6.0000000000000001E-3</v>
      </c>
      <c r="O134" s="30">
        <f>'[5]DIA 10'!$U$20</f>
        <v>31</v>
      </c>
      <c r="P134" s="30">
        <f>'[5]DIA 10'!$V$20</f>
        <v>20</v>
      </c>
      <c r="Q134" s="31">
        <f>'[5]DIA 10'!$Z$20</f>
        <v>13.48</v>
      </c>
      <c r="R134" s="31" t="str">
        <f>'[5]DIA 10'!$T$20</f>
        <v>S</v>
      </c>
      <c r="S134" s="30">
        <f>'[5]DIA 10'!$G$20</f>
        <v>131</v>
      </c>
      <c r="T134" s="31" t="str">
        <f>'[5]DIA 10'!$Y$20</f>
        <v>S</v>
      </c>
      <c r="U134" s="31">
        <f>'[5]DIA 10'!$AA$20</f>
        <v>6.38</v>
      </c>
      <c r="V134" s="55">
        <v>10</v>
      </c>
      <c r="W134" s="50">
        <f>+'[5]DIA 10'!$D$19</f>
        <v>18.7</v>
      </c>
      <c r="X134" s="50">
        <f>+'[5]DIA 10'!$E$19</f>
        <v>1.68</v>
      </c>
      <c r="Y134" s="50">
        <f>+'[5]DIA 10'!$F$19</f>
        <v>4.41</v>
      </c>
      <c r="Z134" s="56">
        <f>+'[5]DIA 10'!$G$19</f>
        <v>75</v>
      </c>
      <c r="AA134" s="56">
        <f>+'[5]DIA 10'!$K$19</f>
        <v>134</v>
      </c>
      <c r="AB134" s="46">
        <f>+'[5]DIA 10'!$H$19</f>
        <v>6.79</v>
      </c>
      <c r="AC134" s="46" t="str">
        <f>+'[5]DIA 10'!$I$19</f>
        <v>X</v>
      </c>
      <c r="AD134" s="46">
        <f>+'[5]DIA 10'!$Q$19</f>
        <v>487</v>
      </c>
      <c r="AE134" s="46">
        <f>+'[5]DIA 10'!$W$19</f>
        <v>4.3999999999999997E-2</v>
      </c>
      <c r="AF134" s="46">
        <f>+'[5]DIA 10'!$J$19</f>
        <v>31.17</v>
      </c>
      <c r="AG134" s="46">
        <f>+'[5]DIA 10'!$Z$19</f>
        <v>10.57</v>
      </c>
      <c r="AH134" s="56">
        <f>+'[5]DIA 10'!$U$19</f>
        <v>27</v>
      </c>
      <c r="AI134" s="56">
        <f>+'[5]DIA 10'!$V$19</f>
        <v>19</v>
      </c>
      <c r="AJ134" s="46">
        <f>+'[5]DIA 10'!$R$19</f>
        <v>0.871</v>
      </c>
      <c r="AK134" s="57">
        <f>+'[5]DIA 10'!$S$19</f>
        <v>5.0000000000000001E-3</v>
      </c>
      <c r="AL134" s="46">
        <f>+'[5]DIA 10'!$E$19</f>
        <v>1.68</v>
      </c>
      <c r="AM134" s="56">
        <f>+'[5]DIA 10'!$X$19</f>
        <v>305</v>
      </c>
      <c r="AN134" s="50">
        <f>+'[5]DIA 10'!$M$19</f>
        <v>337.22</v>
      </c>
      <c r="AO134" s="57">
        <f>+'[5]DIA 10'!$L$19</f>
        <v>10.95</v>
      </c>
      <c r="AP134" s="58" t="str">
        <f>+'[5]DIA 10'!$Y$19</f>
        <v>S</v>
      </c>
      <c r="AQ134" s="44" t="str">
        <f>+'[5]DIA 10'!$T$19</f>
        <v>S</v>
      </c>
      <c r="AR134" s="59">
        <f>+'[5]DIA 10'!$AA$19</f>
        <v>5.43</v>
      </c>
      <c r="AS134" s="59">
        <f>+'[5]DIA 10'!$AB$19</f>
        <v>6.4</v>
      </c>
      <c r="AT134" s="43">
        <v>10</v>
      </c>
      <c r="AU134" s="44">
        <f>+'[5]DIA 15'!$E$15</f>
        <v>3.3</v>
      </c>
      <c r="AV134" s="45">
        <f>+'[5]DIA 15'!$D$15</f>
        <v>18.899999999999999</v>
      </c>
      <c r="AW134" s="46">
        <f>+'[5]DIA 15'!$H$15</f>
        <v>6.11</v>
      </c>
      <c r="AX134" s="46">
        <f>+'[5]DIA 15'!$N$15</f>
        <v>0.93</v>
      </c>
      <c r="AY134" s="46">
        <f>+'[5]DIA 15'!$P$15</f>
        <v>0.21999999999999986</v>
      </c>
      <c r="AZ134" s="46">
        <f>+'[5]DIA 15'!$O$15</f>
        <v>1.1499999999999999</v>
      </c>
      <c r="BA134" s="47">
        <f>+'[5]DIA 15'!$X$15</f>
        <v>375</v>
      </c>
    </row>
    <row r="135" spans="1:53" x14ac:dyDescent="0.3">
      <c r="A135" s="17">
        <v>45302</v>
      </c>
      <c r="B135" s="18">
        <f>'[5]DIA 11'!$F$20</f>
        <v>12.8</v>
      </c>
      <c r="C135" s="19">
        <f>'[5]DIA 11'!$H$20</f>
        <v>6.99</v>
      </c>
      <c r="D135" s="20">
        <f>'[5]DIA 11'!$J$20</f>
        <v>37.26</v>
      </c>
      <c r="E135" s="21">
        <f>'[5]DIA 11'!$K$20</f>
        <v>157</v>
      </c>
      <c r="F135" s="22">
        <f>'[5]DIA 11'!$W$20</f>
        <v>8.77E-2</v>
      </c>
      <c r="G135" s="23">
        <f>'[5]DIA 11'!$D$20</f>
        <v>17.899999999999999</v>
      </c>
      <c r="H135" s="24">
        <f>'[5]DIA 11'!$E$20</f>
        <v>2.3199999999999998</v>
      </c>
      <c r="I135" s="25">
        <f>'[5]DIA 11'!$R$20</f>
        <v>1.395</v>
      </c>
      <c r="J135" s="26" t="str">
        <f>'[5]DIA 11'!$I$20</f>
        <v>X</v>
      </c>
      <c r="K135" s="27">
        <f>'[5]DIA 11'!$Q$20</f>
        <v>1255</v>
      </c>
      <c r="L135" s="28">
        <f>'[5]DIA 11'!$L$20</f>
        <v>12.33</v>
      </c>
      <c r="M135" s="29">
        <f>'[5]DIA 11'!$M$20</f>
        <v>605.34</v>
      </c>
      <c r="N135" s="28">
        <f>'[5]DIA 11'!$S$20</f>
        <v>4.0000000000000001E-3</v>
      </c>
      <c r="O135" s="30">
        <f>'[5]DIA 11'!$U$20</f>
        <v>31</v>
      </c>
      <c r="P135" s="30">
        <f>'[5]DIA 11'!$V$20</f>
        <v>21</v>
      </c>
      <c r="Q135" s="31">
        <f>'[5]DIA 11'!$Z$20</f>
        <v>16.14</v>
      </c>
      <c r="R135" s="31" t="str">
        <f>'[5]DIA 11'!$T$20</f>
        <v>S</v>
      </c>
      <c r="S135" s="30">
        <f>'[5]DIA 11'!$G$20</f>
        <v>151</v>
      </c>
      <c r="T135" s="32" t="str">
        <f>'[5]DIA 11'!$Y$20</f>
        <v>S</v>
      </c>
      <c r="U135" s="32">
        <f>'[5]DIA 11'!$AA$20</f>
        <v>8.18</v>
      </c>
      <c r="V135" s="55">
        <v>11</v>
      </c>
      <c r="W135" s="50">
        <f>+'[5]DIA 11'!$D$19</f>
        <v>18.7</v>
      </c>
      <c r="X135" s="50">
        <f>+'[5]DIA 11'!$E$19</f>
        <v>1.05</v>
      </c>
      <c r="Y135" s="50">
        <f>+'[5]DIA 11'!$F$19</f>
        <v>5.09</v>
      </c>
      <c r="Z135" s="56">
        <f>+'[5]DIA 11'!$G$19</f>
        <v>82</v>
      </c>
      <c r="AA135" s="56">
        <f>+'[5]DIA 11'!$K$19</f>
        <v>143</v>
      </c>
      <c r="AB135" s="46">
        <f>+'[5]DIA 11'!$H$19</f>
        <v>6.8</v>
      </c>
      <c r="AC135" s="46" t="str">
        <f>+'[5]DIA 11'!$I$19</f>
        <v>X</v>
      </c>
      <c r="AD135" s="46">
        <f>+'[5]DIA 11'!$Q$19</f>
        <v>779</v>
      </c>
      <c r="AE135" s="46">
        <f>+'[5]DIA 11'!$W$19</f>
        <v>6.4399999999999999E-2</v>
      </c>
      <c r="AF135" s="46">
        <f>+'[5]DIA 11'!$J$19</f>
        <v>36.85</v>
      </c>
      <c r="AG135" s="46">
        <f>+'[5]DIA 11'!$Z$19</f>
        <v>12.26</v>
      </c>
      <c r="AH135" s="56">
        <f>+'[5]DIA 11'!$U$19</f>
        <v>29</v>
      </c>
      <c r="AI135" s="56">
        <f>+'[5]DIA 11'!$V$19</f>
        <v>17</v>
      </c>
      <c r="AJ135" s="46">
        <f>+'[5]DIA 11'!$R$19</f>
        <v>0.84899999999999998</v>
      </c>
      <c r="AK135" s="57" t="str">
        <f>+'[5]DIA 11'!$S$19</f>
        <v>ND</v>
      </c>
      <c r="AL135" s="46">
        <f>+'[5]DIA 11'!$E$19</f>
        <v>1.05</v>
      </c>
      <c r="AM135" s="56">
        <f>+'[5]DIA 11'!$X$19</f>
        <v>305</v>
      </c>
      <c r="AN135" s="50">
        <f>+'[5]DIA 11'!$M$19</f>
        <v>374.8</v>
      </c>
      <c r="AO135" s="57">
        <f>+'[5]DIA 11'!$L$19</f>
        <v>9.89</v>
      </c>
      <c r="AP135" s="61" t="str">
        <f>+'[5]DIA 11'!$Y$19</f>
        <v>S</v>
      </c>
      <c r="AQ135" s="44" t="str">
        <f>+'[5]DIA 11'!$T$19</f>
        <v>S</v>
      </c>
      <c r="AR135" s="59">
        <f>+'[5]DIA 11'!$AA$19</f>
        <v>5.65</v>
      </c>
      <c r="AS135" s="59">
        <f>+'[5]DIA 11'!$AB$19</f>
        <v>3.8</v>
      </c>
      <c r="AT135" s="43">
        <v>11</v>
      </c>
      <c r="AU135" s="44">
        <f>+'[5]DIA 11'!$E$15</f>
        <v>3.14</v>
      </c>
      <c r="AV135" s="45">
        <f>+'[5]DIA 11'!$D$15</f>
        <v>18.899999999999999</v>
      </c>
      <c r="AW135" s="46">
        <f>+'[5]DIA 11'!$H$15</f>
        <v>6.42</v>
      </c>
      <c r="AX135" s="46" t="str">
        <f>+'[5]DIA 11'!$N$15</f>
        <v>X</v>
      </c>
      <c r="AY135" s="46" t="str">
        <f>+'[5]DIA 11'!$P$15</f>
        <v>X</v>
      </c>
      <c r="AZ135" s="46" t="str">
        <f>+'[5]DIA 11'!$O$15</f>
        <v>X</v>
      </c>
      <c r="BA135" s="47">
        <f>+'[5]DIA 11'!$X$15</f>
        <v>320</v>
      </c>
    </row>
    <row r="136" spans="1:53" ht="15" thickBot="1" x14ac:dyDescent="0.35">
      <c r="A136" s="33">
        <v>45303</v>
      </c>
      <c r="B136" s="18">
        <f>'[5]DIA 12'!$F$21</f>
        <v>13.1</v>
      </c>
      <c r="C136" s="19">
        <f>'[5]DIA 12'!$H$21</f>
        <v>6.94</v>
      </c>
      <c r="D136" s="20">
        <f>'[5]DIA 12'!$J$21</f>
        <v>38.74</v>
      </c>
      <c r="E136" s="21">
        <f>'[5]DIA 12'!$K$21</f>
        <v>167</v>
      </c>
      <c r="F136" s="22">
        <f>'[5]DIA 12'!$W$21</f>
        <v>0</v>
      </c>
      <c r="G136" s="23">
        <f>'[5]DIA 12'!$D$21</f>
        <v>17.600000000000001</v>
      </c>
      <c r="H136" s="24">
        <f>'[5]DIA 12'!$E$21</f>
        <v>2.36</v>
      </c>
      <c r="I136" s="25">
        <f>'[5]DIA 12'!$R$21</f>
        <v>0</v>
      </c>
      <c r="J136" s="26">
        <f>'[5]DIA 12'!$I$21</f>
        <v>0</v>
      </c>
      <c r="K136" s="27">
        <f>'[5]DIA 12'!$Q$21</f>
        <v>0</v>
      </c>
      <c r="L136" s="28">
        <f>'[5]DIA 12'!$L$21</f>
        <v>0</v>
      </c>
      <c r="M136" s="29">
        <f>'[5]DIA 12'!$M$21</f>
        <v>0</v>
      </c>
      <c r="N136" s="28">
        <f>'[5]DIA 12'!$S$21</f>
        <v>0</v>
      </c>
      <c r="O136" s="30">
        <f>'[5]DIA 12'!$U$21</f>
        <v>0</v>
      </c>
      <c r="P136" s="30">
        <f>'[5]DIA 12'!$V$21</f>
        <v>0</v>
      </c>
      <c r="Q136" s="31">
        <f>'[5]DIA 12'!$Z$21</f>
        <v>0</v>
      </c>
      <c r="R136" s="31">
        <f>'[5]DIA 12'!$T$21</f>
        <v>0</v>
      </c>
      <c r="S136" s="30">
        <f>'[5]DIA 12'!$G$21</f>
        <v>178</v>
      </c>
      <c r="T136" s="32">
        <f>'[5]DIA 12'!$Y$21</f>
        <v>0</v>
      </c>
      <c r="U136" s="32">
        <f>'[5]DIA 12'!$AA$21</f>
        <v>0</v>
      </c>
      <c r="V136" s="55">
        <v>12</v>
      </c>
      <c r="W136" s="50">
        <f>+'[5]DIA 12'!$D$19</f>
        <v>17.8</v>
      </c>
      <c r="X136" s="50">
        <f>+'[5]DIA 12'!$E$19</f>
        <v>1.0900000000000001</v>
      </c>
      <c r="Y136" s="50">
        <f>+'[5]DIA 12'!$F$20</f>
        <v>12.7</v>
      </c>
      <c r="Z136" s="56">
        <f>+'[5]DIA 12'!$G$20</f>
        <v>168</v>
      </c>
      <c r="AA136" s="56">
        <f>+'[5]DIA 12'!$K$20</f>
        <v>171</v>
      </c>
      <c r="AB136" s="46">
        <f>+'[5]DIA 12'!$H$20</f>
        <v>6.95</v>
      </c>
      <c r="AC136" s="46" t="str">
        <f>+'[5]DIA 12'!$I$20</f>
        <v>X</v>
      </c>
      <c r="AD136" s="46">
        <f>+'[5]DIA 12'!$Q$20</f>
        <v>1571</v>
      </c>
      <c r="AE136" s="46">
        <f>+'[5]DIA 12'!$W$20</f>
        <v>6.3200000000000006E-2</v>
      </c>
      <c r="AF136" s="46">
        <f>+'[5]DIA 12'!$J$20</f>
        <v>39.08</v>
      </c>
      <c r="AG136" s="46">
        <f>+'[5]DIA 12'!$Z$20</f>
        <v>9.39</v>
      </c>
      <c r="AH136" s="56">
        <f>+'[5]DIA 12'!$U$20</f>
        <v>35.36</v>
      </c>
      <c r="AI136" s="56">
        <f>+'[5]DIA 12'!$V$20</f>
        <v>25.6</v>
      </c>
      <c r="AJ136" s="46">
        <f>+'[5]DIA 12'!$R$20</f>
        <v>1.28</v>
      </c>
      <c r="AK136" s="57">
        <f>+'[5]DIA 12'!$S$20</f>
        <v>5.0000000000000001E-3</v>
      </c>
      <c r="AL136" s="46">
        <f>+'[5]DIA 12'!$E$20</f>
        <v>1.94</v>
      </c>
      <c r="AM136" s="56">
        <f>+'[5]DIA 12'!$X$20</f>
        <v>290</v>
      </c>
      <c r="AN136" s="50">
        <f>+'[5]DIA 12'!$M$20</f>
        <v>610.92999999999995</v>
      </c>
      <c r="AO136" s="57">
        <f>+'[5]DIA 12'!$L$20</f>
        <v>15.67</v>
      </c>
      <c r="AP136" s="61" t="str">
        <f>+'[5]DIA 12'!$Y$19</f>
        <v>S</v>
      </c>
      <c r="AQ136" s="44" t="str">
        <f>+'[5]DIA 12'!$T$19</f>
        <v>S</v>
      </c>
      <c r="AR136" s="59">
        <f>+'[5]DIA 12'!$AA$19</f>
        <v>6.54</v>
      </c>
      <c r="AS136" s="59">
        <f>+'[5]DIA 12'!$AB$19</f>
        <v>8.6999999999999993</v>
      </c>
      <c r="AT136" s="43">
        <v>12</v>
      </c>
      <c r="AU136" s="44">
        <f>+'[5]DIA 12'!$E$15</f>
        <v>3.19</v>
      </c>
      <c r="AV136" s="45">
        <f>+'[5]DIA 12'!$D$15</f>
        <v>18.3</v>
      </c>
      <c r="AW136" s="46">
        <f>+'[5]DIA 12'!$H$15</f>
        <v>6.4</v>
      </c>
      <c r="AX136" s="46" t="str">
        <f>+'[5]DIA 12'!$N$15</f>
        <v>X</v>
      </c>
      <c r="AY136" s="46" t="str">
        <f>+'[5]DIA 12'!$P$15</f>
        <v>X</v>
      </c>
      <c r="AZ136" s="46" t="str">
        <f>+'[5]DIA 12'!$O$15</f>
        <v>X</v>
      </c>
      <c r="BA136" s="47">
        <f>+'[5]DIA 12'!$X$15</f>
        <v>310</v>
      </c>
    </row>
    <row r="137" spans="1:53" x14ac:dyDescent="0.3">
      <c r="A137" s="17">
        <v>45304</v>
      </c>
      <c r="B137" s="18">
        <f>'[5]DIA 13'!$F$20</f>
        <v>87.1</v>
      </c>
      <c r="C137" s="19">
        <f>'[5]DIA 13'!$H$20</f>
        <v>7.06</v>
      </c>
      <c r="D137" s="20">
        <f>'[5]DIA 13'!$J$20</f>
        <v>7.06</v>
      </c>
      <c r="E137" s="21">
        <f>'[5]DIA 13'!$K$20</f>
        <v>180.6</v>
      </c>
      <c r="F137" s="22">
        <f>'[5]DIA 13'!$W$20</f>
        <v>6.1699999999999998E-2</v>
      </c>
      <c r="G137" s="23">
        <f>'[5]DIA 13'!$D$20</f>
        <v>17.3</v>
      </c>
      <c r="H137" s="24">
        <f>'[5]DIA 13'!$E$20</f>
        <v>1.99</v>
      </c>
      <c r="I137" s="25">
        <f>'[5]DIA 13'!$R$20</f>
        <v>1.8240000000000001</v>
      </c>
      <c r="J137" s="26" t="str">
        <f>'[5]DIA 13'!$I$20</f>
        <v>X</v>
      </c>
      <c r="K137" s="27">
        <f>'[5]DIA 13'!$Q$20</f>
        <v>1627.2</v>
      </c>
      <c r="L137" s="28">
        <f>'[5]DIA 13'!$L$20</f>
        <v>19.64</v>
      </c>
      <c r="M137" s="29">
        <f>'[5]DIA 13'!$M$20</f>
        <v>656.59</v>
      </c>
      <c r="N137" s="28">
        <f>'[5]DIA 13'!$S$20</f>
        <v>5.0999999999999997E-2</v>
      </c>
      <c r="O137" s="30">
        <f>'[5]DIA 13'!$U$20</f>
        <v>38.159999999999997</v>
      </c>
      <c r="P137" s="30">
        <f>'[5]DIA 13'!$V$20</f>
        <v>27.75</v>
      </c>
      <c r="Q137" s="31">
        <f>'[5]DIA 13'!$Z$20</f>
        <v>15.02</v>
      </c>
      <c r="R137" s="31" t="str">
        <f>'[5]DIA 13'!$T$20</f>
        <v>S</v>
      </c>
      <c r="S137" s="30">
        <f>'[5]DIA 13'!$G$20</f>
        <v>779</v>
      </c>
      <c r="T137" s="31" t="str">
        <f>'[5]DIA 13'!$Y$20</f>
        <v>S</v>
      </c>
      <c r="U137" s="31">
        <f>'[5]DIA 13'!$AA$20</f>
        <v>8</v>
      </c>
      <c r="V137" s="55">
        <v>13</v>
      </c>
      <c r="W137" s="50">
        <f>+'[5]DIA 13'!$D$19</f>
        <v>17.100000000000001</v>
      </c>
      <c r="X137" s="50">
        <f>+'[5]DIA 13'!$E$19</f>
        <v>1.5</v>
      </c>
      <c r="Y137" s="50">
        <f>+'[5]DIA 13'!$F$19</f>
        <v>7.97</v>
      </c>
      <c r="Z137" s="56">
        <f>+'[5]DIA 13'!$G$19</f>
        <v>117</v>
      </c>
      <c r="AA137" s="56">
        <f>+'[5]DIA 13'!$K$19</f>
        <v>158.30000000000001</v>
      </c>
      <c r="AB137" s="46">
        <f>+'[5]DIA 13'!$H$19</f>
        <v>6.98</v>
      </c>
      <c r="AC137" s="46" t="str">
        <f>+'[5]DIA 13'!$I$19</f>
        <v>X</v>
      </c>
      <c r="AD137" s="46">
        <f>+'[5]DIA 13'!$Q$19</f>
        <v>1042.5</v>
      </c>
      <c r="AE137" s="46">
        <f>+'[5]DIA 13'!$W$19</f>
        <v>6.1699999999999998E-2</v>
      </c>
      <c r="AF137" s="46">
        <f>+'[5]DIA 13'!$J$19</f>
        <v>6.98</v>
      </c>
      <c r="AG137" s="46">
        <f>+'[5]DIA 13'!$Z$19</f>
        <v>15.28</v>
      </c>
      <c r="AH137" s="56">
        <f>+'[5]DIA 13'!$U$19</f>
        <v>34.119999999999997</v>
      </c>
      <c r="AI137" s="56">
        <f>+'[5]DIA 13'!$V$19</f>
        <v>21.64</v>
      </c>
      <c r="AJ137" s="46">
        <f>+'[5]DIA 13'!$R$19</f>
        <v>1.0349999999999999</v>
      </c>
      <c r="AK137" s="57">
        <f>+'[5]DIA 13'!$S$19</f>
        <v>1E-3</v>
      </c>
      <c r="AL137" s="46">
        <f>+'[5]DIA 13'!$E$19</f>
        <v>1.5</v>
      </c>
      <c r="AM137" s="56">
        <f>+'[5]DIA 13'!$X$19</f>
        <v>290</v>
      </c>
      <c r="AN137" s="50">
        <f>+'[5]DIA 13'!$M$19</f>
        <v>530.45000000000005</v>
      </c>
      <c r="AO137" s="57">
        <f>+'[5]DIA 13'!$L$19</f>
        <v>12.25</v>
      </c>
      <c r="AP137" s="61" t="str">
        <f>+'[5]DIA 13'!$Y$19</f>
        <v>S</v>
      </c>
      <c r="AQ137" s="44" t="str">
        <f>+'[5]DIA 13'!$T$19</f>
        <v>S</v>
      </c>
      <c r="AR137" s="59">
        <f>+'[5]DIA 13'!$AA$19</f>
        <v>6.94</v>
      </c>
      <c r="AS137" s="59">
        <f>+'[5]DIA 13'!$AB$19</f>
        <v>3.71</v>
      </c>
      <c r="AT137" s="43">
        <v>13</v>
      </c>
      <c r="AU137" s="44">
        <f>+'[5]DIA 13'!$E$15</f>
        <v>3.92</v>
      </c>
      <c r="AV137" s="45">
        <f>+'[5]DIA 13'!$D$15</f>
        <v>17.3</v>
      </c>
      <c r="AW137" s="46">
        <f>+'[5]DIA 13'!$H$15</f>
        <v>6.3</v>
      </c>
      <c r="AX137" s="46">
        <f>+'[5]DIA 13'!$N$15</f>
        <v>0.28999999999999998</v>
      </c>
      <c r="AY137" s="46">
        <f>+'[5]DIA 13'!$P$15</f>
        <v>0.22000000000000003</v>
      </c>
      <c r="AZ137" s="46">
        <f>+'[5]DIA 13'!$O$15</f>
        <v>0.51</v>
      </c>
      <c r="BA137" s="47">
        <f>+'[5]DIA 13'!$X$15</f>
        <v>355</v>
      </c>
    </row>
    <row r="138" spans="1:53" ht="15" thickBot="1" x14ac:dyDescent="0.35">
      <c r="A138" s="33">
        <v>45305</v>
      </c>
      <c r="B138" s="18">
        <f>'[5]DIA 14'!$F$20</f>
        <v>14.1</v>
      </c>
      <c r="C138" s="19">
        <f>'[5]DIA 14'!$H$20</f>
        <v>6.91</v>
      </c>
      <c r="D138" s="20">
        <f>'[5]DIA 14'!$J$20</f>
        <v>33.79</v>
      </c>
      <c r="E138" s="21">
        <f>'[5]DIA 14'!$K$20</f>
        <v>156</v>
      </c>
      <c r="F138" s="22">
        <f>'[5]DIA 14'!$W$20</f>
        <v>5.16E-2</v>
      </c>
      <c r="G138" s="23">
        <f>'[5]DIA 14'!$D$20</f>
        <v>18.100000000000001</v>
      </c>
      <c r="H138" s="24">
        <f>'[5]DIA 14'!$E$20</f>
        <v>1.34</v>
      </c>
      <c r="I138" s="25">
        <f>'[5]DIA 14'!$R$20</f>
        <v>1.2102999999999999</v>
      </c>
      <c r="J138" s="26" t="str">
        <f>'[5]DIA 14'!$I$20</f>
        <v>X</v>
      </c>
      <c r="K138" s="27">
        <f>'[5]DIA 14'!$Q$20</f>
        <v>1019.2</v>
      </c>
      <c r="L138" s="28">
        <f>'[5]DIA 14'!$L$20</f>
        <v>15.91</v>
      </c>
      <c r="M138" s="29">
        <f>'[5]DIA 14'!$M$20</f>
        <v>516.39</v>
      </c>
      <c r="N138" s="28">
        <f>'[5]DIA 14'!$S$20</f>
        <v>8.9999999999999993E-3</v>
      </c>
      <c r="O138" s="30">
        <f>'[5]DIA 14'!$U$20</f>
        <v>36</v>
      </c>
      <c r="P138" s="30">
        <f>'[5]DIA 14'!$V$20</f>
        <v>29</v>
      </c>
      <c r="Q138" s="31">
        <f>'[5]DIA 14'!$Z$20</f>
        <v>13.23</v>
      </c>
      <c r="R138" s="31" t="str">
        <f>'[5]DIA 14'!$T$20</f>
        <v>S</v>
      </c>
      <c r="S138" s="30">
        <f>'[5]DIA 14'!$G$20</f>
        <v>172</v>
      </c>
      <c r="T138" s="32" t="str">
        <f>'[5]DIA 14'!$Y$20</f>
        <v>S</v>
      </c>
      <c r="U138" s="32">
        <f>'[5]DIA 14'!$AA$20</f>
        <v>8.69</v>
      </c>
      <c r="V138" s="55">
        <v>14</v>
      </c>
      <c r="W138" s="50">
        <f>+'[5]DIA 14'!$D$19</f>
        <v>18</v>
      </c>
      <c r="X138" s="50">
        <f>+'[5]DIA 14'!$E$19</f>
        <v>0.82</v>
      </c>
      <c r="Y138" s="50">
        <f>+'[5]DIA 14'!$F$19</f>
        <v>22</v>
      </c>
      <c r="Z138" s="56">
        <f>+'[5]DIA 14'!$G$19</f>
        <v>241</v>
      </c>
      <c r="AA138" s="56">
        <f>+'[5]DIA 14'!$K$19</f>
        <v>164</v>
      </c>
      <c r="AB138" s="46">
        <f>+'[5]DIA 14'!$H$19</f>
        <v>6.85</v>
      </c>
      <c r="AC138" s="46" t="str">
        <f>+'[5]DIA 14'!$I$19</f>
        <v>X</v>
      </c>
      <c r="AD138" s="46">
        <f>+'[5]DIA 14'!$Q$19</f>
        <v>1313.3</v>
      </c>
      <c r="AE138" s="46">
        <f>+'[5]DIA 14'!$W$19</f>
        <v>4.5199999999999997E-2</v>
      </c>
      <c r="AF138" s="46">
        <f>+'[5]DIA 14'!$J$19</f>
        <v>39.619999999999997</v>
      </c>
      <c r="AG138" s="46">
        <f>+'[5]DIA 14'!$Z$19</f>
        <v>13.15</v>
      </c>
      <c r="AH138" s="56">
        <f>+'[5]DIA 14'!$U$19</f>
        <v>32</v>
      </c>
      <c r="AI138" s="56">
        <f>+'[5]DIA 14'!$V$19</f>
        <v>23</v>
      </c>
      <c r="AJ138" s="46">
        <f>+'[5]DIA 14'!$R$19</f>
        <v>7.2736000000000001</v>
      </c>
      <c r="AK138" s="57">
        <f>+'[5]DIA 14'!$S$19</f>
        <v>1.6E-2</v>
      </c>
      <c r="AL138" s="46">
        <f>+'[5]DIA 14'!$E$19</f>
        <v>0.82</v>
      </c>
      <c r="AM138" s="56">
        <f>+'[5]DIA 14'!$X$19</f>
        <v>290</v>
      </c>
      <c r="AN138" s="50">
        <f>+'[5]DIA 14'!$M$19</f>
        <v>481.4</v>
      </c>
      <c r="AO138" s="57">
        <f>+'[5]DIA 14'!$L$19</f>
        <v>14.66</v>
      </c>
      <c r="AP138" s="58" t="str">
        <f>+'[5]DIA 14'!$Y$19</f>
        <v>S</v>
      </c>
      <c r="AQ138" s="44" t="str">
        <f>+'[5]DIA 14'!$T$19</f>
        <v>S</v>
      </c>
      <c r="AR138" s="59">
        <f>+'[5]DIA 14'!$AA$19</f>
        <v>7.06</v>
      </c>
      <c r="AS138" s="59">
        <f>+'[5]DIA 14'!$AB$19</f>
        <v>23.6</v>
      </c>
      <c r="AT138" s="43">
        <v>14</v>
      </c>
      <c r="AU138" s="44">
        <f>+'[5]DIA 14'!$E$15</f>
        <v>3.23</v>
      </c>
      <c r="AV138" s="45">
        <f>+'[5]DIA 14'!$D$15</f>
        <v>18</v>
      </c>
      <c r="AW138" s="46">
        <f>+'[5]DIA 14'!$H$15</f>
        <v>6.29</v>
      </c>
      <c r="AX138" s="46">
        <f>+'[5]DIA 14'!$N$15</f>
        <v>0.42</v>
      </c>
      <c r="AY138" s="46">
        <f>+'[5]DIA 14'!$P$15</f>
        <v>0.16999999999999998</v>
      </c>
      <c r="AZ138" s="46">
        <f>+'[5]DIA 14'!$O$15</f>
        <v>0.59</v>
      </c>
      <c r="BA138" s="47">
        <f>+'[5]DIA 14'!$X$15</f>
        <v>365</v>
      </c>
    </row>
    <row r="139" spans="1:53" x14ac:dyDescent="0.3">
      <c r="A139" s="17">
        <v>45306</v>
      </c>
      <c r="B139" s="18">
        <f>'[5]DIA 15'!$F$20</f>
        <v>10</v>
      </c>
      <c r="C139" s="19">
        <f>'[5]DIA 15'!$H$20</f>
        <v>6.96</v>
      </c>
      <c r="D139" s="20">
        <f>'[5]DIA 15'!$J$20</f>
        <v>38.729999999999997</v>
      </c>
      <c r="E139" s="21">
        <f>'[5]DIA 15'!$K$20</f>
        <v>172</v>
      </c>
      <c r="F139" s="22">
        <f>'[5]DIA 15'!$W$20</f>
        <v>7.4399999999999994E-2</v>
      </c>
      <c r="G139" s="23">
        <f>'[5]DIA 15'!$D$20</f>
        <v>18.600000000000001</v>
      </c>
      <c r="H139" s="24">
        <f>'[5]DIA 15'!$E$20</f>
        <v>1.98</v>
      </c>
      <c r="I139" s="25">
        <f>'[5]DIA 15'!$R$20</f>
        <v>1.2727999999999999</v>
      </c>
      <c r="J139" s="26" t="str">
        <f>'[5]DIA 15'!$I$20</f>
        <v>X</v>
      </c>
      <c r="K139" s="27">
        <f>'[5]DIA 15'!$Q$20</f>
        <v>1256</v>
      </c>
      <c r="L139" s="28">
        <f>'[5]DIA 15'!$L$20</f>
        <v>15.68</v>
      </c>
      <c r="M139" s="29">
        <f>'[5]DIA 15'!$M$20</f>
        <v>678.74</v>
      </c>
      <c r="N139" s="28" t="str">
        <f>'[5]DIA 15'!$S$20</f>
        <v>ND</v>
      </c>
      <c r="O139" s="30">
        <f>'[5]DIA 15'!$U$20</f>
        <v>38</v>
      </c>
      <c r="P139" s="30">
        <f>'[5]DIA 15'!$V$20</f>
        <v>21</v>
      </c>
      <c r="Q139" s="31">
        <f>'[5]DIA 15'!$Z$20</f>
        <v>16.149999999999999</v>
      </c>
      <c r="R139" s="31">
        <f>'[5]DIA 15'!$T$20</f>
        <v>0.28999999999999998</v>
      </c>
      <c r="S139" s="30">
        <f>'[5]DIA 15'!$G$20</f>
        <v>136</v>
      </c>
      <c r="T139" s="32">
        <f>'[5]DIA 15'!$Y$20</f>
        <v>1.32</v>
      </c>
      <c r="U139" s="32">
        <f>'[5]DIA 15'!$AA$20</f>
        <v>7.46</v>
      </c>
      <c r="V139" s="55">
        <v>15</v>
      </c>
      <c r="W139" s="50">
        <f>+'[5]DIA 15'!$D$19</f>
        <v>18.3</v>
      </c>
      <c r="X139" s="50">
        <f>+'[5]DIA 15'!$E$19</f>
        <v>1.1000000000000001</v>
      </c>
      <c r="Y139" s="50">
        <f>+'[5]DIA 15'!$F$19</f>
        <v>17.2</v>
      </c>
      <c r="Z139" s="56">
        <f>+'[5]DIA 15'!$G$19</f>
        <v>211</v>
      </c>
      <c r="AA139" s="56">
        <f>+'[5]DIA 15'!$K$19</f>
        <v>167</v>
      </c>
      <c r="AB139" s="46">
        <f>+'[5]DIA 15'!$H$19</f>
        <v>6.8</v>
      </c>
      <c r="AC139" s="46" t="str">
        <f>+'[5]DIA 15'!$I$19</f>
        <v>X</v>
      </c>
      <c r="AD139" s="46">
        <f>+'[5]DIA 15'!$Q$19</f>
        <v>995</v>
      </c>
      <c r="AE139" s="46">
        <f>+'[5]DIA 15'!$W$19</f>
        <v>0.06</v>
      </c>
      <c r="AF139" s="46">
        <f>+'[5]DIA 15'!$J$19</f>
        <v>40.15</v>
      </c>
      <c r="AG139" s="46">
        <f>+'[5]DIA 15'!$Z$19</f>
        <v>15.29</v>
      </c>
      <c r="AH139" s="56">
        <f>+'[5]DIA 15'!$U$19</f>
        <v>40</v>
      </c>
      <c r="AI139" s="56">
        <f>+'[5]DIA 15'!$V$19</f>
        <v>25</v>
      </c>
      <c r="AJ139" s="46">
        <f>+'[5]DIA 15'!$R$19</f>
        <v>1.2255</v>
      </c>
      <c r="AK139" s="57">
        <f>+'[5]DIA 15'!$S$19</f>
        <v>7.0000000000000001E-3</v>
      </c>
      <c r="AL139" s="46">
        <f>+'[5]DIA 15'!$E$19</f>
        <v>1.1000000000000001</v>
      </c>
      <c r="AM139" s="56">
        <f>+'[5]DIA 15'!$X$19</f>
        <v>295</v>
      </c>
      <c r="AN139" s="50">
        <f>+'[5]DIA 15'!$M$19</f>
        <v>434.22</v>
      </c>
      <c r="AO139" s="57">
        <f>+'[5]DIA 15'!$L$19</f>
        <v>14.84</v>
      </c>
      <c r="AP139" s="58">
        <f>+'[5]DIA 15'!$Y$19</f>
        <v>1.2</v>
      </c>
      <c r="AQ139" s="44" t="str">
        <f>+'[5]DIA 15'!$T$19</f>
        <v>ND</v>
      </c>
      <c r="AR139" s="59">
        <f>+'[5]DIA 15'!$AA$19</f>
        <v>7.72</v>
      </c>
      <c r="AS139" s="59">
        <f>+'[5]DIA 15'!$AB$19</f>
        <v>9.7100000000000009</v>
      </c>
      <c r="AT139" s="43">
        <v>15</v>
      </c>
      <c r="AU139" s="44">
        <f>+'[5]DIA 15'!$E$15</f>
        <v>3.3</v>
      </c>
      <c r="AV139" s="45">
        <f>+'[5]DIA 15'!$D$15</f>
        <v>18.899999999999999</v>
      </c>
      <c r="AW139" s="46">
        <f>+'[5]DIA 15'!$H$15</f>
        <v>6.11</v>
      </c>
      <c r="AX139" s="46">
        <f>+'[5]DIA 15'!$N$15</f>
        <v>0.93</v>
      </c>
      <c r="AY139" s="46">
        <f>+'[5]DIA 15'!$P$15</f>
        <v>0.21999999999999986</v>
      </c>
      <c r="AZ139" s="46">
        <f>+'[5]DIA 15'!$O$15</f>
        <v>1.1499999999999999</v>
      </c>
      <c r="BA139" s="47">
        <f>+'[5]DIA 15'!$X$15</f>
        <v>375</v>
      </c>
    </row>
    <row r="140" spans="1:53" ht="15" thickBot="1" x14ac:dyDescent="0.35">
      <c r="A140" s="33">
        <v>45307</v>
      </c>
      <c r="B140" s="18">
        <f>'[5]DIA 16'!$F$20</f>
        <v>9.1999999999999993</v>
      </c>
      <c r="C140" s="19">
        <f>'[5]DIA 16'!$H$20</f>
        <v>7.06</v>
      </c>
      <c r="D140" s="20">
        <f>'[5]DIA 16'!$J$20</f>
        <v>38.61</v>
      </c>
      <c r="E140" s="21">
        <f>'[5]DIA 16'!$K$20</f>
        <v>156</v>
      </c>
      <c r="F140" s="22">
        <f>'[5]DIA 16'!$W$20</f>
        <v>7.6999999999999999E-2</v>
      </c>
      <c r="G140" s="23">
        <f>'[5]DIA 16'!$D$20</f>
        <v>19.5</v>
      </c>
      <c r="H140" s="24">
        <f>'[5]DIA 16'!$E$20</f>
        <v>1.79</v>
      </c>
      <c r="I140" s="25">
        <f>'[5]DIA 16'!$R$20</f>
        <v>1.26</v>
      </c>
      <c r="J140" s="26" t="str">
        <f>'[5]DIA 16'!$I$20</f>
        <v>X</v>
      </c>
      <c r="K140" s="27">
        <f>'[5]DIA 16'!$Q$20</f>
        <v>832</v>
      </c>
      <c r="L140" s="28">
        <f>'[5]DIA 16'!$L$20</f>
        <v>12.64</v>
      </c>
      <c r="M140" s="29">
        <f>'[5]DIA 16'!$M$20</f>
        <v>575.44000000000005</v>
      </c>
      <c r="N140" s="28">
        <f>'[5]DIA 16'!$S$20</f>
        <v>1.0999999999999999E-2</v>
      </c>
      <c r="O140" s="30">
        <f>'[5]DIA 16'!$U$20</f>
        <v>34</v>
      </c>
      <c r="P140" s="30">
        <f>'[5]DIA 16'!$V$20</f>
        <v>23</v>
      </c>
      <c r="Q140" s="31">
        <f>'[5]DIA 16'!$Z$20</f>
        <v>13.24</v>
      </c>
      <c r="R140" s="31" t="str">
        <f>'[5]DIA 16'!$T$20</f>
        <v>S</v>
      </c>
      <c r="S140" s="30">
        <f>'[5]DIA 16'!$G$20</f>
        <v>132</v>
      </c>
      <c r="T140" s="32" t="str">
        <f>'[5]DIA 16'!$Y$20</f>
        <v>S</v>
      </c>
      <c r="U140" s="32">
        <f>'[5]DIA 16'!$AA$20</f>
        <v>7.15</v>
      </c>
      <c r="V140" s="55">
        <v>16</v>
      </c>
      <c r="W140" s="50">
        <f>+'[5]DIA 16'!$D$19</f>
        <v>19.100000000000001</v>
      </c>
      <c r="X140" s="50">
        <f>+'[5]DIA 16'!$E$19</f>
        <v>1.1299999999999999</v>
      </c>
      <c r="Y140" s="50">
        <f>+'[5]DIA 16'!$F$19</f>
        <v>9.14</v>
      </c>
      <c r="Z140" s="56">
        <f>+'[5]DIA 16'!$G$19</f>
        <v>132</v>
      </c>
      <c r="AA140" s="56">
        <f>+'[5]DIA 16'!$K$19</f>
        <v>171</v>
      </c>
      <c r="AB140" s="46">
        <f>+'[5]DIA 16'!$H$19</f>
        <v>6.86</v>
      </c>
      <c r="AC140" s="46" t="str">
        <f>+'[5]DIA 16'!$I$19</f>
        <v>X</v>
      </c>
      <c r="AD140" s="46">
        <f>+'[5]DIA 16'!$Q$19</f>
        <v>930</v>
      </c>
      <c r="AE140" s="46">
        <f>+'[5]DIA 16'!$W$19</f>
        <v>4.2000000000000003E-2</v>
      </c>
      <c r="AF140" s="46">
        <f>+'[5]DIA 16'!$J$19</f>
        <v>39.89</v>
      </c>
      <c r="AG140" s="46">
        <f>+'[5]DIA 16'!$Z$19</f>
        <v>15.45</v>
      </c>
      <c r="AH140" s="56">
        <f>+'[5]DIA 16'!$U$19</f>
        <v>34</v>
      </c>
      <c r="AI140" s="56">
        <f>+'[5]DIA 16'!$V$19</f>
        <v>27</v>
      </c>
      <c r="AJ140" s="46">
        <f>+'[5]DIA 16'!$R$19</f>
        <v>1.06</v>
      </c>
      <c r="AK140" s="57">
        <f>+'[5]DIA 16'!$S$19</f>
        <v>1.6E-2</v>
      </c>
      <c r="AL140" s="46">
        <f>+'[5]DIA 16'!$E$19</f>
        <v>1.1299999999999999</v>
      </c>
      <c r="AM140" s="56">
        <f>+'[5]DIA 16'!$X$19</f>
        <v>290</v>
      </c>
      <c r="AN140" s="50">
        <f>+'[5]DIA 16'!$M$19</f>
        <v>364.3</v>
      </c>
      <c r="AO140" s="57">
        <f>+'[5]DIA 16'!$L$19</f>
        <v>14.23</v>
      </c>
      <c r="AP140" s="58" t="str">
        <f>+'[5]DIA 16'!$Y$19</f>
        <v>S</v>
      </c>
      <c r="AQ140" s="44" t="str">
        <f>+'[5]DIA 16'!$T$19</f>
        <v>S</v>
      </c>
      <c r="AR140" s="59">
        <f>+'[5]DIA 16'!$AA$19</f>
        <v>7.39</v>
      </c>
      <c r="AS140" s="59">
        <f>+'[5]DIA 16'!$AB$19</f>
        <v>6.25</v>
      </c>
      <c r="AT140" s="43">
        <v>16</v>
      </c>
      <c r="AU140" s="44">
        <f>+'[5]DIA 16'!$E$15</f>
        <v>3.44</v>
      </c>
      <c r="AV140" s="45">
        <f>+'[5]DIA 16'!$D$15</f>
        <v>19.100000000000001</v>
      </c>
      <c r="AW140" s="46">
        <f>+'[5]DIA 16'!$H$15</f>
        <v>6.2</v>
      </c>
      <c r="AX140" s="46">
        <f>+'[5]DIA 16'!$N$15</f>
        <v>0.24</v>
      </c>
      <c r="AY140" s="46">
        <f>+'[5]DIA 16'!$P$15</f>
        <v>0.31000000000000005</v>
      </c>
      <c r="AZ140" s="46">
        <f>+'[5]DIA 16'!$O$15</f>
        <v>0.55000000000000004</v>
      </c>
      <c r="BA140" s="47">
        <f>+'[5]DIA 16'!$X$15</f>
        <v>350</v>
      </c>
    </row>
    <row r="141" spans="1:53" x14ac:dyDescent="0.3">
      <c r="A141" s="17">
        <v>45308</v>
      </c>
      <c r="B141" s="18">
        <f>'[5]DIA 17'!$F$20</f>
        <v>7.12</v>
      </c>
      <c r="C141" s="19">
        <f>'[5]DIA 17'!$H$20</f>
        <v>7.01</v>
      </c>
      <c r="D141" s="20">
        <f>'[5]DIA 17'!$J$20</f>
        <v>37.43</v>
      </c>
      <c r="E141" s="21">
        <f>'[5]DIA 17'!$K$20</f>
        <v>160</v>
      </c>
      <c r="F141" s="22">
        <f>'[5]DIA 17'!$W$20</f>
        <v>7.1599999999999997E-2</v>
      </c>
      <c r="G141" s="23">
        <f>'[5]DIA 17'!$D$20</f>
        <v>18</v>
      </c>
      <c r="H141" s="24">
        <f>'[5]DIA 17'!$E$20</f>
        <v>2.06</v>
      </c>
      <c r="I141" s="25">
        <f>'[5]DIA 17'!$R$20</f>
        <v>1.2488999999999999</v>
      </c>
      <c r="J141" s="26" t="str">
        <f>'[5]DIA 17'!$I$20</f>
        <v>X</v>
      </c>
      <c r="K141" s="27">
        <f>'[5]DIA 17'!$Q$20</f>
        <v>785.32</v>
      </c>
      <c r="L141" s="28">
        <f>'[5]DIA 17'!$L$20</f>
        <v>12.21</v>
      </c>
      <c r="M141" s="29">
        <f>'[5]DIA 17'!$M$20</f>
        <v>565.66999999999996</v>
      </c>
      <c r="N141" s="28">
        <f>'[5]DIA 17'!$S$20</f>
        <v>6.0000000000000001E-3</v>
      </c>
      <c r="O141" s="30">
        <f>'[5]DIA 17'!$U$20</f>
        <v>31.24</v>
      </c>
      <c r="P141" s="30">
        <f>'[5]DIA 17'!$V$20</f>
        <v>19.36</v>
      </c>
      <c r="Q141" s="31">
        <f>'[5]DIA 17'!$Z$20</f>
        <v>12.17</v>
      </c>
      <c r="R141" s="31" t="str">
        <f>'[5]DIA 17'!$T$20</f>
        <v>S</v>
      </c>
      <c r="S141" s="30">
        <f>'[5]DIA 17'!$G$20</f>
        <v>106</v>
      </c>
      <c r="T141" s="32" t="str">
        <f>'[5]DIA 17'!$Y$20</f>
        <v>S</v>
      </c>
      <c r="U141" s="32">
        <f>'[5]DIA 17'!$AA$20</f>
        <v>6.32</v>
      </c>
      <c r="V141" s="55">
        <v>17</v>
      </c>
      <c r="W141" s="50">
        <f>+'[5]DIA 17'!$D$19</f>
        <v>17.7</v>
      </c>
      <c r="X141" s="50">
        <f>+'[5]DIA 17'!$E$19</f>
        <v>1.1399999999999999</v>
      </c>
      <c r="Y141" s="50">
        <f>+'[5]DIA 17'!$F$19</f>
        <v>8.1300000000000008</v>
      </c>
      <c r="Z141" s="56">
        <f>+'[5]DIA 17'!$G$19</f>
        <v>82</v>
      </c>
      <c r="AA141" s="56">
        <f>+'[5]DIA 17'!$K$19</f>
        <v>168</v>
      </c>
      <c r="AB141" s="46">
        <f>+'[5]DIA 17'!$H$19</f>
        <v>6.9</v>
      </c>
      <c r="AC141" s="46" t="str">
        <f>+'[5]DIA 17'!$I$19</f>
        <v>X</v>
      </c>
      <c r="AD141" s="46">
        <f>+'[5]DIA 17'!$Q$19</f>
        <v>817.29</v>
      </c>
      <c r="AE141" s="46">
        <f>+'[5]DIA 17'!$W$19</f>
        <v>3.6999999999999998E-2</v>
      </c>
      <c r="AF141" s="46">
        <f>+'[5]DIA 17'!$J$19</f>
        <v>36.799999999999997</v>
      </c>
      <c r="AG141" s="46">
        <f>+'[5]DIA 17'!$Z$19</f>
        <v>16.66</v>
      </c>
      <c r="AH141" s="56">
        <f>+'[5]DIA 17'!$U$19</f>
        <v>33.159999999999997</v>
      </c>
      <c r="AI141" s="56">
        <f>+'[5]DIA 17'!$V$19</f>
        <v>25.4</v>
      </c>
      <c r="AJ141" s="46">
        <f>+'[5]DIA 17'!$R$19</f>
        <v>1.474</v>
      </c>
      <c r="AK141" s="57">
        <f>+'[5]DIA 17'!$S$19</f>
        <v>2.3E-2</v>
      </c>
      <c r="AL141" s="46">
        <f>+'[5]DIA 17'!$E$19</f>
        <v>1.1399999999999999</v>
      </c>
      <c r="AM141" s="56">
        <f>+'[5]DIA 17'!$X$19</f>
        <v>335</v>
      </c>
      <c r="AN141" s="50">
        <f>+'[5]DIA 17'!$M$19</f>
        <v>297.24</v>
      </c>
      <c r="AO141" s="57">
        <f>+'[5]DIA 17'!$L$19</f>
        <v>14.25</v>
      </c>
      <c r="AP141" s="58" t="str">
        <f>+'[5]DIA 17'!$Y$19</f>
        <v>S</v>
      </c>
      <c r="AQ141" s="44" t="str">
        <f>+'[5]DIA 17'!$T$19</f>
        <v>S</v>
      </c>
      <c r="AR141" s="59">
        <f>+'[5]DIA 17'!$AA$19</f>
        <v>6.11</v>
      </c>
      <c r="AS141" s="59">
        <f>+'[5]DIA 17'!$AB$19</f>
        <v>12.6</v>
      </c>
      <c r="AT141" s="43">
        <v>17</v>
      </c>
      <c r="AU141" s="44">
        <f>+'[5]DIA 17'!$E$15</f>
        <v>3.37</v>
      </c>
      <c r="AV141" s="45">
        <f>+'[5]DIA 17'!$D$15</f>
        <v>18.7</v>
      </c>
      <c r="AW141" s="46">
        <f>+'[5]DIA 17'!$H$15</f>
        <v>5.97</v>
      </c>
      <c r="AX141" s="46">
        <f>+'[5]DIA 17'!$N$15</f>
        <v>0.53</v>
      </c>
      <c r="AY141" s="46">
        <f>+'[5]DIA 17'!$P$15</f>
        <v>0.27</v>
      </c>
      <c r="AZ141" s="46">
        <f>+'[5]DIA 17'!$O$15</f>
        <v>0.8</v>
      </c>
      <c r="BA141" s="47">
        <f>+'[5]DIA 17'!$X$15</f>
        <v>370</v>
      </c>
    </row>
    <row r="142" spans="1:53" ht="15" thickBot="1" x14ac:dyDescent="0.35">
      <c r="A142" s="33">
        <v>45309</v>
      </c>
      <c r="B142" s="18">
        <f>'[5]DIA 18'!$F$20</f>
        <v>9.25</v>
      </c>
      <c r="C142" s="19">
        <f>'[5]DIA 18'!$H$20</f>
        <v>7.03</v>
      </c>
      <c r="D142" s="20">
        <f>'[5]DIA 18'!$J$20</f>
        <v>34.57</v>
      </c>
      <c r="E142" s="21">
        <f>'[5]DIA 18'!$K$20</f>
        <v>146</v>
      </c>
      <c r="F142" s="22">
        <f>'[5]DIA 18'!$W$20</f>
        <v>9.9099999999999994E-2</v>
      </c>
      <c r="G142" s="23">
        <f>'[5]DIA 18'!$D$20</f>
        <v>17.899999999999999</v>
      </c>
      <c r="H142" s="24">
        <f>'[5]DIA 18'!$E$20</f>
        <v>2.0099999999999998</v>
      </c>
      <c r="I142" s="25">
        <f>'[5]DIA 18'!$R$20</f>
        <v>1.1299999999999999</v>
      </c>
      <c r="J142" s="26" t="str">
        <f>'[5]DIA 18'!$I$20</f>
        <v>X</v>
      </c>
      <c r="K142" s="27">
        <f>'[5]DIA 18'!$Q$20</f>
        <v>950</v>
      </c>
      <c r="L142" s="28">
        <f>'[5]DIA 18'!$L$20</f>
        <v>12.16</v>
      </c>
      <c r="M142" s="29">
        <f>'[5]DIA 18'!$M$20</f>
        <v>549.26</v>
      </c>
      <c r="N142" s="28">
        <f>'[5]DIA 18'!$S$20</f>
        <v>8.9999999999999993E-3</v>
      </c>
      <c r="O142" s="30">
        <f>'[5]DIA 18'!$U$20</f>
        <v>29</v>
      </c>
      <c r="P142" s="30">
        <f>'[5]DIA 18'!$V$20</f>
        <v>19</v>
      </c>
      <c r="Q142" s="31">
        <f>'[5]DIA 18'!$Z$20</f>
        <v>13.1</v>
      </c>
      <c r="R142" s="31" t="str">
        <f>'[5]DIA 18'!$T$20</f>
        <v>S</v>
      </c>
      <c r="S142" s="30">
        <f>'[5]DIA 18'!$G$20</f>
        <v>117</v>
      </c>
      <c r="T142" s="32" t="str">
        <f>'[5]DIA 18'!$Y$20</f>
        <v>S</v>
      </c>
      <c r="U142" s="32">
        <f>'[5]DIA 18'!$AA$20</f>
        <v>6.45</v>
      </c>
      <c r="V142" s="55">
        <v>18</v>
      </c>
      <c r="W142" s="50">
        <f>+'[5]DIA 18'!$D$19</f>
        <v>17.899999999999999</v>
      </c>
      <c r="X142" s="50">
        <f>+'[5]DIA 18'!$E$19</f>
        <v>1.08</v>
      </c>
      <c r="Y142" s="50">
        <f>+'[5]DIA 18'!$F$19</f>
        <v>5.18</v>
      </c>
      <c r="Z142" s="56">
        <f>+'[5]DIA 18'!$G$19</f>
        <v>88</v>
      </c>
      <c r="AA142" s="56">
        <f>+'[5]DIA 18'!$K$19</f>
        <v>145</v>
      </c>
      <c r="AB142" s="46">
        <f>+'[5]DIA 18'!$H$19</f>
        <v>6.78</v>
      </c>
      <c r="AC142" s="46" t="str">
        <f>+'[5]DIA 18'!$I$19</f>
        <v>X</v>
      </c>
      <c r="AD142" s="46">
        <f>+'[5]DIA 18'!$Q$19</f>
        <v>586</v>
      </c>
      <c r="AE142" s="46">
        <f>+'[5]DIA 18'!$W$19</f>
        <v>4.8899999999999999E-2</v>
      </c>
      <c r="AF142" s="46">
        <f>+'[5]DIA 18'!$J$19</f>
        <v>36.200000000000003</v>
      </c>
      <c r="AG142" s="46">
        <f>+'[5]DIA 18'!$Z$19</f>
        <v>13.05</v>
      </c>
      <c r="AH142" s="56">
        <f>+'[5]DIA 18'!$U$19</f>
        <v>30</v>
      </c>
      <c r="AI142" s="56">
        <f>+'[5]DIA 18'!$V$19</f>
        <v>23</v>
      </c>
      <c r="AJ142" s="46">
        <f>+'[5]DIA 18'!$R$19</f>
        <v>0.97</v>
      </c>
      <c r="AK142" s="57">
        <f>+'[5]DIA 18'!$S$19</f>
        <v>8.0000000000000002E-3</v>
      </c>
      <c r="AL142" s="46">
        <f>+'[5]DIA 18'!$E$19</f>
        <v>1.08</v>
      </c>
      <c r="AM142" s="56">
        <f>+'[5]DIA 18'!$X$19</f>
        <v>315</v>
      </c>
      <c r="AN142" s="50">
        <f>+'[5]DIA 18'!$M$19</f>
        <v>277.52</v>
      </c>
      <c r="AO142" s="57">
        <f>+'[5]DIA 18'!$L$19</f>
        <v>10.94</v>
      </c>
      <c r="AP142" s="58" t="str">
        <f>+'[5]DIA 18'!$Y$19</f>
        <v>S</v>
      </c>
      <c r="AQ142" s="44" t="str">
        <f>+'[5]DIA 18'!$T$19</f>
        <v>S</v>
      </c>
      <c r="AR142" s="59">
        <f>+'[5]DIA 18'!$AA$19</f>
        <v>6.32</v>
      </c>
      <c r="AS142" s="59">
        <f>+'[5]DIA 18'!$AB$19</f>
        <v>5.14</v>
      </c>
      <c r="AT142" s="43">
        <v>18</v>
      </c>
      <c r="AU142" s="44">
        <f>+'[5]DIA 18'!$E$15</f>
        <v>3.29</v>
      </c>
      <c r="AV142" s="45">
        <f>+'[5]DIA 18'!$D$15</f>
        <v>18.3</v>
      </c>
      <c r="AW142" s="46">
        <f>+'[5]DIA 18'!$H$15</f>
        <v>5.93</v>
      </c>
      <c r="AX142" s="46">
        <f>+'[5]DIA 18'!$N$15</f>
        <v>0.06</v>
      </c>
      <c r="AY142" s="46">
        <f>+'[5]DIA 18'!$P$15</f>
        <v>0.2</v>
      </c>
      <c r="AZ142" s="46">
        <f>+'[5]DIA 18'!$O$15</f>
        <v>0.26</v>
      </c>
      <c r="BA142" s="47">
        <f>+'[5]DIA 18'!$X$15</f>
        <v>380</v>
      </c>
    </row>
    <row r="143" spans="1:53" x14ac:dyDescent="0.3">
      <c r="A143" s="17">
        <v>45310</v>
      </c>
      <c r="B143" s="18">
        <f>'[5]DIA 19'!$F$20</f>
        <v>7.07</v>
      </c>
      <c r="C143" s="19">
        <f>'[5]DIA 19'!$H$20</f>
        <v>6.98</v>
      </c>
      <c r="D143" s="20">
        <f>'[5]DIA 19'!$J$20</f>
        <v>37.090000000000003</v>
      </c>
      <c r="E143" s="21">
        <f>'[5]DIA 19'!$K$20</f>
        <v>149</v>
      </c>
      <c r="F143" s="22">
        <f>'[5]DIA 19'!$W$20</f>
        <v>7.5600000000000001E-2</v>
      </c>
      <c r="G143" s="23">
        <f>'[5]DIA 19'!$D$20</f>
        <v>17.3</v>
      </c>
      <c r="H143" s="24">
        <f>'[5]DIA 19'!$E$20</f>
        <v>2.0699999999999998</v>
      </c>
      <c r="I143" s="25">
        <f>'[5]DIA 19'!$R$20</f>
        <v>1.1097999999999999</v>
      </c>
      <c r="J143" s="26" t="str">
        <f>'[5]DIA 19'!$I$20</f>
        <v>X</v>
      </c>
      <c r="K143" s="27">
        <f>'[5]DIA 19'!$Q$20</f>
        <v>1191</v>
      </c>
      <c r="L143" s="28">
        <f>'[5]DIA 19'!$L$20</f>
        <v>12.73</v>
      </c>
      <c r="M143" s="29">
        <f>'[5]DIA 19'!$M$20</f>
        <v>649.6</v>
      </c>
      <c r="N143" s="28">
        <f>'[5]DIA 19'!$S$20</f>
        <v>8.9999999999999993E-3</v>
      </c>
      <c r="O143" s="30">
        <f>'[5]DIA 19'!$U$20</f>
        <v>25</v>
      </c>
      <c r="P143" s="30">
        <f>'[5]DIA 19'!$V$20</f>
        <v>19</v>
      </c>
      <c r="Q143" s="31">
        <f>'[5]DIA 19'!$Z$20</f>
        <v>13.23</v>
      </c>
      <c r="R143" s="31" t="str">
        <f>'[5]DIA 19'!$T$20</f>
        <v>S</v>
      </c>
      <c r="S143" s="30">
        <f>'[5]DIA 19'!$G$20</f>
        <v>99</v>
      </c>
      <c r="T143" s="32" t="str">
        <f>'[5]DIA 19'!$Y$20</f>
        <v>S</v>
      </c>
      <c r="U143" s="32">
        <f>'[5]DIA 19'!$AA$20</f>
        <v>6.12</v>
      </c>
      <c r="V143" s="55">
        <v>19</v>
      </c>
      <c r="W143" s="50">
        <f>+'[5]DIA 19'!$D$19</f>
        <v>17.600000000000001</v>
      </c>
      <c r="X143" s="50">
        <f>+'[5]DIA 19'!$E$19</f>
        <v>1.34</v>
      </c>
      <c r="Y143" s="50">
        <f>+'[5]DIA 19'!$F$19</f>
        <v>4.42</v>
      </c>
      <c r="Z143" s="56">
        <f>+'[5]DIA 19'!$G$19</f>
        <v>77</v>
      </c>
      <c r="AA143" s="56">
        <f>+'[5]DIA 19'!$K$19</f>
        <v>147</v>
      </c>
      <c r="AB143" s="46">
        <f>+'[5]DIA 19'!$H$19</f>
        <v>6.8</v>
      </c>
      <c r="AC143" s="46" t="str">
        <f>+'[5]DIA 19'!$I$19</f>
        <v>X</v>
      </c>
      <c r="AD143" s="46">
        <f>+'[5]DIA 19'!$Q$19</f>
        <v>676</v>
      </c>
      <c r="AE143" s="46">
        <f>+'[5]DIA 19'!$W$19</f>
        <v>2.7799999999999998E-2</v>
      </c>
      <c r="AF143" s="46">
        <f>+'[5]DIA 19'!$J$19</f>
        <v>35.26</v>
      </c>
      <c r="AG143" s="46">
        <f>+'[5]DIA 19'!$Z$19</f>
        <v>14.4</v>
      </c>
      <c r="AH143" s="56">
        <f>+'[5]DIA 19'!$U$19</f>
        <v>25</v>
      </c>
      <c r="AI143" s="56">
        <f>+'[5]DIA 19'!$V$19</f>
        <v>19</v>
      </c>
      <c r="AJ143" s="46">
        <f>+'[5]DIA 19'!$R$19</f>
        <v>0.61</v>
      </c>
      <c r="AK143" s="57">
        <f>+'[5]DIA 19'!$S$19</f>
        <v>7.0000000000000001E-3</v>
      </c>
      <c r="AL143" s="46">
        <f>+'[5]DIA 19'!$E$19</f>
        <v>1.34</v>
      </c>
      <c r="AM143" s="56">
        <f>+'[5]DIA 19'!$X$19</f>
        <v>325</v>
      </c>
      <c r="AN143" s="50">
        <f>+'[5]DIA 19'!$M$19</f>
        <v>298.67</v>
      </c>
      <c r="AO143" s="57">
        <f>+'[5]DIA 19'!$L$19</f>
        <v>11.24</v>
      </c>
      <c r="AP143" s="58" t="str">
        <f>+'[5]DIA 19'!$Y$19</f>
        <v>S</v>
      </c>
      <c r="AQ143" s="44" t="str">
        <f>+'[5]DIA 19'!$T$19</f>
        <v>S</v>
      </c>
      <c r="AR143" s="59">
        <f>+'[5]DIA 19'!$AA$19</f>
        <v>6.17</v>
      </c>
      <c r="AS143" s="59">
        <f>+'[5]DIA 19'!$AB$19</f>
        <v>3.1</v>
      </c>
      <c r="AT143" s="43">
        <v>19</v>
      </c>
      <c r="AU143" s="44">
        <f>+'[5]DIA 19'!$E$15</f>
        <v>3.36</v>
      </c>
      <c r="AV143" s="45">
        <f>+'[5]DIA 19'!$D$15</f>
        <v>18</v>
      </c>
      <c r="AW143" s="46">
        <f>+'[5]DIA 19'!$H$15</f>
        <v>6.07</v>
      </c>
      <c r="AX143" s="46" t="str">
        <f>+'[5]DIA 19'!$N$15</f>
        <v>X</v>
      </c>
      <c r="AY143" s="46" t="str">
        <f>+'[5]DIA 19'!$P$15</f>
        <v>X</v>
      </c>
      <c r="AZ143" s="46" t="str">
        <f>+'[5]DIA 19'!$O$15</f>
        <v>X</v>
      </c>
      <c r="BA143" s="47">
        <f>+'[5]DIA 19'!$X$15</f>
        <v>380</v>
      </c>
    </row>
    <row r="144" spans="1:53" ht="15" thickBot="1" x14ac:dyDescent="0.35">
      <c r="A144" s="33">
        <v>45311</v>
      </c>
      <c r="B144" s="18">
        <f>'[5]DIA 20'!$F$20</f>
        <v>6.4</v>
      </c>
      <c r="C144" s="19">
        <f>'[5]DIA 20'!$H$20</f>
        <v>6.98</v>
      </c>
      <c r="D144" s="20">
        <f>'[5]DIA 20'!$J$20</f>
        <v>34.47</v>
      </c>
      <c r="E144" s="21">
        <f>'[5]DIA 20'!$K$20</f>
        <v>145</v>
      </c>
      <c r="F144" s="22">
        <f>'[5]DIA 20'!$W$20</f>
        <v>6.7699999999999996E-2</v>
      </c>
      <c r="G144" s="23">
        <f>'[5]DIA 20'!$D$20</f>
        <v>17.899999999999999</v>
      </c>
      <c r="H144" s="24">
        <f>'[5]DIA 20'!$E$20</f>
        <v>2.06</v>
      </c>
      <c r="I144" s="25">
        <f>'[5]DIA 20'!$R$20</f>
        <v>1.145</v>
      </c>
      <c r="J144" s="26" t="str">
        <f>'[5]DIA 20'!$I$20</f>
        <v>X</v>
      </c>
      <c r="K144" s="27">
        <f>'[5]DIA 20'!$Q$20</f>
        <v>1169</v>
      </c>
      <c r="L144" s="28">
        <f>'[5]DIA 20'!$L$20</f>
        <v>20.53</v>
      </c>
      <c r="M144" s="29">
        <f>'[5]DIA 20'!$M$20</f>
        <v>652.84</v>
      </c>
      <c r="N144" s="28">
        <f>'[5]DIA 20'!$S$20</f>
        <v>6.0000000000000001E-3</v>
      </c>
      <c r="O144" s="30">
        <f>'[5]DIA 20'!$U$20</f>
        <v>29</v>
      </c>
      <c r="P144" s="30">
        <f>'[5]DIA 20'!$V$20</f>
        <v>18</v>
      </c>
      <c r="Q144" s="31">
        <f>'[5]DIA 20'!$Z$20</f>
        <v>16.05</v>
      </c>
      <c r="R144" s="31" t="str">
        <f>'[5]DIA 20'!$T$20</f>
        <v>S</v>
      </c>
      <c r="S144" s="30">
        <f>'[5]DIA 20'!$G$20</f>
        <v>98</v>
      </c>
      <c r="T144" s="32" t="str">
        <f>'[5]DIA 20'!$Y$20</f>
        <v>S</v>
      </c>
      <c r="U144" s="32">
        <f>'[5]DIA 20'!$AA$20</f>
        <v>6.27</v>
      </c>
      <c r="V144" s="55">
        <v>20</v>
      </c>
      <c r="W144" s="50">
        <f>+'[5]DIA 20'!$D$19</f>
        <v>17.600000000000001</v>
      </c>
      <c r="X144" s="50">
        <f>+'[5]DIA 20'!$E$19</f>
        <v>1.19</v>
      </c>
      <c r="Y144" s="50">
        <f>+'[5]DIA 20'!$F$19</f>
        <v>4.8</v>
      </c>
      <c r="Z144" s="56">
        <f>+'[5]DIA 20'!$G$19</f>
        <v>80</v>
      </c>
      <c r="AA144" s="56">
        <f>+'[5]DIA 20'!$K$19</f>
        <v>146</v>
      </c>
      <c r="AB144" s="46">
        <f>+'[5]DIA 20'!$H$19</f>
        <v>6.8</v>
      </c>
      <c r="AC144" s="46" t="str">
        <f>+'[5]DIA 20'!$I$19</f>
        <v>X</v>
      </c>
      <c r="AD144" s="46">
        <f>+'[5]DIA 20'!$Q$19</f>
        <v>684</v>
      </c>
      <c r="AE144" s="46">
        <f>+'[5]DIA 20'!$W$19</f>
        <v>4.8000000000000001E-2</v>
      </c>
      <c r="AF144" s="46">
        <f>+'[5]DIA 20'!$J$19</f>
        <v>34.799999999999997</v>
      </c>
      <c r="AG144" s="46">
        <f>+'[5]DIA 20'!$Z$19</f>
        <v>14.25</v>
      </c>
      <c r="AH144" s="56">
        <f>+'[5]DIA 20'!$U$19</f>
        <v>28</v>
      </c>
      <c r="AI144" s="56">
        <f>+'[5]DIA 20'!$V$19</f>
        <v>18</v>
      </c>
      <c r="AJ144" s="46">
        <f>+'[5]DIA 20'!$R$19</f>
        <v>0.91879999999999995</v>
      </c>
      <c r="AK144" s="57">
        <f>+'[5]DIA 20'!$S$19</f>
        <v>4.0000000000000001E-3</v>
      </c>
      <c r="AL144" s="46">
        <f>+'[5]DIA 20'!$E$19</f>
        <v>1.19</v>
      </c>
      <c r="AM144" s="56">
        <f>+'[5]DIA 20'!$X$19</f>
        <v>305</v>
      </c>
      <c r="AN144" s="50">
        <f>+'[5]DIA 20'!$M$19</f>
        <v>352.94</v>
      </c>
      <c r="AO144" s="57">
        <f>+'[5]DIA 20'!$L$19</f>
        <v>11.3</v>
      </c>
      <c r="AP144" s="61" t="str">
        <f>+'[5]DIA 20'!$Y$19</f>
        <v>S</v>
      </c>
      <c r="AQ144" s="44" t="str">
        <f>+'[5]DIA 20'!$T$19</f>
        <v>S</v>
      </c>
      <c r="AR144" s="59">
        <f>+'[5]DIA 20'!$AA$19</f>
        <v>5.55</v>
      </c>
      <c r="AS144" s="59">
        <f>+'[5]DIA 20'!$AB$19</f>
        <v>3.28</v>
      </c>
      <c r="AT144" s="43">
        <v>20</v>
      </c>
      <c r="AU144" s="44">
        <f>+'[5]DIA 20'!$E$15</f>
        <v>3.4</v>
      </c>
      <c r="AV144" s="45">
        <f>+'[5]DIA 20'!$D$15</f>
        <v>18.2</v>
      </c>
      <c r="AW144" s="46">
        <f>+'[5]DIA 20'!$H$15</f>
        <v>6.11</v>
      </c>
      <c r="AX144" s="46" t="str">
        <f>+'[5]DIA 20'!$N$15</f>
        <v>X</v>
      </c>
      <c r="AY144" s="46" t="str">
        <f>+'[5]DIA 20'!$P$15</f>
        <v>X</v>
      </c>
      <c r="AZ144" s="46" t="str">
        <f>+'[5]DIA 20'!$O$15</f>
        <v>X</v>
      </c>
      <c r="BA144" s="47">
        <f>+'[5]DIA 20'!$X$15</f>
        <v>350</v>
      </c>
    </row>
    <row r="145" spans="1:53" x14ac:dyDescent="0.3">
      <c r="A145" s="17">
        <v>45312</v>
      </c>
      <c r="B145" s="18">
        <f>'[5]DIA 21'!$F$20</f>
        <v>7.4</v>
      </c>
      <c r="C145" s="19">
        <f>'[5]DIA 21'!$H$20</f>
        <v>7.02</v>
      </c>
      <c r="D145" s="20">
        <f>'[5]DIA 21'!$J$20</f>
        <v>34.549999999999997</v>
      </c>
      <c r="E145" s="21">
        <f>'[5]DIA 21'!$K$20</f>
        <v>150</v>
      </c>
      <c r="F145" s="22">
        <f>'[5]DIA 21'!$W$20</f>
        <v>6.54E-2</v>
      </c>
      <c r="G145" s="23">
        <f>'[5]DIA 21'!$D$20</f>
        <v>17.7</v>
      </c>
      <c r="H145" s="24">
        <f>'[5]DIA 21'!$E$20</f>
        <v>2.5</v>
      </c>
      <c r="I145" s="25">
        <f>'[5]DIA 21'!$R$20</f>
        <v>0.99880000000000002</v>
      </c>
      <c r="J145" s="26" t="str">
        <f>'[5]DIA 21'!$I$20</f>
        <v>X</v>
      </c>
      <c r="K145" s="27">
        <f>'[5]DIA 21'!$Q$20</f>
        <v>699.14</v>
      </c>
      <c r="L145" s="28">
        <f>'[5]DIA 21'!$L$20</f>
        <v>12.41</v>
      </c>
      <c r="M145" s="29">
        <f>'[5]DIA 21'!$M$20</f>
        <v>771.9</v>
      </c>
      <c r="N145" s="28">
        <f>'[5]DIA 21'!$S$20</f>
        <v>8.9999999999999993E-3</v>
      </c>
      <c r="O145" s="30">
        <f>'[5]DIA 21'!$U$20</f>
        <v>22.92</v>
      </c>
      <c r="P145" s="30">
        <f>'[5]DIA 21'!$V$20</f>
        <v>15.76</v>
      </c>
      <c r="Q145" s="31">
        <f>'[5]DIA 21'!$Z$20</f>
        <v>14.52</v>
      </c>
      <c r="R145" s="31" t="str">
        <f>'[5]DIA 21'!$T$20</f>
        <v>S</v>
      </c>
      <c r="S145" s="30">
        <f>'[5]DIA 21'!$G$20</f>
        <v>101</v>
      </c>
      <c r="T145" s="32" t="str">
        <f>'[5]DIA 21'!$Y$20</f>
        <v>S</v>
      </c>
      <c r="U145" s="32">
        <f>'[5]DIA 21'!$AA$20</f>
        <v>5.76</v>
      </c>
      <c r="V145" s="55">
        <v>21</v>
      </c>
      <c r="W145" s="50">
        <f>+'[5]DIA 21'!$D$19</f>
        <v>17.5</v>
      </c>
      <c r="X145" s="50">
        <f>+'[5]DIA 21'!$E$19</f>
        <v>1.17</v>
      </c>
      <c r="Y145" s="50">
        <f>+'[5]DIA 21'!$F$19</f>
        <v>3.38</v>
      </c>
      <c r="Z145" s="56">
        <f>+'[5]DIA 21'!$G$19</f>
        <v>63</v>
      </c>
      <c r="AA145" s="56">
        <f>+'[5]DIA 21'!$K$19</f>
        <v>153</v>
      </c>
      <c r="AB145" s="46">
        <f>+'[5]DIA 21'!$H$19</f>
        <v>6.78</v>
      </c>
      <c r="AC145" s="46" t="str">
        <f>+'[5]DIA 21'!$I$19</f>
        <v>X</v>
      </c>
      <c r="AD145" s="46">
        <f>+'[5]DIA 21'!$Q$19</f>
        <v>611.26</v>
      </c>
      <c r="AE145" s="46">
        <f>+'[5]DIA 21'!$W$19</f>
        <v>1.2699999999999999E-2</v>
      </c>
      <c r="AF145" s="46">
        <f>+'[5]DIA 21'!$J$19</f>
        <v>35.79</v>
      </c>
      <c r="AG145" s="46">
        <f>+'[5]DIA 21'!$Z$19</f>
        <v>15.5</v>
      </c>
      <c r="AH145" s="56">
        <f>+'[5]DIA 21'!$U$19</f>
        <v>27.08</v>
      </c>
      <c r="AI145" s="56">
        <f>+'[5]DIA 21'!$V$19</f>
        <v>17.12</v>
      </c>
      <c r="AJ145" s="46">
        <f>+'[5]DIA 21'!$R$19</f>
        <v>0.44180000000000003</v>
      </c>
      <c r="AK145" s="57">
        <f>+'[5]DIA 21'!$S$19</f>
        <v>2E-3</v>
      </c>
      <c r="AL145" s="46">
        <f>+'[5]DIA 21'!$E$19</f>
        <v>1.17</v>
      </c>
      <c r="AM145" s="56">
        <f>+'[5]DIA 21'!$X$19</f>
        <v>305</v>
      </c>
      <c r="AN145" s="50">
        <f>+'[5]DIA 21'!$M$19</f>
        <v>285.63</v>
      </c>
      <c r="AO145" s="57">
        <f>+'[5]DIA 21'!$L$19</f>
        <v>10.55</v>
      </c>
      <c r="AP145" s="58" t="str">
        <f>+'[5]DIA 21'!$Y$19</f>
        <v>S</v>
      </c>
      <c r="AQ145" s="44" t="str">
        <f>+'[5]DIA 21'!$T$19</f>
        <v>S</v>
      </c>
      <c r="AR145" s="59">
        <f>+'[5]DIA 21'!$AA$19</f>
        <v>5.26</v>
      </c>
      <c r="AS145" s="59">
        <f>+'[5]DIA 21'!$AB$19</f>
        <v>2.13</v>
      </c>
      <c r="AT145" s="43">
        <v>21</v>
      </c>
      <c r="AU145" s="44">
        <f>+'[5]DIA 21'!$E$15</f>
        <v>3.47</v>
      </c>
      <c r="AV145" s="45">
        <f>+'[5]DIA 21'!$D$15</f>
        <v>18.3</v>
      </c>
      <c r="AW145" s="46">
        <f>+'[5]DIA 21'!$H$15</f>
        <v>6.25</v>
      </c>
      <c r="AX145" s="46" t="str">
        <f>+'[5]DIA 21'!$N$15</f>
        <v>X</v>
      </c>
      <c r="AY145" s="46" t="str">
        <f>+'[5]DIA 21'!$P$15</f>
        <v>X</v>
      </c>
      <c r="AZ145" s="46" t="str">
        <f>+'[5]DIA 21'!$O$15</f>
        <v>X</v>
      </c>
      <c r="BA145" s="47">
        <f>+'[5]DIA 21'!$X$15</f>
        <v>350</v>
      </c>
    </row>
    <row r="146" spans="1:53" ht="15" thickBot="1" x14ac:dyDescent="0.35">
      <c r="A146" s="33">
        <v>45313</v>
      </c>
      <c r="B146" s="18">
        <f>'[5]DIA 22'!$F$20</f>
        <v>9.7100000000000009</v>
      </c>
      <c r="C146" s="19">
        <f>'[5]DIA 22'!$H$20</f>
        <v>7.07</v>
      </c>
      <c r="D146" s="20">
        <f>'[5]DIA 22'!$J$20</f>
        <v>33.049999999999997</v>
      </c>
      <c r="E146" s="21">
        <f>'[5]DIA 22'!$K$20</f>
        <v>143</v>
      </c>
      <c r="F146" s="22">
        <f>'[5]DIA 22'!$W$20</f>
        <v>8.7099999999999997E-2</v>
      </c>
      <c r="G146" s="23">
        <f>'[5]DIA 22'!$D$20</f>
        <v>18.3</v>
      </c>
      <c r="H146" s="24">
        <f>'[5]DIA 22'!$E$20</f>
        <v>2.61</v>
      </c>
      <c r="I146" s="25">
        <f>'[5]DIA 22'!$R$20</f>
        <v>1.2524</v>
      </c>
      <c r="J146" s="26" t="str">
        <f>'[5]DIA 22'!$I$20</f>
        <v>X</v>
      </c>
      <c r="K146" s="27">
        <f>'[5]DIA 22'!$Q$20</f>
        <v>566.95000000000005</v>
      </c>
      <c r="L146" s="28">
        <f>'[5]DIA 22'!$L$20</f>
        <v>12.52</v>
      </c>
      <c r="M146" s="29">
        <f>'[5]DIA 22'!$M$20</f>
        <v>710.42</v>
      </c>
      <c r="N146" s="28">
        <f>'[5]DIA 22'!$S$20</f>
        <v>4.0000000000000001E-3</v>
      </c>
      <c r="O146" s="30">
        <f>'[5]DIA 22'!$U$20</f>
        <v>23</v>
      </c>
      <c r="P146" s="30">
        <f>'[5]DIA 22'!$V$20</f>
        <v>13</v>
      </c>
      <c r="Q146" s="31">
        <f>'[5]DIA 22'!$Z$20</f>
        <v>13.08</v>
      </c>
      <c r="R146" s="31" t="str">
        <f>'[5]DIA 22'!$T$20</f>
        <v>S</v>
      </c>
      <c r="S146" s="30">
        <f>'[5]DIA 22'!$G$20</f>
        <v>111</v>
      </c>
      <c r="T146" s="31" t="str">
        <f>'[5]DIA 22'!$Y$20</f>
        <v>S</v>
      </c>
      <c r="U146" s="31">
        <f>'[5]DIA 22'!$AA$20</f>
        <v>5.83</v>
      </c>
      <c r="V146" s="55">
        <v>22</v>
      </c>
      <c r="W146" s="50">
        <f>+'[5]DIA 22'!$D$19</f>
        <v>18.5</v>
      </c>
      <c r="X146" s="50">
        <f>+'[5]DIA 22'!$E$19</f>
        <v>1.34</v>
      </c>
      <c r="Y146" s="50">
        <f>+'[5]DIA 22'!$F$19</f>
        <v>3.93</v>
      </c>
      <c r="Z146" s="56">
        <f>+'[5]DIA 22'!$G$19</f>
        <v>66</v>
      </c>
      <c r="AA146" s="56">
        <f>+'[5]DIA 22'!$K$19</f>
        <v>146</v>
      </c>
      <c r="AB146" s="46">
        <f>+'[5]DIA 22'!$H$19</f>
        <v>6.85</v>
      </c>
      <c r="AC146" s="46" t="str">
        <f>+'[5]DIA 22'!$I$19</f>
        <v>X</v>
      </c>
      <c r="AD146" s="46">
        <f>+'[5]DIA 22'!$Q$19</f>
        <v>316.55</v>
      </c>
      <c r="AE146" s="46">
        <f>+'[5]DIA 22'!$W$19</f>
        <v>2.7E-2</v>
      </c>
      <c r="AF146" s="46">
        <f>+'[5]DIA 22'!$J$19</f>
        <v>33.409999999999997</v>
      </c>
      <c r="AG146" s="46">
        <f>+'[5]DIA 22'!$Z$19</f>
        <v>14.85</v>
      </c>
      <c r="AH146" s="56">
        <f>+'[5]DIA 22'!$U$19</f>
        <v>24</v>
      </c>
      <c r="AI146" s="56">
        <f>+'[5]DIA 22'!$V$19</f>
        <v>13</v>
      </c>
      <c r="AJ146" s="46">
        <f>+'[5]DIA 22'!$R$19</f>
        <v>0.76790000000000003</v>
      </c>
      <c r="AK146" s="57">
        <f>+'[5]DIA 22'!$S$19</f>
        <v>5.0000000000000001E-3</v>
      </c>
      <c r="AL146" s="46">
        <f>+'[5]DIA 22'!$E$19</f>
        <v>1.34</v>
      </c>
      <c r="AM146" s="56">
        <f>+'[5]DIA 22'!$X$19</f>
        <v>300</v>
      </c>
      <c r="AN146" s="50">
        <f>+'[5]DIA 22'!$M$19</f>
        <v>301.63</v>
      </c>
      <c r="AO146" s="57">
        <f>+'[5]DIA 22'!$L$19</f>
        <v>11.1</v>
      </c>
      <c r="AP146" s="58" t="str">
        <f>+'[5]DIA 22'!$Y$19</f>
        <v>S</v>
      </c>
      <c r="AQ146" s="44" t="str">
        <f>+'[5]DIA 22'!$T$19</f>
        <v>S</v>
      </c>
      <c r="AR146" s="59">
        <f>+'[5]DIA 22'!$AA$19</f>
        <v>1.4</v>
      </c>
      <c r="AS146" s="59">
        <f>+'[5]DIA 22'!$AB$19</f>
        <v>3</v>
      </c>
      <c r="AT146" s="43">
        <v>22</v>
      </c>
      <c r="AU146" s="44">
        <f>+'[5]DIA 22'!$E$15</f>
        <v>3.31</v>
      </c>
      <c r="AV146" s="45">
        <f>+'[5]DIA 22'!$D$15</f>
        <v>18.600000000000001</v>
      </c>
      <c r="AW146" s="46">
        <f>+'[5]DIA 22'!$H$15</f>
        <v>6.14</v>
      </c>
      <c r="AX146" s="46" t="str">
        <f>+'[5]DIA 22'!$N$15</f>
        <v>X</v>
      </c>
      <c r="AY146" s="46" t="str">
        <f>+'[5]DIA 22'!$P$15</f>
        <v>X</v>
      </c>
      <c r="AZ146" s="46" t="str">
        <f>+'[5]DIA 22'!$O$15</f>
        <v>X</v>
      </c>
      <c r="BA146" s="47">
        <f>+'[5]DIA 22'!$X$15</f>
        <v>315</v>
      </c>
    </row>
    <row r="147" spans="1:53" x14ac:dyDescent="0.3">
      <c r="A147" s="17">
        <v>45314</v>
      </c>
      <c r="B147" s="18">
        <f>'[5]DIA 23'!$F$20</f>
        <v>7.56</v>
      </c>
      <c r="C147" s="19">
        <f>'[5]DIA 23'!$H$20</f>
        <v>7.05</v>
      </c>
      <c r="D147" s="20">
        <f>'[5]DIA 23'!$J$20</f>
        <v>33.03</v>
      </c>
      <c r="E147" s="21">
        <f>'[5]DIA 23'!$K$20</f>
        <v>137</v>
      </c>
      <c r="F147" s="22">
        <f>'[5]DIA 23'!$W$20</f>
        <v>5.5500000000000001E-2</v>
      </c>
      <c r="G147" s="23">
        <f>'[5]DIA 23'!$D$20</f>
        <v>18.2</v>
      </c>
      <c r="H147" s="24">
        <f>'[5]DIA 23'!$E$20</f>
        <v>2.87</v>
      </c>
      <c r="I147" s="25">
        <f>'[5]DIA 23'!$R$20</f>
        <v>1.0117</v>
      </c>
      <c r="J147" s="26" t="str">
        <f>'[5]DIA 23'!$I$20</f>
        <v>X</v>
      </c>
      <c r="K147" s="27">
        <f>'[5]DIA 23'!$Q$20</f>
        <v>497.95</v>
      </c>
      <c r="L147" s="28">
        <f>'[5]DIA 23'!$L$20</f>
        <v>12.82</v>
      </c>
      <c r="M147" s="29">
        <f>'[5]DIA 23'!$M$20</f>
        <v>656.65</v>
      </c>
      <c r="N147" s="28">
        <f>'[5]DIA 23'!$S$20</f>
        <v>8.0000000000000002E-3</v>
      </c>
      <c r="O147" s="30">
        <f>'[5]DIA 23'!$U$20</f>
        <v>23.28</v>
      </c>
      <c r="P147" s="30">
        <f>'[5]DIA 23'!$V$20</f>
        <v>15.4</v>
      </c>
      <c r="Q147" s="31" t="str">
        <f>'[5]DIA 23'!$Z$20</f>
        <v>X</v>
      </c>
      <c r="R147" s="31" t="str">
        <f>'[5]DIA 23'!$T$20</f>
        <v>S</v>
      </c>
      <c r="S147" s="30">
        <f>'[5]DIA 23'!$G$20</f>
        <v>84</v>
      </c>
      <c r="T147" s="31" t="str">
        <f>'[5]DIA 23'!$Y$20</f>
        <v>S</v>
      </c>
      <c r="U147" s="31">
        <f>'[5]DIA 23'!$AA$20</f>
        <v>5.47</v>
      </c>
      <c r="V147" s="55">
        <v>23</v>
      </c>
      <c r="W147" s="50">
        <f>+'[5]DIA 23'!$D$19</f>
        <v>18.100000000000001</v>
      </c>
      <c r="X147" s="50">
        <f>+'[5]DIA 23'!$E$19</f>
        <v>1.24</v>
      </c>
      <c r="Y147" s="50">
        <f>+'[5]DIA 23'!$F$19</f>
        <v>3.99</v>
      </c>
      <c r="Z147" s="56">
        <f>+'[5]DIA 23'!$G$19</f>
        <v>64</v>
      </c>
      <c r="AA147" s="56">
        <f>+'[5]DIA 23'!$K$19</f>
        <v>150</v>
      </c>
      <c r="AB147" s="46">
        <f>+'[5]DIA 23'!$H$19</f>
        <v>6.82</v>
      </c>
      <c r="AC147" s="46" t="str">
        <f>+'[5]DIA 23'!$I$19</f>
        <v>X</v>
      </c>
      <c r="AD147" s="46">
        <f>+'[5]DIA 23'!$Q$19</f>
        <v>363.56</v>
      </c>
      <c r="AE147" s="46">
        <f>+'[5]DIA 23'!$W$19</f>
        <v>2.46E-2</v>
      </c>
      <c r="AF147" s="46">
        <f>+'[5]DIA 23'!$J$19</f>
        <v>33.11</v>
      </c>
      <c r="AG147" s="46">
        <f>+'[5]DIA 23'!$Z$19</f>
        <v>14.81</v>
      </c>
      <c r="AH147" s="56">
        <f>+'[5]DIA 23'!$U$19</f>
        <v>25.84</v>
      </c>
      <c r="AI147" s="56">
        <f>+'[5]DIA 23'!$V$19</f>
        <v>17.12</v>
      </c>
      <c r="AJ147" s="46">
        <f>+'[5]DIA 23'!$R$19</f>
        <v>0.71989999999999998</v>
      </c>
      <c r="AK147" s="57">
        <f>+'[5]DIA 23'!$S$19</f>
        <v>6.0000000000000001E-3</v>
      </c>
      <c r="AL147" s="46">
        <f>+'[5]DIA 23'!$E$19</f>
        <v>1.24</v>
      </c>
      <c r="AM147" s="56">
        <f>+'[5]DIA 23'!$X$19</f>
        <v>305</v>
      </c>
      <c r="AN147" s="50">
        <f>+'[5]DIA 23'!$M$19</f>
        <v>209.42</v>
      </c>
      <c r="AO147" s="57">
        <f>+'[5]DIA 23'!$L$19</f>
        <v>11.73</v>
      </c>
      <c r="AP147" s="58" t="str">
        <f>+'[5]DIA 23'!$Y$19</f>
        <v>S</v>
      </c>
      <c r="AQ147" s="44" t="str">
        <f>+'[5]DIA 23'!$T$19</f>
        <v>S</v>
      </c>
      <c r="AR147" s="59">
        <f>+'[5]DIA 23'!$AA$19</f>
        <v>9.1300000000000008</v>
      </c>
      <c r="AS147" s="59">
        <f>+'[5]DIA 23'!$AB$19</f>
        <v>2.8</v>
      </c>
      <c r="AT147" s="43">
        <v>23</v>
      </c>
      <c r="AU147" s="44">
        <f>+'[5]DIA 23'!$E$15</f>
        <v>3.28</v>
      </c>
      <c r="AV147" s="45">
        <f>+'[5]DIA 23'!$D$15</f>
        <v>18.7</v>
      </c>
      <c r="AW147" s="46">
        <f>+'[5]DIA 23'!$H$15</f>
        <v>6.21</v>
      </c>
      <c r="AX147" s="46" t="str">
        <f>+'[5]DIA 23'!$N$15</f>
        <v>X</v>
      </c>
      <c r="AY147" s="46" t="str">
        <f>+'[5]DIA 23'!$P$15</f>
        <v>X</v>
      </c>
      <c r="AZ147" s="46" t="str">
        <f>+'[5]DIA 23'!$O$15</f>
        <v>X</v>
      </c>
      <c r="BA147" s="47">
        <f>+'[5]DIA 23'!$X$15</f>
        <v>320</v>
      </c>
    </row>
    <row r="148" spans="1:53" ht="15" thickBot="1" x14ac:dyDescent="0.35">
      <c r="A148" s="33">
        <v>45315</v>
      </c>
      <c r="B148" s="18">
        <f>'[5]DIA 24'!$F$20</f>
        <v>7.08</v>
      </c>
      <c r="C148" s="19">
        <f>'[5]DIA 24'!$H$20</f>
        <v>7.01</v>
      </c>
      <c r="D148" s="20">
        <f>'[5]DIA 24'!$J$20</f>
        <v>30.61</v>
      </c>
      <c r="E148" s="21">
        <f>'[5]DIA 24'!$K$20</f>
        <v>130</v>
      </c>
      <c r="F148" s="22">
        <f>'[5]DIA 24'!$W$20</f>
        <v>4.9700000000000001E-2</v>
      </c>
      <c r="G148" s="23">
        <f>'[5]DIA 24'!$D$20</f>
        <v>18.3</v>
      </c>
      <c r="H148" s="24">
        <f>'[5]DIA 24'!$E$20</f>
        <v>2.73</v>
      </c>
      <c r="I148" s="25">
        <f>'[5]DIA 24'!$R$20</f>
        <v>0.84179999999999999</v>
      </c>
      <c r="J148" s="26" t="str">
        <f>'[5]DIA 24'!$I$20</f>
        <v>X</v>
      </c>
      <c r="K148" s="27">
        <f>'[5]DIA 24'!$Q$20</f>
        <v>404</v>
      </c>
      <c r="L148" s="28">
        <f>'[5]DIA 24'!$L$20</f>
        <v>11.54</v>
      </c>
      <c r="M148" s="29">
        <f>'[5]DIA 24'!$M$20</f>
        <v>606.51</v>
      </c>
      <c r="N148" s="28">
        <f>'[5]DIA 24'!$S$20</f>
        <v>4.0000000000000001E-3</v>
      </c>
      <c r="O148" s="30">
        <f>'[5]DIA 24'!$U$20</f>
        <v>35.36</v>
      </c>
      <c r="P148" s="30">
        <f>'[5]DIA 24'!$V$20</f>
        <v>23.12</v>
      </c>
      <c r="Q148" s="31">
        <f>'[5]DIA 24'!$Z$20</f>
        <v>12.65</v>
      </c>
      <c r="R148" s="31">
        <f>'[5]DIA 24'!$T$20</f>
        <v>0.128</v>
      </c>
      <c r="S148" s="30">
        <f>'[5]DIA 24'!$G$20</f>
        <v>97</v>
      </c>
      <c r="T148" s="31">
        <f>'[5]DIA 24'!$Y$20</f>
        <v>0.65500000000000003</v>
      </c>
      <c r="U148" s="31">
        <f>'[5]DIA 24'!$AA$20</f>
        <v>5.63</v>
      </c>
      <c r="V148" s="55">
        <v>24</v>
      </c>
      <c r="W148" s="50">
        <f>+'[5]DIA 24'!$D$19</f>
        <v>18.8</v>
      </c>
      <c r="X148" s="50">
        <f>+'[5]DIA 24'!$E$19</f>
        <v>1.22</v>
      </c>
      <c r="Y148" s="50">
        <f>+'[5]DIA 24'!$F$19</f>
        <v>3.83</v>
      </c>
      <c r="Z148" s="56">
        <f>+'[5]DIA 24'!$G$19</f>
        <v>67</v>
      </c>
      <c r="AA148" s="56">
        <f>+'[5]DIA 24'!$K$19</f>
        <v>138</v>
      </c>
      <c r="AB148" s="46">
        <f>+'[5]DIA 24'!$H$19</f>
        <v>6.81</v>
      </c>
      <c r="AC148" s="46" t="str">
        <f>+'[5]DIA 24'!$I$19</f>
        <v>X</v>
      </c>
      <c r="AD148" s="46">
        <f>+'[5]DIA 24'!$Q$19</f>
        <v>275.97000000000003</v>
      </c>
      <c r="AE148" s="46">
        <f>+'[5]DIA 24'!$W$19</f>
        <v>2.8299999999999999E-2</v>
      </c>
      <c r="AF148" s="46">
        <f>+'[5]DIA 24'!$J$19</f>
        <v>32.67</v>
      </c>
      <c r="AG148" s="46">
        <f>+'[5]DIA 24'!$Z$19</f>
        <v>10.65</v>
      </c>
      <c r="AH148" s="56">
        <f>+'[5]DIA 24'!$U$19</f>
        <v>36.68</v>
      </c>
      <c r="AI148" s="56">
        <f>+'[5]DIA 24'!$V$19</f>
        <v>19.16</v>
      </c>
      <c r="AJ148" s="46">
        <f>+'[5]DIA 24'!$R$19</f>
        <v>0.66600000000000004</v>
      </c>
      <c r="AK148" s="57">
        <f>+'[5]DIA 24'!$S$19</f>
        <v>5.0000000000000001E-3</v>
      </c>
      <c r="AL148" s="46">
        <f>+'[5]DIA 24'!$E$19</f>
        <v>1.22</v>
      </c>
      <c r="AM148" s="56">
        <f>+'[5]DIA 24'!$X$19</f>
        <v>305</v>
      </c>
      <c r="AN148" s="50">
        <f>+'[5]DIA 24'!$M$19</f>
        <v>305.37</v>
      </c>
      <c r="AO148" s="57">
        <f>+'[5]DIA 24'!$L$19</f>
        <v>10.86</v>
      </c>
      <c r="AP148" s="58">
        <f>+'[5]DIA 24'!$Y$19</f>
        <v>0.52900000000000003</v>
      </c>
      <c r="AQ148" s="44">
        <f>+'[5]DIA 24'!$T$19</f>
        <v>0.16700000000000001</v>
      </c>
      <c r="AR148" s="59">
        <f>+'[5]DIA 24'!$AA$19</f>
        <v>5.08</v>
      </c>
      <c r="AS148" s="59">
        <f>+'[5]DIA 24'!$AB$19</f>
        <v>3.7</v>
      </c>
      <c r="AT148" s="43">
        <v>24</v>
      </c>
      <c r="AU148" s="44">
        <f>+'[5]DIA 24'!$E$15</f>
        <v>3.31</v>
      </c>
      <c r="AV148" s="45">
        <f>+'[5]DIA 24'!$D$15</f>
        <v>19.100000000000001</v>
      </c>
      <c r="AW148" s="46">
        <f>+'[5]DIA 24'!$H$15</f>
        <v>6.37</v>
      </c>
      <c r="AX148" s="46" t="str">
        <f>+'[5]DIA 24'!$N$15</f>
        <v>X</v>
      </c>
      <c r="AY148" s="46" t="str">
        <f>+'[5]DIA 24'!$P$15</f>
        <v>X</v>
      </c>
      <c r="AZ148" s="46" t="str">
        <f>+'[5]DIA 24'!$O$15</f>
        <v>X</v>
      </c>
      <c r="BA148" s="47">
        <f>+'[5]DIA 24'!$X$15</f>
        <v>330</v>
      </c>
    </row>
    <row r="149" spans="1:53" x14ac:dyDescent="0.3">
      <c r="A149" s="17">
        <v>45316</v>
      </c>
      <c r="B149" s="18">
        <f>'[5]DIA 25'!$F$20</f>
        <v>6.79</v>
      </c>
      <c r="C149" s="19">
        <f>'[5]DIA 25'!$H$20</f>
        <v>6.97</v>
      </c>
      <c r="D149" s="20">
        <f>'[5]DIA 25'!$J$20</f>
        <v>31.47</v>
      </c>
      <c r="E149" s="21">
        <f>'[5]DIA 25'!$K$20</f>
        <v>138</v>
      </c>
      <c r="F149" s="22">
        <f>'[5]DIA 25'!$W$20</f>
        <v>8.9300000000000004E-2</v>
      </c>
      <c r="G149" s="23">
        <f>'[5]DIA 25'!$D$20</f>
        <v>18.8</v>
      </c>
      <c r="H149" s="24">
        <f>'[5]DIA 25'!$E$20</f>
        <v>2.38</v>
      </c>
      <c r="I149" s="25">
        <f>'[5]DIA 25'!$R$20</f>
        <v>1.0081</v>
      </c>
      <c r="J149" s="26" t="str">
        <f>'[5]DIA 25'!$I$20</f>
        <v>X</v>
      </c>
      <c r="K149" s="27">
        <f>'[5]DIA 25'!$Q$20</f>
        <v>631.13</v>
      </c>
      <c r="L149" s="28">
        <f>'[5]DIA 25'!$L$20</f>
        <v>12.6</v>
      </c>
      <c r="M149" s="29">
        <f>'[5]DIA 25'!$M$20</f>
        <v>695.55</v>
      </c>
      <c r="N149" s="28">
        <f>'[5]DIA 25'!$S$20</f>
        <v>4.0000000000000001E-3</v>
      </c>
      <c r="O149" s="30">
        <f>'[5]DIA 25'!$U$20</f>
        <v>34.24</v>
      </c>
      <c r="P149" s="30">
        <f>'[5]DIA 25'!$V$20</f>
        <v>22.8</v>
      </c>
      <c r="Q149" s="31" t="str">
        <f>'[5]DIA 25'!$Z$20</f>
        <v>X</v>
      </c>
      <c r="R149" s="31" t="str">
        <f>'[5]DIA 25'!$T$20</f>
        <v>S</v>
      </c>
      <c r="S149" s="30">
        <f>'[5]DIA 25'!$G$20</f>
        <v>95</v>
      </c>
      <c r="T149" s="31" t="str">
        <f>'[5]DIA 25'!$Y$20</f>
        <v>S</v>
      </c>
      <c r="U149" s="31">
        <f>'[5]DIA 25'!$AA$20</f>
        <v>5.48</v>
      </c>
      <c r="V149" s="55">
        <v>25</v>
      </c>
      <c r="W149" s="50">
        <f>+'[5]DIA 25'!$D$19</f>
        <v>18.5</v>
      </c>
      <c r="X149" s="50">
        <f>+'[5]DIA 25'!$E$19</f>
        <v>1.1499999999999999</v>
      </c>
      <c r="Y149" s="50">
        <f>+'[5]DIA 25'!$F$19</f>
        <v>3.98</v>
      </c>
      <c r="Z149" s="56">
        <f>+'[5]DIA 25'!$G$19</f>
        <v>66</v>
      </c>
      <c r="AA149" s="56">
        <f>+'[5]DIA 25'!$K$19</f>
        <v>132</v>
      </c>
      <c r="AB149" s="46">
        <f>+'[5]DIA 25'!$H$19</f>
        <v>6.81</v>
      </c>
      <c r="AC149" s="46" t="str">
        <f>+'[5]DIA 25'!$I$19</f>
        <v>X</v>
      </c>
      <c r="AD149" s="46">
        <f>+'[5]DIA 25'!$Q$19</f>
        <v>328.23</v>
      </c>
      <c r="AE149" s="46">
        <f>+'[5]DIA 25'!$W$19</f>
        <v>3.3799999999999997E-2</v>
      </c>
      <c r="AF149" s="46">
        <f>+'[5]DIA 25'!$J$19</f>
        <v>32.06</v>
      </c>
      <c r="AG149" s="46" t="str">
        <f>+'[5]DIA 25'!$Z$19</f>
        <v>X</v>
      </c>
      <c r="AH149" s="56">
        <f>+'[5]DIA 25'!$U$19</f>
        <v>28.44</v>
      </c>
      <c r="AI149" s="56">
        <f>+'[5]DIA 25'!$V$19</f>
        <v>18.2</v>
      </c>
      <c r="AJ149" s="46">
        <f>+'[5]DIA 25'!$R$19</f>
        <v>0.65139999999999998</v>
      </c>
      <c r="AK149" s="57">
        <f>+'[5]DIA 25'!$S$19</f>
        <v>4.0000000000000001E-3</v>
      </c>
      <c r="AL149" s="46">
        <f>+'[5]DIA 25'!$E$19</f>
        <v>1.1499999999999999</v>
      </c>
      <c r="AM149" s="56">
        <f>+'[5]DIA 25'!$X$19</f>
        <v>300</v>
      </c>
      <c r="AN149" s="50">
        <f>+'[5]DIA 25'!$M$19</f>
        <v>299.08</v>
      </c>
      <c r="AO149" s="57">
        <f>+'[5]DIA 25'!$L$19</f>
        <v>10.36</v>
      </c>
      <c r="AP149" s="58" t="str">
        <f>+'[5]DIA 25'!$Y$19</f>
        <v>S</v>
      </c>
      <c r="AQ149" s="44" t="str">
        <f>+'[5]DIA 25'!$T$19</f>
        <v>S</v>
      </c>
      <c r="AR149" s="59">
        <f>+'[5]DIA 25'!$AA$19</f>
        <v>5.08</v>
      </c>
      <c r="AS149" s="59">
        <f>+'[5]DIA 25'!$AB$19</f>
        <v>4.5</v>
      </c>
      <c r="AT149" s="43">
        <v>25</v>
      </c>
      <c r="AU149" s="44">
        <f>+'[5]DIA 25'!$E$15</f>
        <v>3.36</v>
      </c>
      <c r="AV149" s="45">
        <f>+'[5]DIA 25'!$D$15</f>
        <v>18.8</v>
      </c>
      <c r="AW149" s="46">
        <f>+'[5]DIA 25'!$H$15</f>
        <v>6.3</v>
      </c>
      <c r="AX149" s="46" t="str">
        <f>+'[5]DIA 25'!$N$15</f>
        <v>X</v>
      </c>
      <c r="AY149" s="46" t="str">
        <f>+'[5]DIA 25'!$P$15</f>
        <v>X</v>
      </c>
      <c r="AZ149" s="46" t="str">
        <f>+'[5]DIA 25'!$O$15</f>
        <v>X</v>
      </c>
      <c r="BA149" s="47">
        <f>+'[5]DIA 25'!$X$15</f>
        <v>335</v>
      </c>
    </row>
    <row r="150" spans="1:53" ht="15" thickBot="1" x14ac:dyDescent="0.35">
      <c r="A150" s="33">
        <v>45317</v>
      </c>
      <c r="B150" s="18">
        <f>'[5]DIA 26'!$F$20</f>
        <v>6.36</v>
      </c>
      <c r="C150" s="19">
        <f>'[5]DIA 26'!$H$20</f>
        <v>6.96</v>
      </c>
      <c r="D150" s="20">
        <f>'[5]DIA 26'!$J$20</f>
        <v>31.43</v>
      </c>
      <c r="E150" s="21">
        <f>'[5]DIA 26'!$K$20</f>
        <v>137</v>
      </c>
      <c r="F150" s="22">
        <f>'[5]DIA 26'!$W$20</f>
        <v>5.62E-2</v>
      </c>
      <c r="G150" s="23">
        <f>'[5]DIA 26'!$D$20</f>
        <v>17.2</v>
      </c>
      <c r="H150" s="24">
        <f>'[5]DIA 26'!$E$20</f>
        <v>2.52</v>
      </c>
      <c r="I150" s="25">
        <f>'[5]DIA 26'!$R$20</f>
        <v>1.01</v>
      </c>
      <c r="J150" s="26" t="str">
        <f>'[5]DIA 26'!$I$20</f>
        <v>X</v>
      </c>
      <c r="K150" s="27">
        <f>'[5]DIA 26'!$Q$20</f>
        <v>645.66999999999996</v>
      </c>
      <c r="L150" s="28">
        <f>'[5]DIA 26'!$L$20</f>
        <v>11.65</v>
      </c>
      <c r="M150" s="29">
        <f>'[5]DIA 26'!$M$20</f>
        <v>599.80999999999995</v>
      </c>
      <c r="N150" s="28">
        <f>'[5]DIA 26'!$S$20</f>
        <v>3.0000000000000001E-3</v>
      </c>
      <c r="O150" s="30">
        <f>'[5]DIA 26'!$U$20</f>
        <v>28.16</v>
      </c>
      <c r="P150" s="30">
        <f>'[5]DIA 26'!$V$20</f>
        <v>18.2</v>
      </c>
      <c r="Q150" s="31">
        <f>'[5]DIA 26'!$Z$20</f>
        <v>11.66</v>
      </c>
      <c r="R150" s="31" t="str">
        <f>'[5]DIA 26'!$T$20</f>
        <v>S</v>
      </c>
      <c r="S150" s="30">
        <f>'[5]DIA 26'!$G$20</f>
        <v>93</v>
      </c>
      <c r="T150" s="31" t="str">
        <f>'[5]DIA 26'!$Y$20</f>
        <v>S</v>
      </c>
      <c r="U150" s="31">
        <f>'[5]DIA 26'!$AA$20</f>
        <v>5.66</v>
      </c>
      <c r="V150" s="55">
        <v>26</v>
      </c>
      <c r="W150" s="50">
        <f>+'[5]DIA 26'!$D$19</f>
        <v>17.8</v>
      </c>
      <c r="X150" s="50">
        <f>+'[5]DIA 26'!$E$19</f>
        <v>1.1299999999999999</v>
      </c>
      <c r="Y150" s="50">
        <f>+'[5]DIA 26'!$F$19</f>
        <v>4.88</v>
      </c>
      <c r="Z150" s="56">
        <f>+'[5]DIA 26'!$G$19</f>
        <v>77</v>
      </c>
      <c r="AA150" s="56">
        <f>+'[5]DIA 26'!$K$19</f>
        <v>135</v>
      </c>
      <c r="AB150" s="46">
        <f>+'[5]DIA 26'!$H$19</f>
        <v>6.82</v>
      </c>
      <c r="AC150" s="46" t="str">
        <f>+'[5]DIA 26'!$I$19</f>
        <v>X</v>
      </c>
      <c r="AD150" s="46">
        <f>+'[5]DIA 26'!$Q$19</f>
        <v>472.22</v>
      </c>
      <c r="AE150" s="46">
        <f>+'[5]DIA 26'!$W$19</f>
        <v>4.7100000000000003E-2</v>
      </c>
      <c r="AF150" s="46">
        <f>+'[5]DIA 26'!$J$19</f>
        <v>33.270000000000003</v>
      </c>
      <c r="AG150" s="46">
        <f>+'[5]DIA 26'!$Z$19</f>
        <v>14.3</v>
      </c>
      <c r="AH150" s="56">
        <f>+'[5]DIA 26'!$U$19</f>
        <v>25.2</v>
      </c>
      <c r="AI150" s="56">
        <f>+'[5]DIA 26'!$V$19</f>
        <v>19.079999999999998</v>
      </c>
      <c r="AJ150" s="46">
        <f>+'[5]DIA 26'!$R$19</f>
        <v>0.52449999999999997</v>
      </c>
      <c r="AK150" s="57">
        <f>+'[5]DIA 26'!$S$19</f>
        <v>2E-3</v>
      </c>
      <c r="AL150" s="46">
        <f>+'[5]DIA 26'!$E$19</f>
        <v>1.1299999999999999</v>
      </c>
      <c r="AM150" s="56">
        <f>+'[5]DIA 26'!$X$19</f>
        <v>300</v>
      </c>
      <c r="AN150" s="50">
        <f>+'[5]DIA 26'!$M$19</f>
        <v>315.2</v>
      </c>
      <c r="AO150" s="57">
        <f>+'[5]DIA 26'!$L$19</f>
        <v>10.96</v>
      </c>
      <c r="AP150" s="58" t="str">
        <f>+'[5]DIA 26'!$Y$19</f>
        <v>S</v>
      </c>
      <c r="AQ150" s="44" t="str">
        <f>+'[5]DIA 26'!$T$19</f>
        <v>S</v>
      </c>
      <c r="AR150" s="59">
        <f>+'[5]DIA 26'!$AA$19</f>
        <v>5.25</v>
      </c>
      <c r="AS150" s="59">
        <f>+'[5]DIA 26'!$AB$19</f>
        <v>2.37</v>
      </c>
      <c r="AT150" s="43">
        <v>26</v>
      </c>
      <c r="AU150" s="44">
        <f>+'[5]DIA 26'!$E$15</f>
        <v>3.42</v>
      </c>
      <c r="AV150" s="45">
        <f>+'[5]DIA 26'!$D$15</f>
        <v>17.600000000000001</v>
      </c>
      <c r="AW150" s="46">
        <f>+'[5]DIA 26'!$H$15</f>
        <v>6.49</v>
      </c>
      <c r="AX150" s="46" t="str">
        <f>+'[5]DIA 26'!$N$15</f>
        <v>X</v>
      </c>
      <c r="AY150" s="46" t="str">
        <f>+'[5]DIA 26'!$P$15</f>
        <v>X</v>
      </c>
      <c r="AZ150" s="46" t="str">
        <f>+'[5]DIA 26'!$O$15</f>
        <v>X</v>
      </c>
      <c r="BA150" s="47">
        <f>+'[5]DIA 26'!$X$15</f>
        <v>325</v>
      </c>
    </row>
    <row r="151" spans="1:53" x14ac:dyDescent="0.3">
      <c r="A151" s="17">
        <v>45318</v>
      </c>
      <c r="B151" s="18">
        <f>'[5]DIA 27'!$F$20</f>
        <v>7.25</v>
      </c>
      <c r="C151" s="19">
        <f>'[5]DIA 27'!$H$20</f>
        <v>6.92</v>
      </c>
      <c r="D151" s="20">
        <f>'[5]DIA 27'!$J$20</f>
        <v>29.81</v>
      </c>
      <c r="E151" s="21">
        <f>'[5]DIA 27'!$K$20</f>
        <v>129</v>
      </c>
      <c r="F151" s="22">
        <f>'[5]DIA 27'!$W$20</f>
        <v>5.5599999999999997E-2</v>
      </c>
      <c r="G151" s="23">
        <f>'[5]DIA 27'!$D$20</f>
        <v>17.100000000000001</v>
      </c>
      <c r="H151" s="24">
        <f>'[5]DIA 27'!$E$20</f>
        <v>2.14</v>
      </c>
      <c r="I151" s="25">
        <f>'[5]DIA 27'!$R$20</f>
        <v>0.85699999999999998</v>
      </c>
      <c r="J151" s="26" t="str">
        <f>'[5]DIA 27'!$I$20</f>
        <v>X</v>
      </c>
      <c r="K151" s="27">
        <f>'[5]DIA 27'!$Q$20</f>
        <v>977</v>
      </c>
      <c r="L151" s="28">
        <f>'[5]DIA 27'!$L$20</f>
        <v>10.96</v>
      </c>
      <c r="M151" s="29">
        <f>'[5]DIA 27'!$M$20</f>
        <v>548.1</v>
      </c>
      <c r="N151" s="28">
        <f>'[5]DIA 27'!$S$20</f>
        <v>7.0000000000000001E-3</v>
      </c>
      <c r="O151" s="30">
        <f>'[5]DIA 27'!$U$20</f>
        <v>29</v>
      </c>
      <c r="P151" s="30">
        <f>'[5]DIA 27'!$V$20</f>
        <v>17</v>
      </c>
      <c r="Q151" s="31">
        <f>'[5]DIA 27'!$Z$20</f>
        <v>17.72</v>
      </c>
      <c r="R151" s="31" t="str">
        <f>'[5]DIA 27'!$T$20</f>
        <v>S</v>
      </c>
      <c r="S151" s="30">
        <f>'[5]DIA 27'!$G$20</f>
        <v>95</v>
      </c>
      <c r="T151" s="31" t="str">
        <f>'[5]DIA 27'!$Y$20</f>
        <v>S</v>
      </c>
      <c r="U151" s="31">
        <f>'[5]DIA 27'!$AA$20</f>
        <v>5.74</v>
      </c>
      <c r="V151" s="55">
        <v>27</v>
      </c>
      <c r="W151" s="50">
        <f>+'[5]DIA 27'!$D$19</f>
        <v>16.8</v>
      </c>
      <c r="X151" s="50">
        <f>+'[5]DIA 27'!$E$19</f>
        <v>1.59</v>
      </c>
      <c r="Y151" s="50">
        <f>+'[5]DIA 27'!$F$19</f>
        <v>5.89</v>
      </c>
      <c r="Z151" s="56">
        <f>+'[5]DIA 27'!$G$19</f>
        <v>83</v>
      </c>
      <c r="AA151" s="56">
        <f>+'[5]DIA 27'!$K$19</f>
        <v>135</v>
      </c>
      <c r="AB151" s="46">
        <f>+'[5]DIA 27'!$H$19</f>
        <v>6.84</v>
      </c>
      <c r="AC151" s="46" t="str">
        <f>+'[5]DIA 27'!$I$19</f>
        <v>X</v>
      </c>
      <c r="AD151" s="46">
        <f>+'[5]DIA 27'!$Q$19</f>
        <v>463</v>
      </c>
      <c r="AE151" s="46">
        <f>+'[5]DIA 27'!$W$19</f>
        <v>4.58E-2</v>
      </c>
      <c r="AF151" s="46">
        <f>+'[5]DIA 27'!$J$19</f>
        <v>30.68</v>
      </c>
      <c r="AG151" s="46">
        <f>+'[5]DIA 27'!$Z$19</f>
        <v>9.23</v>
      </c>
      <c r="AH151" s="56">
        <f>+'[5]DIA 27'!$U$19</f>
        <v>28</v>
      </c>
      <c r="AI151" s="56">
        <f>+'[5]DIA 27'!$V$19</f>
        <v>18</v>
      </c>
      <c r="AJ151" s="46">
        <f>+'[5]DIA 27'!$R$19</f>
        <v>0.76800000000000002</v>
      </c>
      <c r="AK151" s="57">
        <f>+'[5]DIA 27'!$S$19</f>
        <v>8.0000000000000002E-3</v>
      </c>
      <c r="AL151" s="46">
        <f>+'[5]DIA 27'!$E$19</f>
        <v>1.59</v>
      </c>
      <c r="AM151" s="56">
        <f>+'[5]DIA 27'!$X$19</f>
        <v>300</v>
      </c>
      <c r="AN151" s="50">
        <f>+'[5]DIA 27'!$M$19</f>
        <v>434.4</v>
      </c>
      <c r="AO151" s="57">
        <f>+'[5]DIA 27'!$L$19</f>
        <v>11.1</v>
      </c>
      <c r="AP151" s="61" t="str">
        <f>+'[5]DIA 27'!$Y$19</f>
        <v>S</v>
      </c>
      <c r="AQ151" s="44" t="str">
        <f>+'[5]DIA 27'!$T$19</f>
        <v>S</v>
      </c>
      <c r="AR151" s="59">
        <f>+'[5]DIA 27'!$AA$19</f>
        <v>5.12</v>
      </c>
      <c r="AS151" s="59">
        <f>+'[5]DIA 27'!$AB$19</f>
        <v>6</v>
      </c>
      <c r="AT151" s="43">
        <v>27</v>
      </c>
      <c r="AU151" s="44">
        <f>+'[5]DIA 27'!$E$15</f>
        <v>5.65</v>
      </c>
      <c r="AV151" s="45">
        <f>+'[5]DIA 27'!$D$15</f>
        <v>17.399999999999999</v>
      </c>
      <c r="AW151" s="46">
        <f>+'[5]DIA 27'!$H$15</f>
        <v>6.32</v>
      </c>
      <c r="AX151" s="46" t="str">
        <f>+'[5]DIA 27'!$N$15</f>
        <v>X</v>
      </c>
      <c r="AY151" s="46" t="str">
        <f>+'[5]DIA 27'!$P$15</f>
        <v>X</v>
      </c>
      <c r="AZ151" s="46" t="str">
        <f>+'[5]DIA 27'!$O$15</f>
        <v>X</v>
      </c>
      <c r="BA151" s="47">
        <f>+'[5]DIA 27'!$X$15</f>
        <v>325</v>
      </c>
    </row>
    <row r="152" spans="1:53" ht="15" thickBot="1" x14ac:dyDescent="0.35">
      <c r="A152" s="33">
        <v>45319</v>
      </c>
      <c r="B152" s="18">
        <f>'[5]DIA 28'!$F$20</f>
        <v>7.13</v>
      </c>
      <c r="C152" s="19">
        <f>'[5]DIA 28'!$H$20</f>
        <v>6.94</v>
      </c>
      <c r="D152" s="20">
        <f>'[5]DIA 28'!$J$20</f>
        <v>31.85</v>
      </c>
      <c r="E152" s="21">
        <f>'[5]DIA 28'!$K$20</f>
        <v>136</v>
      </c>
      <c r="F152" s="22">
        <f>'[5]DIA 28'!$W$20</f>
        <v>6.7699999999999996E-2</v>
      </c>
      <c r="G152" s="23">
        <f>'[5]DIA 28'!$D$20</f>
        <v>17.100000000000001</v>
      </c>
      <c r="H152" s="24">
        <f>'[5]DIA 28'!$E$20</f>
        <v>1.78</v>
      </c>
      <c r="I152" s="25">
        <f>'[5]DIA 28'!$R$20</f>
        <v>0.95530000000000004</v>
      </c>
      <c r="J152" s="26" t="str">
        <f>'[5]DIA 28'!$I$20</f>
        <v>X</v>
      </c>
      <c r="K152" s="27">
        <f>'[5]DIA 28'!$Q$20</f>
        <v>968</v>
      </c>
      <c r="L152" s="28">
        <f>'[5]DIA 28'!$L$20</f>
        <v>11.94</v>
      </c>
      <c r="M152" s="29">
        <f>'[5]DIA 28'!$M$20</f>
        <v>575.07000000000005</v>
      </c>
      <c r="N152" s="28">
        <f>'[5]DIA 28'!$S$20</f>
        <v>6.0000000000000001E-3</v>
      </c>
      <c r="O152" s="30">
        <f>'[5]DIA 28'!$U$20</f>
        <v>27.36</v>
      </c>
      <c r="P152" s="30">
        <f>'[5]DIA 28'!$V$20</f>
        <v>15.4</v>
      </c>
      <c r="Q152" s="31">
        <f>'[5]DIA 28'!$Z$20</f>
        <v>7.16</v>
      </c>
      <c r="R152" s="31" t="str">
        <f>'[5]DIA 28'!$T$20</f>
        <v>S</v>
      </c>
      <c r="S152" s="30">
        <f>'[5]DIA 28'!$G$20</f>
        <v>91</v>
      </c>
      <c r="T152" s="32" t="str">
        <f>'[5]DIA 28'!$Y$20</f>
        <v>S</v>
      </c>
      <c r="U152" s="32">
        <f>'[5]DIA 28'!$AA$20</f>
        <v>6.08</v>
      </c>
      <c r="V152" s="55">
        <v>28</v>
      </c>
      <c r="W152" s="50">
        <f>+'[5]DIA 28'!$D$19</f>
        <v>17.399999999999999</v>
      </c>
      <c r="X152" s="50">
        <f>+'[5]DIA 28'!$E$19</f>
        <v>1.43</v>
      </c>
      <c r="Y152" s="50">
        <f>+'[5]DIA 28'!$F$19</f>
        <v>4.51</v>
      </c>
      <c r="Z152" s="56">
        <f>+'[5]DIA 28'!$G$19</f>
        <v>67</v>
      </c>
      <c r="AA152" s="56">
        <f>+'[5]DIA 28'!$K$19</f>
        <v>135</v>
      </c>
      <c r="AB152" s="46">
        <f>+'[5]DIA 28'!$H$19</f>
        <v>6.79</v>
      </c>
      <c r="AC152" s="46" t="str">
        <f>+'[5]DIA 28'!$I$19</f>
        <v>X</v>
      </c>
      <c r="AD152" s="46">
        <f>+'[5]DIA 28'!$Q$19</f>
        <v>477</v>
      </c>
      <c r="AE152" s="46">
        <f>+'[5]DIA 28'!$W$19</f>
        <v>3.1E-2</v>
      </c>
      <c r="AF152" s="46">
        <f>+'[5]DIA 28'!$J$19</f>
        <v>31.62</v>
      </c>
      <c r="AG152" s="46">
        <f>+'[5]DIA 28'!$Z$19</f>
        <v>11.94</v>
      </c>
      <c r="AH152" s="56">
        <f>+'[5]DIA 28'!$U$19</f>
        <v>23.52</v>
      </c>
      <c r="AI152" s="56">
        <f>+'[5]DIA 28'!$V$19</f>
        <v>16.239999999999998</v>
      </c>
      <c r="AJ152" s="46">
        <f>+'[5]DIA 28'!$R$19</f>
        <v>0.45400000000000001</v>
      </c>
      <c r="AK152" s="57">
        <f>+'[5]DIA 28'!$S$19</f>
        <v>5.0000000000000001E-3</v>
      </c>
      <c r="AL152" s="46">
        <f>+'[5]DIA 28'!$E$19</f>
        <v>1.43</v>
      </c>
      <c r="AM152" s="56">
        <f>+'[5]DIA 28'!$X$19</f>
        <v>310</v>
      </c>
      <c r="AN152" s="50">
        <f>+'[5]DIA 28'!$M$19</f>
        <v>322.39999999999998</v>
      </c>
      <c r="AO152" s="57">
        <f>+'[5]DIA 28'!$L$19</f>
        <v>9.99</v>
      </c>
      <c r="AP152" s="58" t="str">
        <f>+'[5]DIA 28'!$Y$19</f>
        <v>S</v>
      </c>
      <c r="AQ152" s="44" t="str">
        <f>+'[5]DIA 28'!$T$19</f>
        <v>S</v>
      </c>
      <c r="AR152" s="59">
        <f>+'[5]DIA 28'!$AA$19</f>
        <v>8.5500000000000007</v>
      </c>
      <c r="AS152" s="59">
        <f>+'[5]DIA 28'!$AB$19</f>
        <v>4.0999999999999996</v>
      </c>
      <c r="AT152" s="43">
        <v>28</v>
      </c>
      <c r="AU152" s="44">
        <f>+'[5]DIA 28'!$E$15</f>
        <v>3.4</v>
      </c>
      <c r="AV152" s="45">
        <f>+'[5]DIA 28'!$D$15</f>
        <v>17.399999999999999</v>
      </c>
      <c r="AW152" s="46">
        <f>+'[5]DIA 28'!$H$15</f>
        <v>6.31</v>
      </c>
      <c r="AX152" s="46" t="str">
        <f>+'[5]DIA 28'!$N$15</f>
        <v>X</v>
      </c>
      <c r="AY152" s="46" t="str">
        <f>+'[5]DIA 28'!$P$15</f>
        <v>X</v>
      </c>
      <c r="AZ152" s="46" t="str">
        <f>+'[5]DIA 28'!$O$15</f>
        <v>X</v>
      </c>
      <c r="BA152" s="47">
        <f>+'[5]DIA 28'!$X$15</f>
        <v>325</v>
      </c>
    </row>
    <row r="153" spans="1:53" x14ac:dyDescent="0.3">
      <c r="A153" s="17">
        <v>45320</v>
      </c>
      <c r="B153" s="18">
        <f>'[5]DIA 29'!$F$20</f>
        <v>6.54</v>
      </c>
      <c r="C153" s="19">
        <f>'[5]DIA 29'!$H$20</f>
        <v>7.02</v>
      </c>
      <c r="D153" s="20">
        <f>'[5]DIA 29'!$J$20</f>
        <v>35.58</v>
      </c>
      <c r="E153" s="21">
        <f>'[5]DIA 29'!$K$20</f>
        <v>135</v>
      </c>
      <c r="F153" s="22">
        <f>'[5]DIA 29'!$W$20</f>
        <v>6.0100000000000001E-2</v>
      </c>
      <c r="G153" s="23">
        <f>'[5]DIA 29'!$D$20</f>
        <v>17.600000000000001</v>
      </c>
      <c r="H153" s="24">
        <f>'[5]DIA 29'!$E$20</f>
        <v>2.13</v>
      </c>
      <c r="I153" s="25">
        <f>'[5]DIA 29'!$R$20</f>
        <v>1.0458000000000001</v>
      </c>
      <c r="J153" s="26" t="str">
        <f>'[5]DIA 29'!$I$20</f>
        <v>X</v>
      </c>
      <c r="K153" s="27">
        <f>'[5]DIA 29'!$Q$20</f>
        <v>1010.5</v>
      </c>
      <c r="L153" s="28">
        <f>'[5]DIA 29'!$L$20</f>
        <v>11.61</v>
      </c>
      <c r="M153" s="29">
        <f>'[5]DIA 29'!$M$20</f>
        <v>606.79999999999995</v>
      </c>
      <c r="N153" s="28" t="str">
        <f>'[5]DIA 29'!$S$20</f>
        <v>ND</v>
      </c>
      <c r="O153" s="30">
        <f>'[5]DIA 29'!$U$20</f>
        <v>27.6</v>
      </c>
      <c r="P153" s="30">
        <f>'[5]DIA 29'!$V$20</f>
        <v>17.96</v>
      </c>
      <c r="Q153" s="31">
        <f>'[5]DIA 29'!$Z$20</f>
        <v>11.49</v>
      </c>
      <c r="R153" s="31">
        <f>'[5]DIA 29'!$T$20</f>
        <v>0.2</v>
      </c>
      <c r="S153" s="30">
        <f>'[5]DIA 29'!$G$20</f>
        <v>95</v>
      </c>
      <c r="T153" s="32">
        <f>'[5]DIA 29'!$Y$20</f>
        <v>0.56000000000000005</v>
      </c>
      <c r="U153" s="32">
        <f>'[5]DIA 29'!$AA$20</f>
        <v>5.41</v>
      </c>
      <c r="V153" s="55">
        <v>29</v>
      </c>
      <c r="W153" s="50">
        <f>+'[5]DIA 29'!$D$19</f>
        <v>17.8</v>
      </c>
      <c r="X153" s="50">
        <f>+'[5]DIA 29'!$E$19</f>
        <v>1.1200000000000001</v>
      </c>
      <c r="Y153" s="50">
        <f>+'[5]DIA 29'!$F$19</f>
        <v>3.77</v>
      </c>
      <c r="Z153" s="56">
        <f>+'[5]DIA 29'!$G$19</f>
        <v>67</v>
      </c>
      <c r="AA153" s="56">
        <f>+'[5]DIA 29'!$K$19</f>
        <v>136</v>
      </c>
      <c r="AB153" s="46">
        <f>+'[5]DIA 29'!$H$19</f>
        <v>6.79</v>
      </c>
      <c r="AC153" s="46" t="str">
        <f>+'[5]DIA 29'!$I$19</f>
        <v>X</v>
      </c>
      <c r="AD153" s="46">
        <f>+'[5]DIA 29'!$Q$19</f>
        <v>638.29999999999995</v>
      </c>
      <c r="AE153" s="46">
        <f>+'[5]DIA 29'!$W$19</f>
        <v>3.7699999999999997E-2</v>
      </c>
      <c r="AF153" s="46">
        <f>+'[5]DIA 29'!$J$19</f>
        <v>31.83</v>
      </c>
      <c r="AG153" s="46">
        <f>+'[5]DIA 29'!$Z$19</f>
        <v>12.98</v>
      </c>
      <c r="AH153" s="56">
        <f>+'[5]DIA 29'!$U$19</f>
        <v>27.24</v>
      </c>
      <c r="AI153" s="56">
        <f>+'[5]DIA 29'!$V$19</f>
        <v>17.96</v>
      </c>
      <c r="AJ153" s="46">
        <f>+'[5]DIA 29'!$R$19</f>
        <v>0.70369999999999999</v>
      </c>
      <c r="AK153" s="57">
        <f>+'[5]DIA 29'!$S$19</f>
        <v>2E-3</v>
      </c>
      <c r="AL153" s="46">
        <f>+'[5]DIA 29'!$E$19</f>
        <v>1.1200000000000001</v>
      </c>
      <c r="AM153" s="56">
        <f>+'[5]DIA 29'!$X$19</f>
        <v>305</v>
      </c>
      <c r="AN153" s="50">
        <f>+'[5]DIA 29'!$M$19</f>
        <v>294.10000000000002</v>
      </c>
      <c r="AO153" s="57">
        <f>+'[5]DIA 29'!$L$19</f>
        <v>10.49</v>
      </c>
      <c r="AP153" s="58">
        <f>+'[5]DIA 29'!$Y$19</f>
        <v>0.52</v>
      </c>
      <c r="AQ153" s="44">
        <f>+'[5]DIA 29'!$T$19</f>
        <v>0.61</v>
      </c>
      <c r="AR153" s="59">
        <f>+'[5]DIA 29'!$AA$19</f>
        <v>5.7</v>
      </c>
      <c r="AS153" s="59">
        <f>+'[5]DIA 29'!$AB$19</f>
        <v>4.5999999999999996</v>
      </c>
      <c r="AT153" s="43">
        <v>29</v>
      </c>
      <c r="AU153" s="44">
        <f>+'[5]DIA 29'!$E$15</f>
        <v>3.28</v>
      </c>
      <c r="AV153" s="45">
        <f>+'[5]DIA 29'!$D$15</f>
        <v>17.2</v>
      </c>
      <c r="AW153" s="46">
        <f>+'[5]DIA 29'!$H$15</f>
        <v>6.2</v>
      </c>
      <c r="AX153" s="46">
        <f>+'[5]DIA 29'!$N$15</f>
        <v>0</v>
      </c>
      <c r="AY153" s="46">
        <f>+'[5]DIA 29'!$P$15</f>
        <v>0</v>
      </c>
      <c r="AZ153" s="46">
        <f>+'[5]DIA 29'!$O$15</f>
        <v>0</v>
      </c>
      <c r="BA153" s="47">
        <f>+'[5]DIA 29'!$X$15</f>
        <v>320</v>
      </c>
    </row>
    <row r="154" spans="1:53" ht="15" thickBot="1" x14ac:dyDescent="0.35">
      <c r="A154" s="33">
        <v>45321</v>
      </c>
      <c r="B154" s="18">
        <f>'[5]DIA 30'!$F$20</f>
        <v>7.73</v>
      </c>
      <c r="C154" s="19">
        <f>'[5]DIA 30'!$H$20</f>
        <v>6.97</v>
      </c>
      <c r="D154" s="20">
        <f>'[5]DIA 30'!$J$20</f>
        <v>35.840000000000003</v>
      </c>
      <c r="E154" s="21">
        <f>'[5]DIA 30'!$K$20</f>
        <v>147</v>
      </c>
      <c r="F154" s="22">
        <f>'[5]DIA 30'!$W$20</f>
        <v>5.3499999999999999E-2</v>
      </c>
      <c r="G154" s="23">
        <f>'[5]DIA 30'!$D$20</f>
        <v>17.7</v>
      </c>
      <c r="H154" s="24">
        <f>'[5]DIA 30'!$E$20</f>
        <v>1.82</v>
      </c>
      <c r="I154" s="25">
        <f>'[5]DIA 30'!$R$20</f>
        <v>1.0116000000000001</v>
      </c>
      <c r="J154" s="26" t="str">
        <f>'[5]DIA 30'!$I$20</f>
        <v>X</v>
      </c>
      <c r="K154" s="27">
        <f>'[5]DIA 30'!$Q$20</f>
        <v>991</v>
      </c>
      <c r="L154" s="28">
        <f>'[5]DIA 30'!$L$20</f>
        <v>12.67</v>
      </c>
      <c r="M154" s="29">
        <f>'[5]DIA 30'!$M$20</f>
        <v>592.79999999999995</v>
      </c>
      <c r="N154" s="28">
        <f>'[5]DIA 30'!$S$20</f>
        <v>5.0000000000000001E-3</v>
      </c>
      <c r="O154" s="30">
        <f>'[5]DIA 30'!$U$20</f>
        <v>22.96</v>
      </c>
      <c r="P154" s="30">
        <f>'[5]DIA 30'!$V$20</f>
        <v>17.2</v>
      </c>
      <c r="Q154" s="31">
        <f>'[5]DIA 30'!$Z$20</f>
        <v>12.95</v>
      </c>
      <c r="R154" s="31" t="str">
        <f>'[5]DIA 30'!$T$20</f>
        <v>S</v>
      </c>
      <c r="S154" s="30">
        <f>'[5]DIA 30'!$G$20</f>
        <v>83</v>
      </c>
      <c r="T154" s="32" t="str">
        <f>'[5]DIA 30'!$Y$20</f>
        <v>S</v>
      </c>
      <c r="U154" s="32">
        <f>'[5]DIA 30'!$AA$20</f>
        <v>5.61</v>
      </c>
      <c r="V154" s="55">
        <v>30</v>
      </c>
      <c r="W154" s="50">
        <f>+'[5]DIA 30'!$D$19</f>
        <v>18.100000000000001</v>
      </c>
      <c r="X154" s="50">
        <f>+'[5]DIA 30'!$E$19</f>
        <v>1.29</v>
      </c>
      <c r="Y154" s="50">
        <f>+'[5]DIA 30'!$F$19</f>
        <v>5.7</v>
      </c>
      <c r="Z154" s="56">
        <f>+'[5]DIA 30'!$G$19</f>
        <v>58</v>
      </c>
      <c r="AA154" s="56">
        <f>+'[5]DIA 30'!$K$19</f>
        <v>137</v>
      </c>
      <c r="AB154" s="46">
        <f>+'[5]DIA 30'!$H$19</f>
        <v>6.84</v>
      </c>
      <c r="AC154" s="46" t="str">
        <f>+'[5]DIA 30'!$I$19</f>
        <v>X</v>
      </c>
      <c r="AD154" s="46">
        <f>+'[5]DIA 30'!$Q$19</f>
        <v>626</v>
      </c>
      <c r="AE154" s="46">
        <f>+'[5]DIA 30'!$W$19</f>
        <v>3.4599999999999999E-2</v>
      </c>
      <c r="AF154" s="46">
        <f>+'[5]DIA 30'!$J$19</f>
        <v>34.51</v>
      </c>
      <c r="AG154" s="46">
        <f>+'[5]DIA 30'!$Z$19</f>
        <v>12.44</v>
      </c>
      <c r="AH154" s="56">
        <f>+'[5]DIA 30'!$U$19</f>
        <v>21.96</v>
      </c>
      <c r="AI154" s="56">
        <f>+'[5]DIA 30'!$V$19</f>
        <v>15.96</v>
      </c>
      <c r="AJ154" s="46">
        <f>+'[5]DIA 30'!$R$19</f>
        <v>0.74350000000000005</v>
      </c>
      <c r="AK154" s="57">
        <f>+'[5]DIA 30'!$S$19</f>
        <v>4.0000000000000001E-3</v>
      </c>
      <c r="AL154" s="46">
        <f>+'[5]DIA 30'!$E$19</f>
        <v>1.29</v>
      </c>
      <c r="AM154" s="56">
        <f>+'[5]DIA 30'!$X$19</f>
        <v>305</v>
      </c>
      <c r="AN154" s="50">
        <f>+'[5]DIA 30'!$M$19</f>
        <v>259.60000000000002</v>
      </c>
      <c r="AO154" s="57">
        <f>+'[5]DIA 30'!$L$19</f>
        <v>9.92</v>
      </c>
      <c r="AP154" s="58" t="str">
        <f>+'[5]DIA 30'!$Y$19</f>
        <v>S</v>
      </c>
      <c r="AQ154" s="44" t="str">
        <f>+'[5]DIA 30'!$T$19</f>
        <v>S</v>
      </c>
      <c r="AR154" s="59">
        <f>+'[5]DIA 30'!$AA$19</f>
        <v>5.35</v>
      </c>
      <c r="AS154" s="59">
        <f>+'[5]DIA 30'!$AB$19</f>
        <v>3.26</v>
      </c>
      <c r="AT154" s="43">
        <v>30</v>
      </c>
      <c r="AU154" s="44">
        <f>+'[5]DIA 30'!$E$15</f>
        <v>3.99</v>
      </c>
      <c r="AV154" s="45">
        <f>+'[5]DIA 30'!$D$15</f>
        <v>18.100000000000001</v>
      </c>
      <c r="AW154" s="46">
        <f>+'[5]DIA 30'!$H$15</f>
        <v>6.19</v>
      </c>
      <c r="AX154" s="46" t="str">
        <f>+'[5]DIA 30'!$N$15</f>
        <v>X</v>
      </c>
      <c r="AY154" s="46" t="str">
        <f>+'[5]DIA 30'!$P$15</f>
        <v>X</v>
      </c>
      <c r="AZ154" s="46" t="str">
        <f>+'[5]DIA 30'!$O$15</f>
        <v>X</v>
      </c>
      <c r="BA154" s="47">
        <f>+'[5]DIA 30'!$X$15</f>
        <v>320</v>
      </c>
    </row>
    <row r="155" spans="1:53" ht="15" thickBot="1" x14ac:dyDescent="0.35">
      <c r="A155" s="17">
        <v>45322</v>
      </c>
      <c r="B155" s="18">
        <f>'[5]DIA 31'!$F$20</f>
        <v>21.6</v>
      </c>
      <c r="C155" s="19">
        <f>'[5]DIA 31'!$H$20</f>
        <v>6.78</v>
      </c>
      <c r="D155" s="20">
        <f>'[5]DIA 31'!$J$20</f>
        <v>25.44</v>
      </c>
      <c r="E155" s="21">
        <f>'[5]DIA 31'!$K$20</f>
        <v>143</v>
      </c>
      <c r="F155" s="22">
        <f>'[5]DIA 31'!$W$20</f>
        <v>6.9000000000000006E-2</v>
      </c>
      <c r="G155" s="23">
        <f>'[5]DIA 31'!$D$20</f>
        <v>17.600000000000001</v>
      </c>
      <c r="H155" s="24">
        <f>'[5]DIA 31'!$E$20</f>
        <v>2.0299999999999998</v>
      </c>
      <c r="I155" s="25">
        <f>'[5]DIA 31'!$R$20</f>
        <v>1.45</v>
      </c>
      <c r="J155" s="26" t="str">
        <f>'[5]DIA 31'!$I$20</f>
        <v>X</v>
      </c>
      <c r="K155" s="27">
        <f>'[5]DIA 31'!$Q$20</f>
        <v>1058.9000000000001</v>
      </c>
      <c r="L155" s="28">
        <f>'[5]DIA 31'!$L$20</f>
        <v>15.66</v>
      </c>
      <c r="M155" s="29">
        <f>'[5]DIA 31'!$M$20</f>
        <v>427.8</v>
      </c>
      <c r="N155" s="28">
        <f>'[5]DIA 31'!$S$20</f>
        <v>1.2999999999999999E-2</v>
      </c>
      <c r="O155" s="30">
        <f>'[5]DIA 31'!$U$20</f>
        <v>29</v>
      </c>
      <c r="P155" s="30">
        <f>'[5]DIA 31'!$V$20</f>
        <v>17</v>
      </c>
      <c r="Q155" s="31">
        <f>'[5]DIA 31'!$Z$20</f>
        <v>15.33</v>
      </c>
      <c r="R155" s="31" t="str">
        <f>'[5]DIA 31'!$T$20</f>
        <v>S</v>
      </c>
      <c r="S155" s="30">
        <f>'[5]DIA 31'!$G$20</f>
        <v>268</v>
      </c>
      <c r="T155" s="32" t="str">
        <f>'[5]DIA 31'!$Y$20</f>
        <v>S</v>
      </c>
      <c r="U155" s="32">
        <f>'[5]DIA 31'!$AA$20</f>
        <v>7.3</v>
      </c>
      <c r="V155" s="62">
        <v>31</v>
      </c>
      <c r="W155" s="63">
        <f>+'[5]DIA 31'!$D$19</f>
        <v>17.8</v>
      </c>
      <c r="X155" s="63">
        <f>+'[5]DIA 31'!$E$19</f>
        <v>1.29</v>
      </c>
      <c r="Y155" s="63">
        <f>+'[5]DIA 31'!$F$19</f>
        <v>4.5</v>
      </c>
      <c r="Z155" s="64">
        <f>+'[5]DIA 31'!$G$19</f>
        <v>85</v>
      </c>
      <c r="AA155" s="64">
        <f>+'[5]DIA 31'!$K$19</f>
        <v>144</v>
      </c>
      <c r="AB155" s="65">
        <f>+'[5]DIA 31'!$H$19</f>
        <v>6.82</v>
      </c>
      <c r="AC155" s="65" t="str">
        <f>+'[5]DIA 31'!$I$19</f>
        <v>X</v>
      </c>
      <c r="AD155" s="65">
        <f>+'[5]DIA 31'!$Q$19</f>
        <v>673.22</v>
      </c>
      <c r="AE155" s="65">
        <f>+'[5]DIA 31'!$W$19</f>
        <v>4.4999999999999998E-2</v>
      </c>
      <c r="AF155" s="65">
        <f>+'[5]DIA 31'!$J$19</f>
        <v>35.69</v>
      </c>
      <c r="AG155" s="65">
        <f>+'[5]DIA 31'!$Z$19</f>
        <v>13.54</v>
      </c>
      <c r="AH155" s="64">
        <f>+'[5]DIA 31'!$U$19</f>
        <v>29</v>
      </c>
      <c r="AI155" s="64">
        <f>+'[5]DIA 31'!$V$19</f>
        <v>20</v>
      </c>
      <c r="AJ155" s="65">
        <f>+'[5]DIA 31'!$R$19</f>
        <v>0.81</v>
      </c>
      <c r="AK155" s="66">
        <f>+'[5]DIA 31'!$S$19</f>
        <v>4.0000000000000001E-3</v>
      </c>
      <c r="AL155" s="65">
        <f>+'[5]DIA 31'!$E$19</f>
        <v>1.29</v>
      </c>
      <c r="AM155" s="64">
        <f>+'[5]DIA 31'!$X$19</f>
        <v>310</v>
      </c>
      <c r="AN155" s="63">
        <f>+'[5]DIA 31'!$M$19</f>
        <v>295.5</v>
      </c>
      <c r="AO155" s="66">
        <f>+'[5]DIA 31'!$L$19</f>
        <v>10.33</v>
      </c>
      <c r="AP155" s="58" t="str">
        <f>+'[5]DIA 31'!$Y$19</f>
        <v>S</v>
      </c>
      <c r="AQ155" s="67" t="str">
        <f>+'[5]DIA 31'!$T$19</f>
        <v>S</v>
      </c>
      <c r="AR155" s="68">
        <f>+'[5]DIA 31'!$AA$19</f>
        <v>5.22</v>
      </c>
      <c r="AS155" s="68">
        <f>+'[5]DIA 31'!$AB$19</f>
        <v>2</v>
      </c>
      <c r="AT155" s="48">
        <v>31</v>
      </c>
      <c r="AU155" s="44">
        <f>+'[5]DIA 31'!$E$15</f>
        <v>3.36</v>
      </c>
      <c r="AV155" s="45">
        <f>+'[5]DIA 31'!$D$15</f>
        <v>17.8</v>
      </c>
      <c r="AW155" s="46">
        <f>+'[5]DIA 31'!$H$15</f>
        <v>6.34</v>
      </c>
      <c r="AX155" s="46" t="str">
        <f>+'[5]DIA 31'!$N$15</f>
        <v>X</v>
      </c>
      <c r="AY155" s="46" t="str">
        <f>+'[5]DIA 31'!$P$15</f>
        <v>X</v>
      </c>
      <c r="AZ155" s="46" t="str">
        <f>+'[5]DIA 31'!$O$15</f>
        <v>X</v>
      </c>
      <c r="BA155" s="47">
        <f>+'[5]DIA 31'!$X$15</f>
        <v>320</v>
      </c>
    </row>
    <row r="156" spans="1:53" x14ac:dyDescent="0.3">
      <c r="A156" s="17">
        <v>45078</v>
      </c>
      <c r="B156" s="18">
        <f>'[6]DIA 1'!$F$20</f>
        <v>10.9</v>
      </c>
      <c r="C156" s="19">
        <f>'[6]DIA 1'!$H$20</f>
        <v>6.86</v>
      </c>
      <c r="D156" s="20">
        <f>'[6]DIA 1'!$J$20</f>
        <v>31.64</v>
      </c>
      <c r="E156" s="21">
        <f>'[6]DIA 1'!$K$20</f>
        <v>144</v>
      </c>
      <c r="F156" s="22">
        <f>'[6]DIA 1'!$W$20</f>
        <v>5.3499999999999999E-2</v>
      </c>
      <c r="G156" s="23">
        <f>'[6]DIA 1'!$D$20</f>
        <v>17.5</v>
      </c>
      <c r="H156" s="24">
        <f>'[6]DIA 1'!$E$20</f>
        <v>2.21</v>
      </c>
      <c r="I156" s="25">
        <f>'[6]DIA 1'!$R$20</f>
        <v>1.1689000000000001</v>
      </c>
      <c r="J156" s="26" t="str">
        <f>'[6]DIA 1'!$I$20</f>
        <v>X</v>
      </c>
      <c r="K156" s="27">
        <f>'[6]DIA 1'!$Q$20</f>
        <v>1104</v>
      </c>
      <c r="L156" s="28">
        <f>'[6]DIA 1'!$L$20</f>
        <v>15.44</v>
      </c>
      <c r="M156" s="29">
        <f>'[6]DIA 1'!$M$20</f>
        <v>552.70000000000005</v>
      </c>
      <c r="N156" s="28">
        <f>'[6]DIA 1'!$S$20</f>
        <v>8.0000000000000002E-3</v>
      </c>
      <c r="O156" s="30">
        <f>'[6]DIA 1'!$U$20</f>
        <v>26.57</v>
      </c>
      <c r="P156" s="30">
        <f>'[6]DIA 1'!$V$20</f>
        <v>18.88</v>
      </c>
      <c r="Q156" s="31">
        <f>'[6]DIA 1'!$Z$20</f>
        <v>12.51</v>
      </c>
      <c r="R156" s="29" t="str">
        <f>'[6]DIA 1'!$T$20</f>
        <v>S</v>
      </c>
      <c r="S156" s="30">
        <f>'[6]DIA 1'!$G$20</f>
        <v>148</v>
      </c>
      <c r="T156" s="32" t="str">
        <f>'[6]DIA 1'!$Y$20</f>
        <v>S</v>
      </c>
      <c r="U156" s="32">
        <f>'[6]DIA 1'!$AA$20</f>
        <v>7.29</v>
      </c>
      <c r="V156" s="49">
        <v>1</v>
      </c>
      <c r="W156" s="50">
        <f>+'[6]DIA 1'!$D$19</f>
        <v>17.600000000000001</v>
      </c>
      <c r="X156" s="50">
        <f>+'[6]DIA 1'!$E$19</f>
        <v>1.24</v>
      </c>
      <c r="Y156" s="51">
        <f>+'[6]DIA 1'!$F$19</f>
        <v>11</v>
      </c>
      <c r="Z156" s="52">
        <f>+'[6]DIA 1'!$G$19</f>
        <v>147</v>
      </c>
      <c r="AA156" s="52">
        <f>+'[6]DIA 1'!$K$19</f>
        <v>143</v>
      </c>
      <c r="AB156" s="41">
        <f>+'[6]DIA 1'!$H$19</f>
        <v>6.75</v>
      </c>
      <c r="AC156" s="41" t="str">
        <f>+'[6]DIA 1'!$I$19</f>
        <v>X</v>
      </c>
      <c r="AD156" s="41">
        <f>+'[6]DIA 1'!$Q$19</f>
        <v>979</v>
      </c>
      <c r="AE156" s="41">
        <f>+'[6]DIA 1'!$W$19</f>
        <v>6.8699999999999997E-2</v>
      </c>
      <c r="AF156" s="41">
        <f>+'[6]DIA 1'!$J$19</f>
        <v>30.65</v>
      </c>
      <c r="AG156" s="41">
        <f>+'[6]DIA 1'!$Z$19</f>
        <v>14.32</v>
      </c>
      <c r="AH156" s="52">
        <f>+'[6]DIA 1'!$U$19</f>
        <v>23.2</v>
      </c>
      <c r="AI156" s="52">
        <f>+'[6]DIA 1'!$V$19</f>
        <v>18.37</v>
      </c>
      <c r="AJ156" s="41">
        <f>+'[6]DIA 1'!$R$19</f>
        <v>1.7054</v>
      </c>
      <c r="AK156" s="53">
        <f>+'[6]DIA 1'!$S$19</f>
        <v>0.01</v>
      </c>
      <c r="AL156" s="41">
        <f>+'[6]DIA 1'!$E$19</f>
        <v>1.24</v>
      </c>
      <c r="AM156" s="52">
        <f>+'[6]DIA 1'!$X$19</f>
        <v>315</v>
      </c>
      <c r="AN156" s="51">
        <f>+'[6]DIA 1'!$M$19</f>
        <v>332.6</v>
      </c>
      <c r="AO156" s="53">
        <f>+'[6]DIA 1'!$L$19</f>
        <v>11.99</v>
      </c>
      <c r="AP156" s="54" t="str">
        <f>+'[6]DIA 1'!$Y$19</f>
        <v>S</v>
      </c>
      <c r="AQ156" s="39" t="str">
        <f>+'[6]DIA 1'!$T$19</f>
        <v>S</v>
      </c>
      <c r="AR156" s="40">
        <f>+'[6]DIA 1'!$AA$19</f>
        <v>5.91</v>
      </c>
      <c r="AS156" s="40">
        <f>+'[6]DIA 1'!$AB$19</f>
        <v>10</v>
      </c>
      <c r="AT156" s="38">
        <v>1</v>
      </c>
      <c r="AU156" s="39">
        <f>+'[6]DIA 1'!$E$15</f>
        <v>3.26</v>
      </c>
      <c r="AV156" s="40">
        <f>+'[6]DIA 1'!$D$15</f>
        <v>18</v>
      </c>
      <c r="AW156" s="41">
        <f>+'[6]DIA 1'!$H$15</f>
        <v>6.17</v>
      </c>
      <c r="AX156" s="41" t="str">
        <f>+'[6]DIA 1'!$N$15</f>
        <v>X</v>
      </c>
      <c r="AY156" s="41" t="str">
        <f>+'[6]DIA 1'!$P$15</f>
        <v>X</v>
      </c>
      <c r="AZ156" s="41" t="str">
        <f>+'[6]DIA 1'!$O$15</f>
        <v>X</v>
      </c>
      <c r="BA156" s="42">
        <f>+'[6]DIA 1'!$X$15</f>
        <v>335</v>
      </c>
    </row>
    <row r="157" spans="1:53" ht="15" thickBot="1" x14ac:dyDescent="0.35">
      <c r="A157" s="33">
        <v>45079</v>
      </c>
      <c r="B157" s="18">
        <f>'[6]DIA 2'!$F$20</f>
        <v>14.1</v>
      </c>
      <c r="C157" s="19">
        <f>'[6]DIA 2'!$H$20</f>
        <v>6.81</v>
      </c>
      <c r="D157" s="20">
        <f>'[6]DIA 2'!$J$20</f>
        <v>28.31</v>
      </c>
      <c r="E157" s="21">
        <f>'[6]DIA 2'!$K$20</f>
        <v>127</v>
      </c>
      <c r="F157" s="22">
        <f>'[6]DIA 2'!$W$20</f>
        <v>0.13780000000000001</v>
      </c>
      <c r="G157" s="23">
        <f>'[6]DIA 2'!$D$20</f>
        <v>18</v>
      </c>
      <c r="H157" s="24">
        <f>'[6]DIA 2'!$E$20</f>
        <v>2.9</v>
      </c>
      <c r="I157" s="25">
        <f>'[6]DIA 2'!$R$20</f>
        <v>1.3130999999999999</v>
      </c>
      <c r="J157" s="26" t="str">
        <f>'[6]DIA 2'!$I$20</f>
        <v>X</v>
      </c>
      <c r="K157" s="27">
        <f>'[6]DIA 2'!$Q$20</f>
        <v>966.6</v>
      </c>
      <c r="L157" s="28">
        <f>'[6]DIA 2'!$L$20</f>
        <v>13.94</v>
      </c>
      <c r="M157" s="29">
        <f>'[6]DIA 2'!$M$20</f>
        <v>428.84</v>
      </c>
      <c r="N157" s="28">
        <f>'[6]DIA 2'!$S$20</f>
        <v>1.0999999999999999E-2</v>
      </c>
      <c r="O157" s="30">
        <f>'[6]DIA 2'!$U$20</f>
        <v>22.52</v>
      </c>
      <c r="P157" s="30">
        <f>'[6]DIA 2'!$V$20</f>
        <v>17.552</v>
      </c>
      <c r="Q157" s="31">
        <f>'[6]DIA 2'!$Z$20</f>
        <v>12.21</v>
      </c>
      <c r="R157" s="29" t="str">
        <f>'[6]DIA 2'!$T$20</f>
        <v>S</v>
      </c>
      <c r="S157" s="30">
        <f>'[6]DIA 2'!$G$20</f>
        <v>171</v>
      </c>
      <c r="T157" s="32" t="str">
        <f>'[6]DIA 2'!$Y$20</f>
        <v>S</v>
      </c>
      <c r="U157" s="32">
        <f>'[6]DIA 2'!$AA$20</f>
        <v>7.17</v>
      </c>
      <c r="V157" s="55">
        <v>2</v>
      </c>
      <c r="W157" s="50">
        <f>+'[6]DIA 2'!$D$19</f>
        <v>18</v>
      </c>
      <c r="X157" s="50">
        <f>+'[6]DIA 2'!$E$19</f>
        <v>1.1100000000000001</v>
      </c>
      <c r="Y157" s="50">
        <f>+'[6]DIA 2'!$F$19</f>
        <v>7.63</v>
      </c>
      <c r="Z157" s="56">
        <f>+'[6]DIA 2'!$G$19</f>
        <v>115</v>
      </c>
      <c r="AA157" s="56">
        <f>+'[6]DIA 2'!$K$19</f>
        <v>140</v>
      </c>
      <c r="AB157" s="46">
        <f>+'[6]DIA 2'!$H$19</f>
        <v>6.66</v>
      </c>
      <c r="AC157" s="46" t="str">
        <f>+'[6]DIA 2'!$I$19</f>
        <v>X</v>
      </c>
      <c r="AD157" s="46">
        <f>+'[6]DIA 2'!$Q$19</f>
        <v>827.9</v>
      </c>
      <c r="AE157" s="46">
        <f>+'[6]DIA 2'!$W$19</f>
        <v>3.6299999999999999E-2</v>
      </c>
      <c r="AF157" s="46">
        <f>+'[6]DIA 2'!$J$19</f>
        <v>30.68</v>
      </c>
      <c r="AG157" s="46">
        <f>+'[6]DIA 2'!$Z$19</f>
        <v>12.82</v>
      </c>
      <c r="AH157" s="56">
        <f>+'[6]DIA 2'!$U$19</f>
        <v>26.24</v>
      </c>
      <c r="AI157" s="56">
        <f>+'[6]DIA 2'!$V$19</f>
        <v>18.760000000000002</v>
      </c>
      <c r="AJ157" s="46">
        <f>+'[6]DIA 2'!$R$19</f>
        <v>0.59760000000000002</v>
      </c>
      <c r="AK157" s="57">
        <f>+'[6]DIA 2'!$S$19</f>
        <v>8.0000000000000002E-3</v>
      </c>
      <c r="AL157" s="46">
        <f>+'[6]DIA 2'!$E$19</f>
        <v>1.1100000000000001</v>
      </c>
      <c r="AM157" s="56">
        <f>+'[6]DIA 2'!$X$19</f>
        <v>316</v>
      </c>
      <c r="AN157" s="50">
        <f>+'[6]DIA 2'!$M$19</f>
        <v>215.3</v>
      </c>
      <c r="AO157" s="57">
        <f>+'[6]DIA 2'!$L$19</f>
        <v>12.27</v>
      </c>
      <c r="AP157" s="58" t="str">
        <f>+'[6]DIA 2'!$Y$19</f>
        <v>S</v>
      </c>
      <c r="AQ157" s="44" t="str">
        <f>+'[6]DIA 2'!$T$19</f>
        <v>S</v>
      </c>
      <c r="AR157" s="59">
        <f>+'[6]DIA 2'!$AA$19</f>
        <v>6.6</v>
      </c>
      <c r="AS157" s="59">
        <f>+'[6]DIA 2'!$AB$19</f>
        <v>6</v>
      </c>
      <c r="AT157" s="43">
        <v>2</v>
      </c>
      <c r="AU157" s="44">
        <f>+'[6]DIA 2'!$E$15</f>
        <v>3.72</v>
      </c>
      <c r="AV157" s="45">
        <f>+'[6]DIA 2'!$D$15</f>
        <v>18.8</v>
      </c>
      <c r="AW157" s="46">
        <f>+'[6]DIA 2'!$H$15</f>
        <v>5.88</v>
      </c>
      <c r="AX157" s="46" t="str">
        <f>+'[6]DIA 2'!$N$15</f>
        <v>X</v>
      </c>
      <c r="AY157" s="46" t="str">
        <f>+'[6]DIA 2'!$P$15</f>
        <v>X</v>
      </c>
      <c r="AZ157" s="46" t="str">
        <f>+'[6]DIA 2'!$O$15</f>
        <v>X</v>
      </c>
      <c r="BA157" s="47">
        <f>+'[6]DIA 2'!$X$15</f>
        <v>370</v>
      </c>
    </row>
    <row r="158" spans="1:53" x14ac:dyDescent="0.3">
      <c r="A158" s="17">
        <v>45080</v>
      </c>
      <c r="B158" s="18">
        <f>'[6]DIA 3'!$F$20</f>
        <v>10.5</v>
      </c>
      <c r="C158" s="19">
        <f>'[6]DIA 3'!$H$20</f>
        <v>6.89</v>
      </c>
      <c r="D158" s="20">
        <f>'[6]DIA 3'!$J$20</f>
        <v>32.74</v>
      </c>
      <c r="E158" s="21">
        <f>'[6]DIA 3'!$K$20</f>
        <v>154</v>
      </c>
      <c r="F158" s="22">
        <f>'[6]DIA 3'!$W$20</f>
        <v>7.5499999999999998E-2</v>
      </c>
      <c r="G158" s="23">
        <f>'[6]DIA 3'!$D$20</f>
        <v>18.8</v>
      </c>
      <c r="H158" s="24">
        <f>'[6]DIA 3'!$E$20</f>
        <v>2.36</v>
      </c>
      <c r="I158" s="25">
        <f>'[6]DIA 3'!$R$20</f>
        <v>1.1787000000000001</v>
      </c>
      <c r="J158" s="26" t="str">
        <f>'[6]DIA 3'!$I$20</f>
        <v>X</v>
      </c>
      <c r="K158" s="27">
        <f>'[6]DIA 3'!$Q$20</f>
        <v>1020.8</v>
      </c>
      <c r="L158" s="28">
        <f>'[6]DIA 3'!$L$20</f>
        <v>14.96</v>
      </c>
      <c r="M158" s="29">
        <f>'[6]DIA 3'!$M$20</f>
        <v>654.46</v>
      </c>
      <c r="N158" s="28">
        <f>'[6]DIA 3'!$S$20</f>
        <v>7.0000000000000001E-3</v>
      </c>
      <c r="O158" s="30">
        <f>'[6]DIA 3'!$U$20</f>
        <v>24.4</v>
      </c>
      <c r="P158" s="30">
        <f>'[6]DIA 3'!$V$20</f>
        <v>18.64</v>
      </c>
      <c r="Q158" s="31">
        <f>'[6]DIA 3'!$Z$20</f>
        <v>15.13</v>
      </c>
      <c r="R158" s="29" t="str">
        <f>'[6]DIA 3'!$T$20</f>
        <v>S</v>
      </c>
      <c r="S158" s="30">
        <f>'[6]DIA 3'!$G$20</f>
        <v>144</v>
      </c>
      <c r="T158" s="32" t="str">
        <f>'[6]DIA 3'!$Y$20</f>
        <v>S</v>
      </c>
      <c r="U158" s="32">
        <f>'[6]DIA 3'!$AA$20</f>
        <v>7.21</v>
      </c>
      <c r="V158" s="55">
        <v>3</v>
      </c>
      <c r="W158" s="50">
        <f>+'[6]DIA 3'!$D$19</f>
        <v>18.899999999999999</v>
      </c>
      <c r="X158" s="50">
        <f>+'[6]DIA 3'!$E$19</f>
        <v>1.06</v>
      </c>
      <c r="Y158" s="50">
        <f>+'[6]DIA 3'!$F$19</f>
        <v>6.93</v>
      </c>
      <c r="Z158" s="56">
        <f>+'[6]DIA 3'!$G$19</f>
        <v>108</v>
      </c>
      <c r="AA158" s="56">
        <f>+'[6]DIA 3'!$K$19</f>
        <v>134</v>
      </c>
      <c r="AB158" s="46">
        <f>+'[6]DIA 3'!$H$19</f>
        <v>6.69</v>
      </c>
      <c r="AC158" s="46" t="str">
        <f>+'[6]DIA 3'!$I$19</f>
        <v>X</v>
      </c>
      <c r="AD158" s="46">
        <f>+'[6]DIA 3'!$Q$19</f>
        <v>641.4</v>
      </c>
      <c r="AE158" s="46">
        <f>+'[6]DIA 3'!$W$19</f>
        <v>4.3400000000000001E-2</v>
      </c>
      <c r="AF158" s="46">
        <f>+'[6]DIA 3'!$J$19</f>
        <v>30.22</v>
      </c>
      <c r="AG158" s="46">
        <f>+'[6]DIA 3'!$Z$19</f>
        <v>11.05</v>
      </c>
      <c r="AH158" s="56">
        <f>+'[6]DIA 3'!$U$19</f>
        <v>22.8</v>
      </c>
      <c r="AI158" s="56">
        <f>+'[6]DIA 3'!$V$19</f>
        <v>17.64</v>
      </c>
      <c r="AJ158" s="46">
        <f>+'[6]DIA 3'!$R$19</f>
        <v>0.90529999999999999</v>
      </c>
      <c r="AK158" s="57">
        <f>+'[6]DIA 3'!$S$19</f>
        <v>1.7999999999999999E-2</v>
      </c>
      <c r="AL158" s="46">
        <f>+'[6]DIA 3'!$E$19</f>
        <v>1.06</v>
      </c>
      <c r="AM158" s="56">
        <f>+'[6]DIA 3'!$X$19</f>
        <v>320</v>
      </c>
      <c r="AN158" s="50">
        <f>+'[6]DIA 3'!$M$19</f>
        <v>242.15</v>
      </c>
      <c r="AO158" s="57">
        <f>+'[6]DIA 3'!$L$19</f>
        <v>11.97</v>
      </c>
      <c r="AP158" s="58" t="str">
        <f>+'[6]DIA 3'!$Y$19</f>
        <v>S</v>
      </c>
      <c r="AQ158" s="44" t="str">
        <f>+'[6]DIA 3'!$T$19</f>
        <v>S</v>
      </c>
      <c r="AR158" s="59">
        <f>+'[6]DIA 3'!$AA$19</f>
        <v>6.4</v>
      </c>
      <c r="AS158" s="59">
        <f>+'[6]DIA 3'!$AB$19</f>
        <v>6.12</v>
      </c>
      <c r="AT158" s="43">
        <v>3</v>
      </c>
      <c r="AU158" s="44">
        <f>+'[6]DIA 3'!$E$15</f>
        <v>3.4</v>
      </c>
      <c r="AV158" s="45">
        <f>+'[6]DIA 3'!$D$15</f>
        <v>18.5</v>
      </c>
      <c r="AW158" s="46">
        <f>+'[6]DIA 3'!$H$15</f>
        <v>6.02</v>
      </c>
      <c r="AX158" s="46">
        <f>+'[6]DIA 3'!$N$15</f>
        <v>0.32</v>
      </c>
      <c r="AY158" s="46">
        <f>+'[6]DIA 3'!$P$15</f>
        <v>0.32</v>
      </c>
      <c r="AZ158" s="46">
        <f>+'[6]DIA 3'!$O$15</f>
        <v>0.64</v>
      </c>
      <c r="BA158" s="47">
        <f>+'[6]DIA 3'!$X$15</f>
        <v>380</v>
      </c>
    </row>
    <row r="159" spans="1:53" ht="15" thickBot="1" x14ac:dyDescent="0.35">
      <c r="A159" s="33">
        <v>45081</v>
      </c>
      <c r="B159" s="18">
        <f>'[6]DIA 4'!$F$20</f>
        <v>9.5399999999999991</v>
      </c>
      <c r="C159" s="19">
        <f>'[6]DIA 4'!$H$20</f>
        <v>6.92</v>
      </c>
      <c r="D159" s="20">
        <f>'[6]DIA 4'!$J$20</f>
        <v>35.6</v>
      </c>
      <c r="E159" s="21">
        <f>'[6]DIA 4'!$K$20</f>
        <v>144</v>
      </c>
      <c r="F159" s="22">
        <f>'[6]DIA 4'!$W$20</f>
        <v>6.2E-2</v>
      </c>
      <c r="G159" s="23">
        <f>'[6]DIA 4'!$D$20</f>
        <v>18.399999999999999</v>
      </c>
      <c r="H159" s="24">
        <f>'[6]DIA 4'!$E$20</f>
        <v>2.06</v>
      </c>
      <c r="I159" s="25">
        <f>'[6]DIA 4'!$R$20</f>
        <v>0.85129999999999995</v>
      </c>
      <c r="J159" s="26" t="str">
        <f>'[6]DIA 4'!$I$20</f>
        <v>X</v>
      </c>
      <c r="K159" s="27">
        <f>'[6]DIA 4'!$Q$20</f>
        <v>1204.9000000000001</v>
      </c>
      <c r="L159" s="28">
        <f>'[6]DIA 4'!$L$20</f>
        <v>12.83</v>
      </c>
      <c r="M159" s="29">
        <f>'[6]DIA 4'!$M$20</f>
        <v>682.65</v>
      </c>
      <c r="N159" s="28">
        <f>'[6]DIA 4'!$S$20</f>
        <v>8.9999999999999993E-3</v>
      </c>
      <c r="O159" s="30">
        <f>'[6]DIA 4'!$U$20</f>
        <v>21.32</v>
      </c>
      <c r="P159" s="30">
        <f>'[6]DIA 4'!$V$20</f>
        <v>17.84</v>
      </c>
      <c r="Q159" s="31">
        <f>'[6]DIA 4'!$Z$20</f>
        <v>13.18</v>
      </c>
      <c r="R159" s="31" t="str">
        <f>'[6]DIA 4'!$T$20</f>
        <v>S</v>
      </c>
      <c r="S159" s="30">
        <f>'[6]DIA 4'!$G$20</f>
        <v>134</v>
      </c>
      <c r="T159" s="32" t="str">
        <f>'[6]DIA 4'!$Y$20</f>
        <v>S</v>
      </c>
      <c r="U159" s="32">
        <f>'[6]DIA 4'!$AA$20</f>
        <v>6.43</v>
      </c>
      <c r="V159" s="55">
        <v>4</v>
      </c>
      <c r="W159" s="50">
        <f>+'[6]DIA 4'!$D$19</f>
        <v>18.600000000000001</v>
      </c>
      <c r="X159" s="50">
        <f>+'[6]DIA 4'!$E$19</f>
        <v>1.07</v>
      </c>
      <c r="Y159" s="50">
        <f>+'[6]DIA 4'!$F$19</f>
        <v>7.08</v>
      </c>
      <c r="Z159" s="56">
        <f>+'[6]DIA 4'!$G$19</f>
        <v>114</v>
      </c>
      <c r="AA159" s="56">
        <f>+'[6]DIA 4'!$K$19</f>
        <v>133</v>
      </c>
      <c r="AB159" s="46">
        <f>+'[6]DIA 4'!$H$19</f>
        <v>6.68</v>
      </c>
      <c r="AC159" s="46" t="str">
        <f>+'[6]DIA 4'!$I$19</f>
        <v>X</v>
      </c>
      <c r="AD159" s="46">
        <f>+'[6]DIA 4'!$Q$19</f>
        <v>678.72</v>
      </c>
      <c r="AE159" s="46">
        <f>+'[6]DIA 4'!$W$19</f>
        <v>4.9599999999999998E-2</v>
      </c>
      <c r="AF159" s="46">
        <f>+'[6]DIA 4'!$J$19</f>
        <v>31.88</v>
      </c>
      <c r="AG159" s="46">
        <f>+'[6]DIA 4'!$Z$19</f>
        <v>12.04</v>
      </c>
      <c r="AH159" s="56">
        <f>+'[6]DIA 4'!$U$19</f>
        <v>23.08</v>
      </c>
      <c r="AI159" s="56">
        <f>+'[6]DIA 4'!$V$19</f>
        <v>18.28</v>
      </c>
      <c r="AJ159" s="46">
        <f>+'[6]DIA 4'!$R$19</f>
        <v>0.92779999999999996</v>
      </c>
      <c r="AK159" s="57">
        <f>+'[6]DIA 4'!$S$19</f>
        <v>8.0000000000000002E-3</v>
      </c>
      <c r="AL159" s="46">
        <f>+'[6]DIA 4'!$E$19</f>
        <v>1.07</v>
      </c>
      <c r="AM159" s="56">
        <f>+'[6]DIA 4'!$X$19</f>
        <v>320</v>
      </c>
      <c r="AN159" s="50">
        <f>+'[6]DIA 4'!$M$19</f>
        <v>306.83999999999997</v>
      </c>
      <c r="AO159" s="57">
        <f>+'[6]DIA 4'!$L$19</f>
        <v>12.94</v>
      </c>
      <c r="AP159" s="58" t="str">
        <f>+'[6]DIA 4'!$Y$19</f>
        <v>S</v>
      </c>
      <c r="AQ159" s="44" t="str">
        <f>+'[6]DIA 4'!$T$19</f>
        <v>S</v>
      </c>
      <c r="AR159" s="59">
        <f>+'[6]DIA 4'!$AA$19</f>
        <v>6.47</v>
      </c>
      <c r="AS159" s="59">
        <f>+'[6]DIA 4'!$AB$19</f>
        <v>6.71</v>
      </c>
      <c r="AT159" s="43">
        <v>4</v>
      </c>
      <c r="AU159" s="44">
        <f>+'[6]DIA 4'!$E$15</f>
        <v>3.52</v>
      </c>
      <c r="AV159" s="45">
        <f>+'[6]DIA 4'!$D$15</f>
        <v>17.899999999999999</v>
      </c>
      <c r="AW159" s="46">
        <f>+'[6]DIA 4'!$H$15</f>
        <v>5.99</v>
      </c>
      <c r="AX159" s="46" t="str">
        <f>+'[6]DIA 4'!$N$15</f>
        <v>X</v>
      </c>
      <c r="AY159" s="46" t="str">
        <f>+'[6]DIA 4'!$P$15</f>
        <v>X</v>
      </c>
      <c r="AZ159" s="46" t="str">
        <f>+'[6]DIA 4'!$O$15</f>
        <v>X</v>
      </c>
      <c r="BA159" s="47">
        <f>+'[6]DIA 4'!$X$15</f>
        <v>350</v>
      </c>
    </row>
    <row r="160" spans="1:53" x14ac:dyDescent="0.3">
      <c r="A160" s="17">
        <v>45082</v>
      </c>
      <c r="B160" s="18">
        <f>'[6]DIA 5'!$F$20</f>
        <v>8.31</v>
      </c>
      <c r="C160" s="19">
        <f>'[6]DIA 5'!$H$20</f>
        <v>6.99</v>
      </c>
      <c r="D160" s="20">
        <f>'[6]DIA 5'!$J$20</f>
        <v>39.799999999999997</v>
      </c>
      <c r="E160" s="21">
        <f>'[6]DIA 5'!$K$20</f>
        <v>163</v>
      </c>
      <c r="F160" s="22">
        <f>'[6]DIA 5'!$W$20</f>
        <v>5.79E-2</v>
      </c>
      <c r="G160" s="23">
        <f>'[6]DIA 5'!$D$20</f>
        <v>17.7</v>
      </c>
      <c r="H160" s="24">
        <f>'[6]DIA 5'!$E$20</f>
        <v>1.67</v>
      </c>
      <c r="I160" s="25">
        <f>'[6]DIA 5'!$R$20</f>
        <v>0.87760000000000005</v>
      </c>
      <c r="J160" s="26" t="str">
        <f>'[6]DIA 5'!$I$20</f>
        <v>X</v>
      </c>
      <c r="K160" s="27">
        <f>'[6]DIA 5'!$Q$20</f>
        <v>1122</v>
      </c>
      <c r="L160" s="28">
        <f>'[6]DIA 5'!$L$20</f>
        <v>12.59</v>
      </c>
      <c r="M160" s="29">
        <f>'[6]DIA 5'!$M$20</f>
        <v>569.4</v>
      </c>
      <c r="N160" s="28">
        <f>'[6]DIA 5'!$S$20</f>
        <v>2E-3</v>
      </c>
      <c r="O160" s="30">
        <f>'[6]DIA 5'!$U$20</f>
        <v>26.96</v>
      </c>
      <c r="P160" s="30">
        <f>'[6]DIA 5'!$V$20</f>
        <v>19.600000000000001</v>
      </c>
      <c r="Q160" s="31">
        <f>'[6]DIA 5'!$Z$20</f>
        <v>15.23</v>
      </c>
      <c r="R160" s="31">
        <f>'[6]DIA 5'!$T$20</f>
        <v>0.54600000000000004</v>
      </c>
      <c r="S160" s="30">
        <f>'[6]DIA 5'!$G$20</f>
        <v>103</v>
      </c>
      <c r="T160" s="32">
        <f>'[6]DIA 5'!$Y$20</f>
        <v>0.83699999999999997</v>
      </c>
      <c r="U160" s="32">
        <f>'[6]DIA 5'!$AA$20</f>
        <v>6.46</v>
      </c>
      <c r="V160" s="55">
        <v>5</v>
      </c>
      <c r="W160" s="50">
        <f>+'[6]DIA 5'!$D$19</f>
        <v>17.2</v>
      </c>
      <c r="X160" s="50">
        <f>+'[6]DIA 5'!$E$19</f>
        <v>0.91</v>
      </c>
      <c r="Y160" s="50">
        <f>+'[6]DIA 5'!$F$19</f>
        <v>5.7</v>
      </c>
      <c r="Z160" s="56">
        <f>+'[6]DIA 5'!$G$19</f>
        <v>92</v>
      </c>
      <c r="AA160" s="56">
        <f>+'[6]DIA 5'!$K$19</f>
        <v>138</v>
      </c>
      <c r="AB160" s="46">
        <f>+'[6]DIA 5'!$H$19</f>
        <v>6.76</v>
      </c>
      <c r="AC160" s="46" t="str">
        <f>+'[6]DIA 5'!$I$19</f>
        <v>X</v>
      </c>
      <c r="AD160" s="46">
        <f>+'[6]DIA 5'!$Q$19</f>
        <v>682</v>
      </c>
      <c r="AE160" s="46">
        <f>+'[6]DIA 5'!$W$19</f>
        <v>4.82E-2</v>
      </c>
      <c r="AF160" s="46">
        <f>+'[6]DIA 5'!$J$19</f>
        <v>33.47</v>
      </c>
      <c r="AG160" s="46">
        <f>+'[6]DIA 5'!$Z$19</f>
        <v>12.46</v>
      </c>
      <c r="AH160" s="56">
        <f>+'[6]DIA 5'!$U$19</f>
        <v>23.56</v>
      </c>
      <c r="AI160" s="56">
        <f>+'[6]DIA 5'!$V$19</f>
        <v>17.48</v>
      </c>
      <c r="AJ160" s="46">
        <f>+'[6]DIA 5'!$R$19</f>
        <v>0.86619999999999997</v>
      </c>
      <c r="AK160" s="57">
        <f>+'[6]DIA 5'!$S$19</f>
        <v>3.0000000000000001E-3</v>
      </c>
      <c r="AL160" s="46">
        <f>+'[6]DIA 5'!$E$19</f>
        <v>0.91</v>
      </c>
      <c r="AM160" s="56">
        <f>+'[6]DIA 5'!$X$19</f>
        <v>310</v>
      </c>
      <c r="AN160" s="50">
        <f>+'[6]DIA 5'!$M$19</f>
        <v>322.39999999999998</v>
      </c>
      <c r="AO160" s="57">
        <f>+'[6]DIA 5'!$L$19</f>
        <v>11.35</v>
      </c>
      <c r="AP160" s="58">
        <f>+'[6]DIA 5'!$Y$19</f>
        <v>0.60299999999999998</v>
      </c>
      <c r="AQ160" s="44">
        <f>+'[6]DIA 5'!$T$19</f>
        <v>7.5999999999999998E-2</v>
      </c>
      <c r="AR160" s="59">
        <f>+'[6]DIA 5'!$AA$19</f>
        <v>6.02</v>
      </c>
      <c r="AS160" s="59">
        <f>+'[6]DIA 5'!$AB$19</f>
        <v>4.13</v>
      </c>
      <c r="AT160" s="43">
        <v>5</v>
      </c>
      <c r="AU160" s="44">
        <f>+'[6]DIA 5'!$E$15</f>
        <v>3.29</v>
      </c>
      <c r="AV160" s="45">
        <f>+'[6]DIA 5'!$D$15</f>
        <v>17.8</v>
      </c>
      <c r="AW160" s="46">
        <f>+'[6]DIA 5'!$H$15</f>
        <v>6.05</v>
      </c>
      <c r="AX160" s="46" t="str">
        <f>+'[6]DIA 5'!$N$15</f>
        <v>X</v>
      </c>
      <c r="AY160" s="46" t="str">
        <f>+'[6]DIA 5'!$P$15</f>
        <v>X</v>
      </c>
      <c r="AZ160" s="46" t="str">
        <f>+'[6]DIA 5'!$O$15</f>
        <v>X</v>
      </c>
      <c r="BA160" s="47">
        <f>+'[6]DIA 5'!$X$15</f>
        <v>330</v>
      </c>
    </row>
    <row r="161" spans="1:53" ht="15" thickBot="1" x14ac:dyDescent="0.35">
      <c r="A161" s="33">
        <v>45083</v>
      </c>
      <c r="B161" s="18">
        <f>'[6]DIA 6'!$F$20</f>
        <v>128</v>
      </c>
      <c r="C161" s="19">
        <f>'[6]DIA 6'!$H$20</f>
        <v>6.6</v>
      </c>
      <c r="D161" s="20">
        <f>'[6]DIA 6'!$J$20</f>
        <v>15.51</v>
      </c>
      <c r="E161" s="21">
        <f>'[6]DIA 6'!$K$20</f>
        <v>97</v>
      </c>
      <c r="F161" s="22">
        <f>'[6]DIA 6'!$W$20</f>
        <v>9.9400000000000002E-2</v>
      </c>
      <c r="G161" s="23">
        <f>'[6]DIA 6'!$D$20</f>
        <v>17.5</v>
      </c>
      <c r="H161" s="24">
        <f>'[6]DIA 6'!$E$20</f>
        <v>2.5499999999999998</v>
      </c>
      <c r="I161" s="25">
        <f>'[6]DIA 6'!$R$20</f>
        <v>2.69</v>
      </c>
      <c r="J161" s="26" t="str">
        <f>'[6]DIA 6'!$I$20</f>
        <v>X</v>
      </c>
      <c r="K161" s="27">
        <f>'[6]DIA 6'!$Q$20</f>
        <v>795.67</v>
      </c>
      <c r="L161" s="28">
        <f>'[6]DIA 6'!$L$20</f>
        <v>24.17</v>
      </c>
      <c r="M161" s="29">
        <f>'[6]DIA 6'!$M$20</f>
        <v>346.43</v>
      </c>
      <c r="N161" s="28">
        <f>'[6]DIA 6'!$S$20</f>
        <v>5.7000000000000002E-2</v>
      </c>
      <c r="O161" s="30">
        <f>'[6]DIA 6'!$U$20</f>
        <v>32.200000000000003</v>
      </c>
      <c r="P161" s="30">
        <f>'[6]DIA 6'!$V$20</f>
        <v>16.420000000000002</v>
      </c>
      <c r="Q161" s="31">
        <f>'[6]DIA 6'!$Z$20</f>
        <v>10.38</v>
      </c>
      <c r="R161" s="31" t="str">
        <f>'[6]DIA 6'!$T$20</f>
        <v>S</v>
      </c>
      <c r="S161" s="30">
        <f>'[6]DIA 6'!$G$20</f>
        <v>1218</v>
      </c>
      <c r="T161" s="32" t="str">
        <f>'[6]DIA 6'!$Y$20</f>
        <v>S</v>
      </c>
      <c r="U161" s="32">
        <f>'[6]DIA 6'!$AA$20</f>
        <v>9.19</v>
      </c>
      <c r="V161" s="55">
        <v>6</v>
      </c>
      <c r="W161" s="50">
        <f>+'[6]DIA 6'!$D$19</f>
        <v>17.3</v>
      </c>
      <c r="X161" s="50">
        <f>+'[6]DIA 6'!$E$19</f>
        <v>0.97</v>
      </c>
      <c r="Y161" s="50">
        <f>+'[6]DIA 6'!$F$19</f>
        <v>9.6199999999999992</v>
      </c>
      <c r="Z161" s="56">
        <f>+'[6]DIA 6'!$G$19</f>
        <v>148</v>
      </c>
      <c r="AA161" s="56">
        <f>+'[6]DIA 6'!$K$19</f>
        <v>151</v>
      </c>
      <c r="AB161" s="46">
        <f>+'[6]DIA 6'!$H$19</f>
        <v>6.84</v>
      </c>
      <c r="AC161" s="46" t="str">
        <f>+'[6]DIA 6'!$I$19</f>
        <v>X</v>
      </c>
      <c r="AD161" s="46">
        <f>+'[6]DIA 6'!$Q$19</f>
        <v>981.58</v>
      </c>
      <c r="AE161" s="46">
        <f>+'[6]DIA 6'!$W$19</f>
        <v>5.96E-2</v>
      </c>
      <c r="AF161" s="46">
        <f>+'[6]DIA 6'!$J$19</f>
        <v>36.409999999999997</v>
      </c>
      <c r="AG161" s="46">
        <f>+'[6]DIA 6'!$Z$19</f>
        <v>13.78</v>
      </c>
      <c r="AH161" s="56">
        <f>+'[6]DIA 6'!$U$19</f>
        <v>27.24</v>
      </c>
      <c r="AI161" s="56">
        <f>+'[6]DIA 6'!$V$19</f>
        <v>20.78</v>
      </c>
      <c r="AJ161" s="46">
        <f>+'[6]DIA 6'!$R$19</f>
        <v>0.92500000000000004</v>
      </c>
      <c r="AK161" s="60">
        <f>+'[6]DIA 6'!$S$19</f>
        <v>8.0000000000000002E-3</v>
      </c>
      <c r="AL161" s="46">
        <f>+'[6]DIA 6'!$E$19</f>
        <v>0.97</v>
      </c>
      <c r="AM161" s="56">
        <f>+'[6]DIA 6'!$X$19</f>
        <v>310</v>
      </c>
      <c r="AN161" s="50">
        <f>+'[6]DIA 6'!$M$19</f>
        <v>407.88</v>
      </c>
      <c r="AO161" s="57">
        <f>+'[6]DIA 6'!$L$19</f>
        <v>11.93</v>
      </c>
      <c r="AP161" s="44" t="str">
        <f>+'[6]DIA 6'!$Y$19</f>
        <v>S</v>
      </c>
      <c r="AQ161" s="44" t="str">
        <f>+'[6]DIA 6'!$T$19</f>
        <v>S</v>
      </c>
      <c r="AR161" s="59">
        <f>+'[6]DIA 6'!$AA$19</f>
        <v>5.93</v>
      </c>
      <c r="AS161" s="59">
        <f>+'[6]DIA 6'!$AB$19</f>
        <v>11.8</v>
      </c>
      <c r="AT161" s="43">
        <v>6</v>
      </c>
      <c r="AU161" s="44">
        <f>+'[6]DIA 6'!$E$15</f>
        <v>3.24</v>
      </c>
      <c r="AV161" s="45">
        <f>+'[6]DIA 6'!$D$15</f>
        <v>18.2</v>
      </c>
      <c r="AW161" s="46">
        <f>+'[6]DIA 6'!$H$15</f>
        <v>6.25</v>
      </c>
      <c r="AX161" s="46" t="str">
        <f>+'[6]DIA 6'!$N$15</f>
        <v>X</v>
      </c>
      <c r="AY161" s="46" t="str">
        <f>+'[6]DIA 6'!$P$15</f>
        <v>X</v>
      </c>
      <c r="AZ161" s="46" t="str">
        <f>+'[6]DIA 6'!$O$15</f>
        <v>X</v>
      </c>
      <c r="BA161" s="47">
        <f>+'[6]DIA 6'!$X$15</f>
        <v>340</v>
      </c>
    </row>
    <row r="162" spans="1:53" x14ac:dyDescent="0.3">
      <c r="A162" s="17">
        <v>45084</v>
      </c>
      <c r="B162" s="18">
        <f>'[6]DIA 7'!$F$20</f>
        <v>38.200000000000003</v>
      </c>
      <c r="C162" s="19">
        <f>'[6]DIA 7'!$H$20</f>
        <v>6.8</v>
      </c>
      <c r="D162" s="20">
        <f>'[6]DIA 7'!$J$20</f>
        <v>26.98</v>
      </c>
      <c r="E162" s="21">
        <f>'[6]DIA 7'!$K$20</f>
        <v>135</v>
      </c>
      <c r="F162" s="22">
        <f>'[6]DIA 7'!$W$20</f>
        <v>6.88E-2</v>
      </c>
      <c r="G162" s="23">
        <f>'[6]DIA 7'!$D$20</f>
        <v>16.899999999999999</v>
      </c>
      <c r="H162" s="24">
        <f>'[6]DIA 7'!$E$20</f>
        <v>2.2999999999999998</v>
      </c>
      <c r="I162" s="25">
        <f>'[6]DIA 7'!$R$20</f>
        <v>1.4691000000000001</v>
      </c>
      <c r="J162" s="26" t="str">
        <f>'[6]DIA 7'!$I$20</f>
        <v>X</v>
      </c>
      <c r="K162" s="27">
        <f>'[6]DIA 7'!$Q$20</f>
        <v>1011.9</v>
      </c>
      <c r="L162" s="28">
        <f>'[6]DIA 7'!$L$20</f>
        <v>19.079999999999998</v>
      </c>
      <c r="M162" s="29">
        <f>'[6]DIA 7'!$M$20</f>
        <v>341.58</v>
      </c>
      <c r="N162" s="28">
        <f>'[6]DIA 7'!$S$20</f>
        <v>3.5000000000000003E-2</v>
      </c>
      <c r="O162" s="30">
        <f>'[6]DIA 7'!$U$20</f>
        <v>30</v>
      </c>
      <c r="P162" s="30">
        <f>'[6]DIA 7'!$V$20</f>
        <v>18</v>
      </c>
      <c r="Q162" s="31">
        <f>'[6]DIA 7'!$Z$20</f>
        <v>11.2</v>
      </c>
      <c r="R162" s="31" t="str">
        <f>'[6]DIA 7'!$T$20</f>
        <v>S</v>
      </c>
      <c r="S162" s="30">
        <f>'[6]DIA 7'!$G$20</f>
        <v>408</v>
      </c>
      <c r="T162" s="32" t="str">
        <f>'[6]DIA 7'!$Y$20</f>
        <v>S</v>
      </c>
      <c r="U162" s="32">
        <f>'[6]DIA 7'!$AA$20</f>
        <v>8.61</v>
      </c>
      <c r="V162" s="55">
        <v>7</v>
      </c>
      <c r="W162" s="50">
        <f>+'[6]DIA 7'!$D$19</f>
        <v>16.899999999999999</v>
      </c>
      <c r="X162" s="50">
        <f>+'[6]DIA 7'!$E$19</f>
        <v>1.0900000000000001</v>
      </c>
      <c r="Y162" s="50">
        <f>+'[6]DIA 7'!$F$19</f>
        <v>71.099999999999994</v>
      </c>
      <c r="Z162" s="56">
        <f>+'[6]DIA 7'!$G$19</f>
        <v>674</v>
      </c>
      <c r="AA162" s="56">
        <f>+'[6]DIA 7'!$K$19</f>
        <v>117</v>
      </c>
      <c r="AB162" s="46">
        <f>+'[6]DIA 7'!$H$19</f>
        <v>6.66</v>
      </c>
      <c r="AC162" s="46" t="str">
        <f>+'[6]DIA 7'!$I$19</f>
        <v>X</v>
      </c>
      <c r="AD162" s="46">
        <f>+'[6]DIA 7'!$Q$19</f>
        <v>829.46</v>
      </c>
      <c r="AE162" s="46">
        <f>+'[6]DIA 7'!$W$19</f>
        <v>6.8000000000000005E-2</v>
      </c>
      <c r="AF162" s="46">
        <f>+'[6]DIA 7'!$J$19</f>
        <v>22.74</v>
      </c>
      <c r="AG162" s="46">
        <f>+'[6]DIA 7'!$Z$19</f>
        <v>12.47</v>
      </c>
      <c r="AH162" s="56">
        <f>+'[6]DIA 7'!$U$19</f>
        <v>31.84</v>
      </c>
      <c r="AI162" s="56">
        <f>+'[6]DIA 7'!$V$19</f>
        <v>16</v>
      </c>
      <c r="AJ162" s="46">
        <f>+'[6]DIA 7'!$R$19</f>
        <v>2.4550000000000001</v>
      </c>
      <c r="AK162" s="60">
        <f>+'[6]DIA 7'!$S$19</f>
        <v>4.2000000000000003E-2</v>
      </c>
      <c r="AL162" s="46">
        <f>+'[6]DIA 7'!$E$19</f>
        <v>1.0900000000000001</v>
      </c>
      <c r="AM162" s="56">
        <f>+'[6]DIA 7'!$X$19</f>
        <v>315</v>
      </c>
      <c r="AN162" s="50">
        <f>+'[6]DIA 7'!$M$19</f>
        <v>274.27999999999997</v>
      </c>
      <c r="AO162" s="57">
        <f>+'[6]DIA 7'!$L$19</f>
        <v>17.54</v>
      </c>
      <c r="AP162" s="44" t="str">
        <f>+'[6]DIA 7'!$Y$19</f>
        <v>S</v>
      </c>
      <c r="AQ162" s="44" t="str">
        <f>+'[6]DIA 7'!$T$19</f>
        <v>S</v>
      </c>
      <c r="AR162" s="59">
        <f>+'[6]DIA 7'!$AA$19</f>
        <v>8.4700000000000006</v>
      </c>
      <c r="AS162" s="59">
        <f>+'[6]DIA 7'!$AB$19</f>
        <v>35.6</v>
      </c>
      <c r="AT162" s="43">
        <v>7</v>
      </c>
      <c r="AU162" s="44">
        <f>+'[6]DIA 7'!$D$14</f>
        <v>19</v>
      </c>
      <c r="AV162" s="45">
        <f>+'[6]DIA 7'!$E$14</f>
        <v>6.23</v>
      </c>
      <c r="AW162" s="46">
        <f>+'[6]DIA 7'!$H$15</f>
        <v>5.78</v>
      </c>
      <c r="AX162" s="46">
        <f>+'[6]DIA 7'!$N$15</f>
        <v>0.16</v>
      </c>
      <c r="AY162" s="46">
        <f>+'[6]DIA 7'!$N$15</f>
        <v>0.16</v>
      </c>
      <c r="AZ162" s="46">
        <f>+'[6]DIA 7'!$P$15</f>
        <v>4.0000000000000008E-2</v>
      </c>
      <c r="BA162" s="47">
        <f>+'[6]DIA 7'!$X$15</f>
        <v>380</v>
      </c>
    </row>
    <row r="163" spans="1:53" ht="15" thickBot="1" x14ac:dyDescent="0.35">
      <c r="A163" s="33">
        <v>45085</v>
      </c>
      <c r="B163" s="18">
        <f>'[6]DIA 8'!$F$20</f>
        <v>24.5</v>
      </c>
      <c r="C163" s="19">
        <f>'[6]DIA 8'!$H$20</f>
        <v>6.86</v>
      </c>
      <c r="D163" s="20">
        <f>'[6]DIA 8'!$J$20</f>
        <v>30.93</v>
      </c>
      <c r="E163" s="21">
        <f>'[6]DIA 8'!$K$20</f>
        <v>151</v>
      </c>
      <c r="F163" s="22">
        <f>'[6]DIA 8'!$W$20</f>
        <v>6.9699999999999998E-2</v>
      </c>
      <c r="G163" s="23">
        <f>'[6]DIA 8'!$D$20</f>
        <v>17.5</v>
      </c>
      <c r="H163" s="24">
        <f>'[6]DIA 8'!$E$20</f>
        <v>2.5299999999999998</v>
      </c>
      <c r="I163" s="25">
        <f>'[6]DIA 8'!$R$20</f>
        <v>1.4373</v>
      </c>
      <c r="J163" s="26">
        <f>'[6]DIA 8'!$I$20</f>
        <v>9.5746785361028692</v>
      </c>
      <c r="K163" s="27">
        <f>'[6]DIA 8'!$Q$20</f>
        <v>1288.9000000000001</v>
      </c>
      <c r="L163" s="28">
        <f>'[6]DIA 8'!$L$20</f>
        <v>16.100000000000001</v>
      </c>
      <c r="M163" s="29">
        <f>'[6]DIA 8'!$M$20</f>
        <v>454.34</v>
      </c>
      <c r="N163" s="28">
        <f>'[6]DIA 8'!$S$20</f>
        <v>1.9E-2</v>
      </c>
      <c r="O163" s="30">
        <f>'[6]DIA 8'!$U$20</f>
        <v>33.76</v>
      </c>
      <c r="P163" s="30">
        <f>'[6]DIA 8'!$V$20</f>
        <v>21.24</v>
      </c>
      <c r="Q163" s="31">
        <f>'[6]DIA 8'!$Z$20</f>
        <v>12.65</v>
      </c>
      <c r="R163" s="31" t="str">
        <f>'[6]DIA 8'!$T$20</f>
        <v>S</v>
      </c>
      <c r="S163" s="30">
        <f>'[6]DIA 8'!$G$20</f>
        <v>268</v>
      </c>
      <c r="T163" s="32" t="str">
        <f>'[6]DIA 8'!$Y$20</f>
        <v>S</v>
      </c>
      <c r="U163" s="32">
        <f>'[6]DIA 8'!$AA$20</f>
        <v>7.62</v>
      </c>
      <c r="V163" s="55">
        <v>8</v>
      </c>
      <c r="W163" s="50">
        <f>+'[6]DIA 8'!$D$19</f>
        <v>17</v>
      </c>
      <c r="X163" s="50">
        <f>+'[6]DIA 8'!$E$19</f>
        <v>1.44</v>
      </c>
      <c r="Y163" s="50">
        <f>+'[6]DIA 8'!$F$19</f>
        <v>32.799999999999997</v>
      </c>
      <c r="Z163" s="56">
        <f>+'[6]DIA 8'!$G$19</f>
        <v>349</v>
      </c>
      <c r="AA163" s="56">
        <f>+'[6]DIA 8'!$K$19</f>
        <v>131</v>
      </c>
      <c r="AB163" s="46">
        <f>+'[6]DIA 8'!$H$19</f>
        <v>6.63</v>
      </c>
      <c r="AC163" s="46">
        <f>+'[6]DIA 8'!$I$19</f>
        <v>9.3847675568743814</v>
      </c>
      <c r="AD163" s="46">
        <f>+'[6]DIA 8'!$Q$19</f>
        <v>795.65</v>
      </c>
      <c r="AE163" s="46">
        <f>+'[6]DIA 8'!$W$19</f>
        <v>5.5800000000000002E-2</v>
      </c>
      <c r="AF163" s="46">
        <f>+'[6]DIA 8'!$J$19</f>
        <v>18.510000000000002</v>
      </c>
      <c r="AG163" s="46">
        <f>+'[6]DIA 8'!$Z$19</f>
        <v>13.01</v>
      </c>
      <c r="AH163" s="56">
        <f>+'[6]DIA 8'!$U$19</f>
        <v>32.56</v>
      </c>
      <c r="AI163" s="56">
        <f>+'[6]DIA 8'!$V$19</f>
        <v>19.36</v>
      </c>
      <c r="AJ163" s="46">
        <f>+'[6]DIA 8'!$R$19</f>
        <v>1.5831</v>
      </c>
      <c r="AK163" s="57">
        <f>+'[6]DIA 8'!$S$19</f>
        <v>7.0000000000000001E-3</v>
      </c>
      <c r="AL163" s="46">
        <f>+'[6]DIA 8'!$E$19</f>
        <v>1.44</v>
      </c>
      <c r="AM163" s="56">
        <f>+'[6]DIA 8'!$X$19</f>
        <v>315</v>
      </c>
      <c r="AN163" s="50">
        <f>+'[6]DIA 8'!$M$19</f>
        <v>230.31</v>
      </c>
      <c r="AO163" s="57">
        <f>+'[6]DIA 8'!$L$19</f>
        <v>13.35</v>
      </c>
      <c r="AP163" s="58" t="str">
        <f>+'[6]DIA 8'!$Y$19</f>
        <v>S</v>
      </c>
      <c r="AQ163" s="44" t="str">
        <f>+'[6]DIA 8'!$T$19</f>
        <v>S</v>
      </c>
      <c r="AR163" s="59">
        <f>+'[6]DIA 8'!$AA$19</f>
        <v>7.73</v>
      </c>
      <c r="AS163" s="59">
        <f>+'[6]DIA 8'!$AB$19</f>
        <v>20.399999999999999</v>
      </c>
      <c r="AT163" s="43">
        <v>8</v>
      </c>
      <c r="AU163" s="44">
        <f>+'[6]DIA 8'!$E$15</f>
        <v>3.63</v>
      </c>
      <c r="AV163" s="45">
        <f>+'[6]DIA 8'!$D$15</f>
        <v>17.5</v>
      </c>
      <c r="AW163" s="46">
        <f>+'[6]DIA 8'!$H$15</f>
        <v>5.91</v>
      </c>
      <c r="AX163" s="46">
        <f>+'[6]DIA 8'!$N$15</f>
        <v>0.27</v>
      </c>
      <c r="AY163" s="46">
        <f>+'[6]DIA 8'!$P$15</f>
        <v>0.27</v>
      </c>
      <c r="AZ163" s="46">
        <f>+'[6]DIA 8'!$O$15</f>
        <v>0.54</v>
      </c>
      <c r="BA163" s="47">
        <f>+'[6]DIA 8'!$X$15</f>
        <v>380</v>
      </c>
    </row>
    <row r="164" spans="1:53" x14ac:dyDescent="0.3">
      <c r="A164" s="17">
        <v>45086</v>
      </c>
      <c r="B164" s="18">
        <f>'[6]DIA 9'!$F$20</f>
        <v>18.3</v>
      </c>
      <c r="C164" s="19">
        <f>'[6]DIA 9'!$H$20</f>
        <v>6.96</v>
      </c>
      <c r="D164" s="20">
        <f>'[6]DIA 9'!$J$20</f>
        <v>33.1</v>
      </c>
      <c r="E164" s="21">
        <f>'[6]DIA 9'!$K$20</f>
        <v>158</v>
      </c>
      <c r="F164" s="22">
        <f>'[6]DIA 9'!$W$20</f>
        <v>9.6699999999999994E-2</v>
      </c>
      <c r="G164" s="23">
        <f>'[6]DIA 9'!$D$20</f>
        <v>18.899999999999999</v>
      </c>
      <c r="H164" s="24">
        <f>'[6]DIA 9'!$E$20</f>
        <v>2.5299999999999998</v>
      </c>
      <c r="I164" s="25">
        <f>'[6]DIA 9'!$R$20</f>
        <v>1.48</v>
      </c>
      <c r="J164" s="26" t="str">
        <f>'[6]DIA 9'!$I$20</f>
        <v>X</v>
      </c>
      <c r="K164" s="27">
        <f>'[6]DIA 9'!$Q$20</f>
        <v>1413</v>
      </c>
      <c r="L164" s="28">
        <f>'[6]DIA 9'!$L$20</f>
        <v>14.37</v>
      </c>
      <c r="M164" s="29">
        <f>'[6]DIA 9'!$M$20</f>
        <v>541.70000000000005</v>
      </c>
      <c r="N164" s="28">
        <f>'[6]DIA 9'!$S$20</f>
        <v>8.9999999999999993E-3</v>
      </c>
      <c r="O164" s="30">
        <f>'[6]DIA 9'!$U$20</f>
        <v>29.68</v>
      </c>
      <c r="P164" s="30">
        <f>'[6]DIA 9'!$V$20</f>
        <v>20.64</v>
      </c>
      <c r="Q164" s="31">
        <f>'[6]DIA 9'!$Z$20</f>
        <v>16.149999999999999</v>
      </c>
      <c r="R164" s="31" t="str">
        <f>'[6]DIA 9'!$T$20</f>
        <v>S</v>
      </c>
      <c r="S164" s="30">
        <f>'[6]DIA 9'!$G$20</f>
        <v>212</v>
      </c>
      <c r="T164" s="32" t="str">
        <f>'[6]DIA 9'!$Y$20</f>
        <v>S</v>
      </c>
      <c r="U164" s="32">
        <f>'[6]DIA 9'!$AA$20</f>
        <v>7.69</v>
      </c>
      <c r="V164" s="55">
        <v>9</v>
      </c>
      <c r="W164" s="50">
        <f>+'[6]DIA 9'!$D$19</f>
        <v>17.899999999999999</v>
      </c>
      <c r="X164" s="50">
        <f>+'[6]DIA 9'!$E$19</f>
        <v>1.0900000000000001</v>
      </c>
      <c r="Y164" s="50">
        <f>+'[6]DIA 9'!$F$19</f>
        <v>14.5</v>
      </c>
      <c r="Z164" s="56">
        <f>+'[6]DIA 9'!$G$19</f>
        <v>176</v>
      </c>
      <c r="AA164" s="56">
        <f>+'[6]DIA 9'!$K$19</f>
        <v>148</v>
      </c>
      <c r="AB164" s="46">
        <f>+'[6]DIA 9'!$H$19</f>
        <v>6.65</v>
      </c>
      <c r="AC164" s="46" t="str">
        <f>+'[6]DIA 9'!$I$19</f>
        <v>X</v>
      </c>
      <c r="AD164" s="46">
        <f>+'[6]DIA 9'!$Q$19</f>
        <v>846</v>
      </c>
      <c r="AE164" s="46">
        <f>+'[6]DIA 9'!$W$19</f>
        <v>4.48E-2</v>
      </c>
      <c r="AF164" s="46">
        <f>+'[6]DIA 9'!$J$19</f>
        <v>28.54</v>
      </c>
      <c r="AG164" s="46">
        <f>+'[6]DIA 9'!$Z$19</f>
        <v>15.12</v>
      </c>
      <c r="AH164" s="56">
        <f>+'[6]DIA 9'!$U$19</f>
        <v>31</v>
      </c>
      <c r="AI164" s="56">
        <f>+'[6]DIA 9'!$V$19</f>
        <v>19.16</v>
      </c>
      <c r="AJ164" s="46">
        <f>+'[6]DIA 9'!$R$19</f>
        <v>1.21</v>
      </c>
      <c r="AK164" s="57">
        <f>+'[6]DIA 9'!$S$19</f>
        <v>1.7000000000000001E-2</v>
      </c>
      <c r="AL164" s="46">
        <f>+'[6]DIA 9'!$E$19</f>
        <v>1.0900000000000001</v>
      </c>
      <c r="AM164" s="56">
        <f>+'[6]DIA 9'!$X$19</f>
        <v>300</v>
      </c>
      <c r="AN164" s="50">
        <f>+'[6]DIA 9'!$M$19</f>
        <v>212.84</v>
      </c>
      <c r="AO164" s="57">
        <f>+'[6]DIA 9'!$L$19</f>
        <v>13.18</v>
      </c>
      <c r="AP164" s="58" t="str">
        <f>+'[6]DIA 9'!$Y$19</f>
        <v>S</v>
      </c>
      <c r="AQ164" s="44" t="str">
        <f>+'[6]DIA 9'!$T$19</f>
        <v>S</v>
      </c>
      <c r="AR164" s="59">
        <f>+'[6]DIA 9'!$AA$19</f>
        <v>6.93</v>
      </c>
      <c r="AS164" s="59">
        <f>+'[6]DIA 9'!$AB$19</f>
        <v>15.07</v>
      </c>
      <c r="AT164" s="43">
        <v>9</v>
      </c>
      <c r="AU164" s="44">
        <f>+'[6]DIA 9'!$E$15</f>
        <v>3.37</v>
      </c>
      <c r="AV164" s="45">
        <f>+'[6]DIA 9'!$D$15</f>
        <v>18.399999999999999</v>
      </c>
      <c r="AW164" s="46">
        <f>+'[6]DIA 9'!$H$15</f>
        <v>6.25</v>
      </c>
      <c r="AX164" s="46" t="str">
        <f>+'[6]DIA 9'!$N$15</f>
        <v>X</v>
      </c>
      <c r="AY164" s="46" t="str">
        <f>+'[6]DIA 9'!$P$15</f>
        <v>X</v>
      </c>
      <c r="AZ164" s="46" t="str">
        <f>+'[6]DIA 9'!$O$15</f>
        <v>X</v>
      </c>
      <c r="BA164" s="47">
        <f>+'[6]DIA 9'!$X$15</f>
        <v>320</v>
      </c>
    </row>
    <row r="165" spans="1:53" ht="15" thickBot="1" x14ac:dyDescent="0.35">
      <c r="A165" s="33">
        <v>45087</v>
      </c>
      <c r="B165" s="18">
        <f>'[6]DIA 10'!$F$20</f>
        <v>12.8</v>
      </c>
      <c r="C165" s="19">
        <f>'[6]DIA 10'!$H$20</f>
        <v>7.01</v>
      </c>
      <c r="D165" s="20">
        <f>'[6]DIA 10'!$J$20</f>
        <v>37.869999999999997</v>
      </c>
      <c r="E165" s="21">
        <f>'[6]DIA 10'!$K$20</f>
        <v>170</v>
      </c>
      <c r="F165" s="22">
        <f>'[6]DIA 10'!$W$20</f>
        <v>7.7600000000000002E-2</v>
      </c>
      <c r="G165" s="23">
        <f>'[6]DIA 10'!$D$20</f>
        <v>17.899999999999999</v>
      </c>
      <c r="H165" s="24">
        <f>'[6]DIA 10'!$E$20</f>
        <v>2.2999999999999998</v>
      </c>
      <c r="I165" s="25">
        <f>'[6]DIA 10'!$R$20</f>
        <v>1.0384</v>
      </c>
      <c r="J165" s="26" t="str">
        <f>'[6]DIA 10'!$I$20</f>
        <v>X</v>
      </c>
      <c r="K165" s="27">
        <f>'[6]DIA 10'!$Q$20</f>
        <v>1646</v>
      </c>
      <c r="L165" s="28">
        <f>'[6]DIA 10'!$L$20</f>
        <v>12.81</v>
      </c>
      <c r="M165" s="29">
        <f>'[6]DIA 10'!$M$20</f>
        <v>653.14</v>
      </c>
      <c r="N165" s="28">
        <f>'[6]DIA 10'!$S$20</f>
        <v>0.01</v>
      </c>
      <c r="O165" s="30">
        <f>'[6]DIA 10'!$U$20</f>
        <v>29.68</v>
      </c>
      <c r="P165" s="30">
        <f>'[6]DIA 10'!$V$20</f>
        <v>21.96</v>
      </c>
      <c r="Q165" s="31">
        <f>'[6]DIA 10'!$Z$20</f>
        <v>16.53</v>
      </c>
      <c r="R165" s="31" t="str">
        <f>'[6]DIA 10'!$T$20</f>
        <v>S</v>
      </c>
      <c r="S165" s="30">
        <f>'[6]DIA 10'!$G$20</f>
        <v>165</v>
      </c>
      <c r="T165" s="31" t="str">
        <f>'[6]DIA 10'!$Y$20</f>
        <v>S</v>
      </c>
      <c r="U165" s="31">
        <f>'[6]DIA 10'!$AA$20</f>
        <v>7.35</v>
      </c>
      <c r="V165" s="55">
        <v>10</v>
      </c>
      <c r="W165" s="50">
        <f>+'[6]DIA 10'!$D$19</f>
        <v>17.7</v>
      </c>
      <c r="X165" s="50">
        <f>+'[6]DIA 10'!$E$19</f>
        <v>1.18</v>
      </c>
      <c r="Y165" s="50">
        <f>+'[6]DIA 10'!$F$19</f>
        <v>12.8</v>
      </c>
      <c r="Z165" s="56">
        <f>+'[6]DIA 10'!$G$19</f>
        <v>167</v>
      </c>
      <c r="AA165" s="56">
        <f>+'[6]DIA 10'!$K$19</f>
        <v>154</v>
      </c>
      <c r="AB165" s="46">
        <f>+'[6]DIA 10'!$H$19</f>
        <v>6.76</v>
      </c>
      <c r="AC165" s="46" t="str">
        <f>+'[6]DIA 10'!$I$19</f>
        <v>X</v>
      </c>
      <c r="AD165" s="46">
        <f>+'[6]DIA 10'!$Q$19</f>
        <v>1003</v>
      </c>
      <c r="AE165" s="46">
        <f>+'[6]DIA 10'!$W$19</f>
        <v>4.3999999999999997E-2</v>
      </c>
      <c r="AF165" s="46">
        <f>+'[6]DIA 10'!$J$19</f>
        <v>29.96</v>
      </c>
      <c r="AG165" s="46">
        <f>+'[6]DIA 10'!$Z$19</f>
        <v>17.27</v>
      </c>
      <c r="AH165" s="56">
        <f>+'[6]DIA 10'!$U$19</f>
        <v>30.28</v>
      </c>
      <c r="AI165" s="56">
        <f>+'[6]DIA 10'!$V$19</f>
        <v>19.16</v>
      </c>
      <c r="AJ165" s="46">
        <f>+'[6]DIA 10'!$R$19</f>
        <v>0.80800000000000005</v>
      </c>
      <c r="AK165" s="57">
        <f>+'[6]DIA 10'!$S$19</f>
        <v>8.9999999999999993E-3</v>
      </c>
      <c r="AL165" s="46">
        <f>+'[6]DIA 10'!$E$19</f>
        <v>1.18</v>
      </c>
      <c r="AM165" s="56">
        <f>+'[6]DIA 10'!$X$19</f>
        <v>305</v>
      </c>
      <c r="AN165" s="50">
        <f>+'[6]DIA 10'!$M$19</f>
        <v>322.70999999999998</v>
      </c>
      <c r="AO165" s="57">
        <f>+'[6]DIA 10'!$L$19</f>
        <v>13.95</v>
      </c>
      <c r="AP165" s="58" t="str">
        <f>+'[6]DIA 10'!$Y$19</f>
        <v>S</v>
      </c>
      <c r="AQ165" s="44" t="str">
        <f>+'[6]DIA 10'!$T$19</f>
        <v>S</v>
      </c>
      <c r="AR165" s="59">
        <f>+'[6]DIA 10'!$AA$19</f>
        <v>6.82</v>
      </c>
      <c r="AS165" s="59">
        <f>+'[6]DIA 10'!$AB$19</f>
        <v>12.57</v>
      </c>
      <c r="AT165" s="43">
        <v>10</v>
      </c>
      <c r="AU165" s="44">
        <f>+'[6]DIA 15'!$E$15</f>
        <v>3.68</v>
      </c>
      <c r="AV165" s="45">
        <f>+'[6]DIA 15'!$D$15</f>
        <v>18.5</v>
      </c>
      <c r="AW165" s="46">
        <f>+'[6]DIA 15'!$H$15</f>
        <v>6.18</v>
      </c>
      <c r="AX165" s="46" t="str">
        <f>+'[6]DIA 15'!$N$15</f>
        <v>X</v>
      </c>
      <c r="AY165" s="46" t="str">
        <f>+'[6]DIA 15'!$P$15</f>
        <v>X</v>
      </c>
      <c r="AZ165" s="46" t="str">
        <f>+'[6]DIA 15'!$O$15</f>
        <v>X</v>
      </c>
      <c r="BA165" s="47">
        <f>+'[6]DIA 15'!$X$15</f>
        <v>335</v>
      </c>
    </row>
    <row r="166" spans="1:53" x14ac:dyDescent="0.3">
      <c r="A166" s="17">
        <v>45088</v>
      </c>
      <c r="B166" s="18">
        <f>'[6]DIA 11'!$F$20</f>
        <v>9.2899999999999991</v>
      </c>
      <c r="C166" s="19">
        <f>'[6]DIA 11'!$H$20</f>
        <v>6.94</v>
      </c>
      <c r="D166" s="20">
        <f>'[6]DIA 11'!$J$20</f>
        <v>36.22</v>
      </c>
      <c r="E166" s="21">
        <f>'[6]DIA 11'!$K$20</f>
        <v>169</v>
      </c>
      <c r="F166" s="22">
        <f>'[6]DIA 11'!$W$20</f>
        <v>7.1300000000000002E-2</v>
      </c>
      <c r="G166" s="23">
        <f>'[6]DIA 11'!$D$20</f>
        <v>17.5</v>
      </c>
      <c r="H166" s="24">
        <f>'[6]DIA 11'!$E$20</f>
        <v>2.14</v>
      </c>
      <c r="I166" s="25">
        <f>'[6]DIA 11'!$R$20</f>
        <v>1.1972</v>
      </c>
      <c r="J166" s="26" t="str">
        <f>'[6]DIA 11'!$I$20</f>
        <v>X</v>
      </c>
      <c r="K166" s="27">
        <f>'[6]DIA 11'!$Q$20</f>
        <v>1514</v>
      </c>
      <c r="L166" s="28">
        <f>'[6]DIA 11'!$L$20</f>
        <v>12.01</v>
      </c>
      <c r="M166" s="29">
        <f>'[6]DIA 11'!$M$20</f>
        <v>513.1</v>
      </c>
      <c r="N166" s="28">
        <f>'[6]DIA 11'!$S$20</f>
        <v>8.0000000000000002E-3</v>
      </c>
      <c r="O166" s="30">
        <f>'[6]DIA 11'!$U$20</f>
        <v>31.16</v>
      </c>
      <c r="P166" s="30">
        <f>'[6]DIA 11'!$V$20</f>
        <v>19.48</v>
      </c>
      <c r="Q166" s="31">
        <f>'[6]DIA 11'!$Z$20</f>
        <v>17.75</v>
      </c>
      <c r="R166" s="31" t="str">
        <f>'[6]DIA 11'!$T$20</f>
        <v>S</v>
      </c>
      <c r="S166" s="30">
        <f>'[6]DIA 11'!$G$20</f>
        <v>128</v>
      </c>
      <c r="T166" s="32" t="str">
        <f>'[6]DIA 11'!$Y$20</f>
        <v>S</v>
      </c>
      <c r="U166" s="32">
        <f>'[6]DIA 11'!$AA$20</f>
        <v>6.29</v>
      </c>
      <c r="V166" s="55">
        <v>11</v>
      </c>
      <c r="W166" s="50">
        <f>+'[6]DIA 11'!$D$19</f>
        <v>17.399999999999999</v>
      </c>
      <c r="X166" s="50">
        <f>+'[6]DIA 11'!$E$19</f>
        <v>1.22</v>
      </c>
      <c r="Y166" s="50">
        <f>+'[6]DIA 11'!$F$19</f>
        <v>9.5500000000000007</v>
      </c>
      <c r="Z166" s="56">
        <f>+'[6]DIA 11'!$G$19</f>
        <v>26</v>
      </c>
      <c r="AA166" s="56">
        <f>+'[6]DIA 11'!$K$19</f>
        <v>149</v>
      </c>
      <c r="AB166" s="46">
        <f>+'[6]DIA 11'!$H$19</f>
        <v>6.77</v>
      </c>
      <c r="AC166" s="46" t="str">
        <f>+'[6]DIA 11'!$I$19</f>
        <v>X</v>
      </c>
      <c r="AD166" s="46">
        <f>+'[6]DIA 11'!$Q$19</f>
        <v>957</v>
      </c>
      <c r="AE166" s="46">
        <f>+'[6]DIA 11'!$W$19</f>
        <v>5.7099999999999998E-2</v>
      </c>
      <c r="AF166" s="46">
        <f>+'[6]DIA 11'!$J$19</f>
        <v>32.130000000000003</v>
      </c>
      <c r="AG166" s="46">
        <f>+'[6]DIA 11'!$Z$19</f>
        <v>14.4</v>
      </c>
      <c r="AH166" s="56">
        <f>+'[6]DIA 11'!$U$19</f>
        <v>29.04</v>
      </c>
      <c r="AI166" s="56">
        <f>+'[6]DIA 11'!$V$19</f>
        <v>18.72</v>
      </c>
      <c r="AJ166" s="46">
        <f>+'[6]DIA 11'!$R$19</f>
        <v>1.0991</v>
      </c>
      <c r="AK166" s="57">
        <f>+'[6]DIA 11'!$S$19</f>
        <v>1.4E-2</v>
      </c>
      <c r="AL166" s="46">
        <f>+'[6]DIA 11'!$E$19</f>
        <v>1.22</v>
      </c>
      <c r="AM166" s="56">
        <f>+'[6]DIA 11'!$X$19</f>
        <v>295</v>
      </c>
      <c r="AN166" s="50">
        <f>+'[6]DIA 11'!$M$19</f>
        <v>338.9</v>
      </c>
      <c r="AO166" s="57">
        <f>+'[6]DIA 11'!$L$19</f>
        <v>12.29</v>
      </c>
      <c r="AP166" s="61" t="str">
        <f>+'[6]DIA 11'!$Y$19</f>
        <v>S</v>
      </c>
      <c r="AQ166" s="44" t="str">
        <f>+'[6]DIA 11'!$T$19</f>
        <v>S</v>
      </c>
      <c r="AR166" s="59">
        <f>+'[6]DIA 11'!$AA$19</f>
        <v>6.37</v>
      </c>
      <c r="AS166" s="59">
        <f>+'[6]DIA 11'!$AB$19</f>
        <v>5.75</v>
      </c>
      <c r="AT166" s="43">
        <v>11</v>
      </c>
      <c r="AU166" s="44">
        <f>+'[6]DIA 11'!$E$15</f>
        <v>3.45</v>
      </c>
      <c r="AV166" s="45">
        <f>+'[6]DIA 11'!$D$15</f>
        <v>17.600000000000001</v>
      </c>
      <c r="AW166" s="46">
        <f>+'[6]DIA 11'!$H$15</f>
        <v>6.25</v>
      </c>
      <c r="AX166" s="46">
        <f>+'[6]DIA 11'!$N$15</f>
        <v>0.3</v>
      </c>
      <c r="AY166" s="46">
        <f>+'[6]DIA 11'!$P$15</f>
        <v>0.26000000000000006</v>
      </c>
      <c r="AZ166" s="46">
        <f>+'[6]DIA 11'!$O$15</f>
        <v>0.56000000000000005</v>
      </c>
      <c r="BA166" s="47">
        <f>+'[6]DIA 11'!$X$15</f>
        <v>340</v>
      </c>
    </row>
    <row r="167" spans="1:53" ht="15" thickBot="1" x14ac:dyDescent="0.35">
      <c r="A167" s="33">
        <v>45089</v>
      </c>
      <c r="B167" s="18">
        <f>'[6]DIA 12'!$F$21</f>
        <v>10.199999999999999</v>
      </c>
      <c r="C167" s="19">
        <f>'[6]DIA 12'!$H$21</f>
        <v>7.02</v>
      </c>
      <c r="D167" s="20">
        <f>'[6]DIA 12'!$J$21</f>
        <v>32.96</v>
      </c>
      <c r="E167" s="21">
        <f>'[6]DIA 12'!$K$21</f>
        <v>130</v>
      </c>
      <c r="F167" s="22">
        <f>'[6]DIA 12'!$W$21</f>
        <v>0</v>
      </c>
      <c r="G167" s="23">
        <f>'[6]DIA 12'!$D$21</f>
        <v>16.399999999999999</v>
      </c>
      <c r="H167" s="24">
        <f>'[6]DIA 12'!$E$21</f>
        <v>2.81</v>
      </c>
      <c r="I167" s="25">
        <f>'[6]DIA 12'!$R$21</f>
        <v>0</v>
      </c>
      <c r="J167" s="26">
        <f>'[6]DIA 12'!$I$21</f>
        <v>0</v>
      </c>
      <c r="K167" s="27">
        <f>'[6]DIA 12'!$Q$21</f>
        <v>0</v>
      </c>
      <c r="L167" s="28">
        <f>'[6]DIA 12'!$L$21</f>
        <v>0</v>
      </c>
      <c r="M167" s="29">
        <f>'[6]DIA 12'!$M$21</f>
        <v>0</v>
      </c>
      <c r="N167" s="28">
        <f>'[6]DIA 12'!$S$21</f>
        <v>0</v>
      </c>
      <c r="O167" s="30">
        <f>'[6]DIA 12'!$U$21</f>
        <v>0</v>
      </c>
      <c r="P167" s="30">
        <f>'[6]DIA 12'!$V$21</f>
        <v>0</v>
      </c>
      <c r="Q167" s="31">
        <f>'[6]DIA 12'!$Z$21</f>
        <v>0</v>
      </c>
      <c r="R167" s="31">
        <f>'[6]DIA 12'!$T$21</f>
        <v>0</v>
      </c>
      <c r="S167" s="30">
        <f>'[6]DIA 12'!$G$21</f>
        <v>136</v>
      </c>
      <c r="T167" s="32">
        <f>'[6]DIA 12'!$Y$21</f>
        <v>0</v>
      </c>
      <c r="U167" s="32">
        <f>'[6]DIA 12'!$AA$21</f>
        <v>0</v>
      </c>
      <c r="V167" s="55">
        <v>12</v>
      </c>
      <c r="W167" s="50">
        <f>+'[6]DIA 12'!$D$19</f>
        <v>16.399999999999999</v>
      </c>
      <c r="X167" s="50">
        <f>+'[6]DIA 12'!$E$19</f>
        <v>1.1299999999999999</v>
      </c>
      <c r="Y167" s="50">
        <f>+'[6]DIA 12'!$F$20</f>
        <v>9.4700000000000006</v>
      </c>
      <c r="Z167" s="56">
        <f>+'[6]DIA 12'!$G$20</f>
        <v>123</v>
      </c>
      <c r="AA167" s="56">
        <f>+'[6]DIA 12'!$K$20</f>
        <v>132</v>
      </c>
      <c r="AB167" s="46">
        <f>+'[6]DIA 12'!$H$20</f>
        <v>6.97</v>
      </c>
      <c r="AC167" s="46" t="str">
        <f>+'[6]DIA 12'!$I$20</f>
        <v>X</v>
      </c>
      <c r="AD167" s="46">
        <f>+'[6]DIA 12'!$Q$20</f>
        <v>1251.5999999999999</v>
      </c>
      <c r="AE167" s="46">
        <f>+'[6]DIA 12'!$W$20</f>
        <v>8.1699999999999995E-2</v>
      </c>
      <c r="AF167" s="46">
        <f>+'[6]DIA 12'!$J$20</f>
        <v>33.43</v>
      </c>
      <c r="AG167" s="46">
        <f>+'[6]DIA 12'!$Z$20</f>
        <v>12.08</v>
      </c>
      <c r="AH167" s="56">
        <f>+'[6]DIA 12'!$U$20</f>
        <v>26.88</v>
      </c>
      <c r="AI167" s="56">
        <f>+'[6]DIA 12'!$V$20</f>
        <v>16.64</v>
      </c>
      <c r="AJ167" s="46">
        <f>+'[6]DIA 12'!$R$20</f>
        <v>1.3044</v>
      </c>
      <c r="AK167" s="57">
        <f>+'[6]DIA 12'!$S$20</f>
        <v>8.9999999999999993E-3</v>
      </c>
      <c r="AL167" s="46">
        <f>+'[6]DIA 12'!$E$20</f>
        <v>1.92</v>
      </c>
      <c r="AM167" s="56">
        <f>+'[6]DIA 12'!$X$20</f>
        <v>290</v>
      </c>
      <c r="AN167" s="50">
        <f>+'[6]DIA 12'!$M$20</f>
        <v>375.3</v>
      </c>
      <c r="AO167" s="57">
        <f>+'[6]DIA 12'!$L$20</f>
        <v>11.15</v>
      </c>
      <c r="AP167" s="61">
        <f>+'[6]DIA 12'!$Y$19</f>
        <v>0.59399999999999997</v>
      </c>
      <c r="AQ167" s="44">
        <f>+'[6]DIA 12'!$T$19</f>
        <v>0.78</v>
      </c>
      <c r="AR167" s="59">
        <f>+'[6]DIA 12'!$AA$19</f>
        <v>6.14</v>
      </c>
      <c r="AS167" s="59">
        <f>+'[6]DIA 12'!$AB$19</f>
        <v>10.71</v>
      </c>
      <c r="AT167" s="43">
        <v>12</v>
      </c>
      <c r="AU167" s="44">
        <f>+'[6]DIA 12'!$E$15</f>
        <v>4.18</v>
      </c>
      <c r="AV167" s="45">
        <f>+'[6]DIA 12'!$D$15</f>
        <v>18.600000000000001</v>
      </c>
      <c r="AW167" s="46">
        <f>+'[6]DIA 12'!$H$15</f>
        <v>6.45</v>
      </c>
      <c r="AX167" s="46" t="str">
        <f>+'[6]DIA 12'!$N$15</f>
        <v>X</v>
      </c>
      <c r="AY167" s="46" t="str">
        <f>+'[6]DIA 12'!$P$15</f>
        <v>X</v>
      </c>
      <c r="AZ167" s="46" t="str">
        <f>+'[6]DIA 12'!$O$15</f>
        <v>X</v>
      </c>
      <c r="BA167" s="47">
        <f>+'[6]DIA 12'!$X$15</f>
        <v>325</v>
      </c>
    </row>
    <row r="168" spans="1:53" x14ac:dyDescent="0.3">
      <c r="A168" s="17">
        <v>45090</v>
      </c>
      <c r="B168" s="18">
        <f>'[6]DIA 13'!$F$20</f>
        <v>12.1</v>
      </c>
      <c r="C168" s="19">
        <f>'[6]DIA 13'!$H$20</f>
        <v>6.86</v>
      </c>
      <c r="D168" s="20">
        <f>'[6]DIA 13'!$J$20</f>
        <v>26.76</v>
      </c>
      <c r="E168" s="21">
        <f>'[6]DIA 13'!$K$20</f>
        <v>128</v>
      </c>
      <c r="F168" s="22">
        <f>'[6]DIA 13'!$W$20</f>
        <v>7.5899999999999995E-2</v>
      </c>
      <c r="G168" s="23">
        <f>'[6]DIA 13'!$D$20</f>
        <v>17.3</v>
      </c>
      <c r="H168" s="24">
        <f>'[6]DIA 13'!$E$20</f>
        <v>1.99</v>
      </c>
      <c r="I168" s="25">
        <f>'[6]DIA 13'!$R$20</f>
        <v>1.1619999999999999</v>
      </c>
      <c r="J168" s="26" t="str">
        <f>'[6]DIA 13'!$I$20</f>
        <v>X</v>
      </c>
      <c r="K168" s="27">
        <f>'[6]DIA 13'!$Q$20</f>
        <v>956</v>
      </c>
      <c r="L168" s="28">
        <f>'[6]DIA 13'!$L$20</f>
        <v>10.46</v>
      </c>
      <c r="M168" s="29">
        <f>'[6]DIA 13'!$M$20</f>
        <v>309.97000000000003</v>
      </c>
      <c r="N168" s="28">
        <f>'[6]DIA 13'!$S$20</f>
        <v>8.9999999999999993E-3</v>
      </c>
      <c r="O168" s="30">
        <f>'[6]DIA 13'!$U$20</f>
        <v>26</v>
      </c>
      <c r="P168" s="30">
        <f>'[6]DIA 13'!$V$20</f>
        <v>15</v>
      </c>
      <c r="Q168" s="31">
        <f>'[6]DIA 13'!$Z$20</f>
        <v>15.26</v>
      </c>
      <c r="R168" s="31" t="str">
        <f>'[6]DIA 13'!$T$20</f>
        <v>S</v>
      </c>
      <c r="S168" s="30">
        <f>'[6]DIA 13'!$G$20</f>
        <v>149</v>
      </c>
      <c r="T168" s="31" t="str">
        <f>'[6]DIA 13'!$Y$20</f>
        <v>S</v>
      </c>
      <c r="U168" s="31">
        <f>'[6]DIA 13'!$AA$20</f>
        <v>6.16</v>
      </c>
      <c r="V168" s="55">
        <v>13</v>
      </c>
      <c r="W168" s="50">
        <f>+'[6]DIA 13'!$D$19</f>
        <v>17.399999999999999</v>
      </c>
      <c r="X168" s="50">
        <f>+'[6]DIA 13'!$E$19</f>
        <v>1.44</v>
      </c>
      <c r="Y168" s="50">
        <f>+'[6]DIA 13'!$F$19</f>
        <v>7.39</v>
      </c>
      <c r="Z168" s="56">
        <f>+'[6]DIA 13'!$G$19</f>
        <v>116</v>
      </c>
      <c r="AA168" s="56">
        <f>+'[6]DIA 13'!$K$19</f>
        <v>140</v>
      </c>
      <c r="AB168" s="46">
        <f>+'[6]DIA 13'!$H$19</f>
        <v>6.79</v>
      </c>
      <c r="AC168" s="46" t="str">
        <f>+'[6]DIA 13'!$I$19</f>
        <v>X</v>
      </c>
      <c r="AD168" s="46">
        <f>+'[6]DIA 13'!$Q$19</f>
        <v>1072</v>
      </c>
      <c r="AE168" s="46">
        <f>+'[6]DIA 13'!$W$19</f>
        <v>4.0800000000000003E-2</v>
      </c>
      <c r="AF168" s="46">
        <f>+'[6]DIA 13'!$J$19</f>
        <v>35.21</v>
      </c>
      <c r="AG168" s="46">
        <f>+'[6]DIA 13'!$Z$19</f>
        <v>12.74</v>
      </c>
      <c r="AH168" s="56">
        <f>+'[6]DIA 13'!$U$19</f>
        <v>27</v>
      </c>
      <c r="AI168" s="56">
        <f>+'[6]DIA 13'!$V$19</f>
        <v>21</v>
      </c>
      <c r="AJ168" s="46">
        <f>+'[6]DIA 13'!$R$19</f>
        <v>0.73550000000000004</v>
      </c>
      <c r="AK168" s="57">
        <f>+'[6]DIA 13'!$S$19</f>
        <v>6.0000000000000001E-3</v>
      </c>
      <c r="AL168" s="46">
        <f>+'[6]DIA 13'!$E$19</f>
        <v>1.44</v>
      </c>
      <c r="AM168" s="56">
        <f>+'[6]DIA 13'!$X$19</f>
        <v>300</v>
      </c>
      <c r="AN168" s="50">
        <f>+'[6]DIA 13'!$M$19</f>
        <v>239.13</v>
      </c>
      <c r="AO168" s="57">
        <f>+'[6]DIA 13'!$L$19</f>
        <v>9.86</v>
      </c>
      <c r="AP168" s="61" t="str">
        <f>+'[6]DIA 13'!$Y$19</f>
        <v>S</v>
      </c>
      <c r="AQ168" s="44" t="str">
        <f>+'[6]DIA 13'!$T$19</f>
        <v>S</v>
      </c>
      <c r="AR168" s="59">
        <f>+'[6]DIA 13'!$AA$19</f>
        <v>5.7</v>
      </c>
      <c r="AS168" s="59">
        <f>+'[6]DIA 13'!$AB$19</f>
        <v>5.71</v>
      </c>
      <c r="AT168" s="43">
        <v>13</v>
      </c>
      <c r="AU168" s="44">
        <f>+'[6]DIA 13'!$E$15</f>
        <v>3.38</v>
      </c>
      <c r="AV168" s="45">
        <f>+'[6]DIA 13'!$D$15</f>
        <v>17.5</v>
      </c>
      <c r="AW168" s="46">
        <f>+'[6]DIA 13'!$H$15</f>
        <v>6.33</v>
      </c>
      <c r="AX168" s="46">
        <f>+'[6]DIA 13'!$N$15</f>
        <v>0.19</v>
      </c>
      <c r="AY168" s="46">
        <f>+'[6]DIA 13'!$P$15</f>
        <v>0.67999999999999994</v>
      </c>
      <c r="AZ168" s="46">
        <f>+'[6]DIA 13'!$O$15</f>
        <v>0.87</v>
      </c>
      <c r="BA168" s="47">
        <f>+'[6]DIA 13'!$X$15</f>
        <v>380</v>
      </c>
    </row>
    <row r="169" spans="1:53" ht="15" thickBot="1" x14ac:dyDescent="0.35">
      <c r="A169" s="33">
        <v>45091</v>
      </c>
      <c r="B169" s="18">
        <f>'[6]DIA 14'!$F$20</f>
        <v>14.7</v>
      </c>
      <c r="C169" s="19">
        <f>'[6]DIA 14'!$H$20</f>
        <v>6.86</v>
      </c>
      <c r="D169" s="20">
        <f>'[6]DIA 14'!$J$20</f>
        <v>28.27</v>
      </c>
      <c r="E169" s="21">
        <f>'[6]DIA 14'!$K$20</f>
        <v>123</v>
      </c>
      <c r="F169" s="22">
        <f>'[6]DIA 14'!$W$20</f>
        <v>6.3399999999999998E-2</v>
      </c>
      <c r="G169" s="23">
        <f>'[6]DIA 14'!$D$20</f>
        <v>17.2</v>
      </c>
      <c r="H169" s="24">
        <f>'[6]DIA 14'!$E$20</f>
        <v>2.48</v>
      </c>
      <c r="I169" s="25">
        <f>'[6]DIA 14'!$R$20</f>
        <v>1.2068000000000001</v>
      </c>
      <c r="J169" s="26" t="str">
        <f>'[6]DIA 14'!$I$20</f>
        <v>X</v>
      </c>
      <c r="K169" s="27">
        <f>'[6]DIA 14'!$Q$20</f>
        <v>1145</v>
      </c>
      <c r="L169" s="28">
        <f>'[6]DIA 14'!$L$20</f>
        <v>14.27</v>
      </c>
      <c r="M169" s="29">
        <f>'[6]DIA 14'!$M$20</f>
        <v>416.74</v>
      </c>
      <c r="N169" s="28">
        <f>'[6]DIA 14'!$S$20</f>
        <v>1.4E-2</v>
      </c>
      <c r="O169" s="30">
        <f>'[6]DIA 14'!$U$20</f>
        <v>24.68</v>
      </c>
      <c r="P169" s="30">
        <f>'[6]DIA 14'!$V$20</f>
        <v>15.32</v>
      </c>
      <c r="Q169" s="31">
        <f>'[6]DIA 14'!$Z$20</f>
        <v>12.32</v>
      </c>
      <c r="R169" s="31" t="str">
        <f>'[6]DIA 14'!$T$20</f>
        <v>S</v>
      </c>
      <c r="S169" s="30">
        <f>'[6]DIA 14'!$G$20</f>
        <v>196</v>
      </c>
      <c r="T169" s="32" t="str">
        <f>'[6]DIA 14'!$Y$20</f>
        <v>S</v>
      </c>
      <c r="U169" s="32">
        <f>'[6]DIA 14'!$AA$20</f>
        <v>6.89</v>
      </c>
      <c r="V169" s="55">
        <v>14</v>
      </c>
      <c r="W169" s="50">
        <f>+'[6]DIA 14'!$D$19</f>
        <v>17.2</v>
      </c>
      <c r="X169" s="50">
        <f>+'[6]DIA 14'!$E$19</f>
        <v>1.64</v>
      </c>
      <c r="Y169" s="50">
        <f>+'[6]DIA 14'!$F$19</f>
        <v>8.49</v>
      </c>
      <c r="Z169" s="56">
        <f>+'[6]DIA 14'!$G$19</f>
        <v>122</v>
      </c>
      <c r="AA169" s="56">
        <f>+'[6]DIA 14'!$K$19</f>
        <v>131</v>
      </c>
      <c r="AB169" s="46">
        <f>+'[6]DIA 14'!$H$19</f>
        <v>6.79</v>
      </c>
      <c r="AC169" s="46" t="str">
        <f>+'[6]DIA 14'!$I$19</f>
        <v>X</v>
      </c>
      <c r="AD169" s="46">
        <f>+'[6]DIA 14'!$Q$19</f>
        <v>810</v>
      </c>
      <c r="AE169" s="46">
        <f>+'[6]DIA 14'!$W$19</f>
        <v>6.6199999999999995E-2</v>
      </c>
      <c r="AF169" s="46">
        <f>+'[6]DIA 14'!$J$19</f>
        <v>32.93</v>
      </c>
      <c r="AG169" s="46">
        <f>+'[6]DIA 14'!$Z$19</f>
        <v>13.89</v>
      </c>
      <c r="AH169" s="56">
        <f>+'[6]DIA 14'!$U$19</f>
        <v>26.32</v>
      </c>
      <c r="AI169" s="56">
        <f>+'[6]DIA 14'!$V$19</f>
        <v>20.32</v>
      </c>
      <c r="AJ169" s="46">
        <f>+'[6]DIA 14'!$R$19</f>
        <v>1.0055000000000001</v>
      </c>
      <c r="AK169" s="57">
        <f>+'[6]DIA 14'!$S$19</f>
        <v>6.0000000000000001E-3</v>
      </c>
      <c r="AL169" s="46">
        <f>+'[6]DIA 14'!$E$19</f>
        <v>1.64</v>
      </c>
      <c r="AM169" s="56">
        <f>+'[6]DIA 14'!$X$19</f>
        <v>315</v>
      </c>
      <c r="AN169" s="50">
        <f>+'[6]DIA 14'!$M$19</f>
        <v>234.82</v>
      </c>
      <c r="AO169" s="57">
        <f>+'[6]DIA 14'!$L$19</f>
        <v>9.41</v>
      </c>
      <c r="AP169" s="58" t="str">
        <f>+'[6]DIA 14'!$Y$19</f>
        <v>S</v>
      </c>
      <c r="AQ169" s="44" t="str">
        <f>+'[6]DIA 14'!$T$19</f>
        <v>S</v>
      </c>
      <c r="AR169" s="59">
        <f>+'[6]DIA 14'!$AA$19</f>
        <v>5.75</v>
      </c>
      <c r="AS169" s="59">
        <f>+'[6]DIA 14'!$AB$19</f>
        <v>5.43</v>
      </c>
      <c r="AT169" s="43">
        <v>14</v>
      </c>
      <c r="AU169" s="44">
        <f>+'[6]DIA 14'!$E$15</f>
        <v>3.48</v>
      </c>
      <c r="AV169" s="45">
        <f>+'[6]DIA 14'!$D$15</f>
        <v>17.600000000000001</v>
      </c>
      <c r="AW169" s="46">
        <f>+'[6]DIA 14'!$H$15</f>
        <v>6.07</v>
      </c>
      <c r="AX169" s="46">
        <f>+'[6]DIA 14'!$N$15</f>
        <v>0.24</v>
      </c>
      <c r="AY169" s="46">
        <f>+'[6]DIA 14'!$P$15</f>
        <v>0.41000000000000003</v>
      </c>
      <c r="AZ169" s="46">
        <f>+'[6]DIA 14'!$O$15</f>
        <v>0.65</v>
      </c>
      <c r="BA169" s="47">
        <f>+'[6]DIA 14'!$X$15</f>
        <v>385</v>
      </c>
    </row>
    <row r="170" spans="1:53" x14ac:dyDescent="0.3">
      <c r="A170" s="17">
        <v>45092</v>
      </c>
      <c r="B170" s="18">
        <f>'[6]DIA 15'!$F$20</f>
        <v>11.1</v>
      </c>
      <c r="C170" s="19">
        <f>'[6]DIA 15'!$H$20</f>
        <v>6.94</v>
      </c>
      <c r="D170" s="20">
        <f>'[6]DIA 15'!$J$20</f>
        <v>34.14</v>
      </c>
      <c r="E170" s="21">
        <f>'[6]DIA 15'!$K$20</f>
        <v>148</v>
      </c>
      <c r="F170" s="22">
        <f>'[6]DIA 15'!$W$20</f>
        <v>7.3499999999999996E-2</v>
      </c>
      <c r="G170" s="23">
        <f>'[6]DIA 15'!$D$20</f>
        <v>18.2</v>
      </c>
      <c r="H170" s="24">
        <f>'[6]DIA 15'!$E$20</f>
        <v>2.59</v>
      </c>
      <c r="I170" s="25">
        <f>'[6]DIA 15'!$R$20</f>
        <v>1.1328</v>
      </c>
      <c r="J170" s="26" t="str">
        <f>'[6]DIA 15'!$I$20</f>
        <v>X</v>
      </c>
      <c r="K170" s="27">
        <f>'[6]DIA 15'!$Q$20</f>
        <v>1040.4000000000001</v>
      </c>
      <c r="L170" s="28">
        <f>'[6]DIA 15'!$L$20</f>
        <v>12.5</v>
      </c>
      <c r="M170" s="29">
        <f>'[6]DIA 15'!$M$20</f>
        <v>523.01</v>
      </c>
      <c r="N170" s="28">
        <f>'[6]DIA 15'!$S$20</f>
        <v>0.01</v>
      </c>
      <c r="O170" s="30">
        <f>'[6]DIA 15'!$U$20</f>
        <v>24</v>
      </c>
      <c r="P170" s="30">
        <f>'[6]DIA 15'!$V$20</f>
        <v>17</v>
      </c>
      <c r="Q170" s="31">
        <f>'[6]DIA 15'!$Z$20</f>
        <v>13.66</v>
      </c>
      <c r="R170" s="31" t="str">
        <f>'[6]DIA 15'!$T$20</f>
        <v>S</v>
      </c>
      <c r="S170" s="30">
        <f>'[6]DIA 15'!$G$20</f>
        <v>151</v>
      </c>
      <c r="T170" s="32" t="str">
        <f>'[6]DIA 15'!$Y$20</f>
        <v>S</v>
      </c>
      <c r="U170" s="32">
        <f>'[6]DIA 15'!$AA$20</f>
        <v>6.32</v>
      </c>
      <c r="V170" s="55">
        <v>15</v>
      </c>
      <c r="W170" s="50">
        <f>+'[6]DIA 15'!$D$19</f>
        <v>17.7</v>
      </c>
      <c r="X170" s="50">
        <f>+'[6]DIA 15'!$E$19</f>
        <v>5.41</v>
      </c>
      <c r="Y170" s="50">
        <f>+'[6]DIA 15'!$F$19</f>
        <v>10.6</v>
      </c>
      <c r="Z170" s="56">
        <f>+'[6]DIA 15'!$G$19</f>
        <v>146</v>
      </c>
      <c r="AA170" s="56">
        <f>+'[6]DIA 15'!$K$19</f>
        <v>122</v>
      </c>
      <c r="AB170" s="46">
        <f>+'[6]DIA 15'!$H$19</f>
        <v>7.14</v>
      </c>
      <c r="AC170" s="46" t="str">
        <f>+'[6]DIA 15'!$I$19</f>
        <v>X</v>
      </c>
      <c r="AD170" s="46">
        <f>+'[6]DIA 15'!$Q$19</f>
        <v>637.63</v>
      </c>
      <c r="AE170" s="46">
        <f>+'[6]DIA 15'!$W$19</f>
        <v>3.73E-2</v>
      </c>
      <c r="AF170" s="46">
        <f>+'[6]DIA 15'!$J$19</f>
        <v>27.93</v>
      </c>
      <c r="AG170" s="46">
        <f>+'[6]DIA 15'!$Z$19</f>
        <v>12.1</v>
      </c>
      <c r="AH170" s="56">
        <f>+'[6]DIA 15'!$U$19</f>
        <v>24</v>
      </c>
      <c r="AI170" s="56">
        <f>+'[6]DIA 15'!$V$19</f>
        <v>16</v>
      </c>
      <c r="AJ170" s="46">
        <f>+'[6]DIA 15'!$R$19</f>
        <v>1.0185</v>
      </c>
      <c r="AK170" s="57">
        <f>+'[6]DIA 15'!$S$19</f>
        <v>5.0000000000000001E-3</v>
      </c>
      <c r="AL170" s="46">
        <f>+'[6]DIA 15'!$E$19</f>
        <v>5.41</v>
      </c>
      <c r="AM170" s="56">
        <f>+'[6]DIA 15'!$X$19</f>
        <v>300</v>
      </c>
      <c r="AN170" s="50">
        <f>+'[6]DIA 15'!$M$19</f>
        <v>158.41999999999999</v>
      </c>
      <c r="AO170" s="57">
        <f>+'[6]DIA 15'!$L$19</f>
        <v>10.95</v>
      </c>
      <c r="AP170" s="58" t="str">
        <f>+'[6]DIA 15'!$Y$19</f>
        <v>S</v>
      </c>
      <c r="AQ170" s="44" t="str">
        <f>+'[6]DIA 15'!$T$19</f>
        <v>S</v>
      </c>
      <c r="AR170" s="59">
        <f>+'[6]DIA 15'!$AA$19</f>
        <v>6.39</v>
      </c>
      <c r="AS170" s="59">
        <f>+'[6]DIA 15'!$AB$19</f>
        <v>8.43</v>
      </c>
      <c r="AT170" s="43">
        <v>15</v>
      </c>
      <c r="AU170" s="44">
        <f>+'[6]DIA 15'!$E$15</f>
        <v>3.68</v>
      </c>
      <c r="AV170" s="45">
        <f>+'[6]DIA 15'!$D$15</f>
        <v>18.5</v>
      </c>
      <c r="AW170" s="46">
        <f>+'[6]DIA 15'!$H$15</f>
        <v>6.18</v>
      </c>
      <c r="AX170" s="46" t="str">
        <f>+'[6]DIA 15'!$N$15</f>
        <v>X</v>
      </c>
      <c r="AY170" s="46" t="str">
        <f>+'[6]DIA 15'!$P$15</f>
        <v>X</v>
      </c>
      <c r="AZ170" s="46" t="str">
        <f>+'[6]DIA 15'!$O$15</f>
        <v>X</v>
      </c>
      <c r="BA170" s="47">
        <f>+'[6]DIA 15'!$X$15</f>
        <v>335</v>
      </c>
    </row>
    <row r="171" spans="1:53" ht="15" thickBot="1" x14ac:dyDescent="0.35">
      <c r="A171" s="33">
        <v>45093</v>
      </c>
      <c r="B171" s="18">
        <f>'[6]DIA 16'!$F$20</f>
        <v>18.100000000000001</v>
      </c>
      <c r="C171" s="19">
        <f>'[6]DIA 16'!$H$20</f>
        <v>6.98</v>
      </c>
      <c r="D171" s="20">
        <f>'[6]DIA 16'!$J$20</f>
        <v>36.729999999999997</v>
      </c>
      <c r="E171" s="21">
        <f>'[6]DIA 16'!$K$20</f>
        <v>157</v>
      </c>
      <c r="F171" s="22">
        <f>'[6]DIA 16'!$W$20</f>
        <v>8.5800000000000001E-2</v>
      </c>
      <c r="G171" s="23">
        <f>'[6]DIA 16'!$D$20</f>
        <v>16.100000000000001</v>
      </c>
      <c r="H171" s="24">
        <f>'[6]DIA 16'!$E$20</f>
        <v>2.5099999999999998</v>
      </c>
      <c r="I171" s="25">
        <f>'[6]DIA 16'!$R$20</f>
        <v>1.2726</v>
      </c>
      <c r="J171" s="26" t="str">
        <f>'[6]DIA 16'!$I$20</f>
        <v>X</v>
      </c>
      <c r="K171" s="27">
        <f>'[6]DIA 16'!$Q$20</f>
        <v>1602.8</v>
      </c>
      <c r="L171" s="28">
        <f>'[6]DIA 16'!$L$20</f>
        <v>12.61</v>
      </c>
      <c r="M171" s="29">
        <f>'[6]DIA 16'!$M$20</f>
        <v>583.46</v>
      </c>
      <c r="N171" s="28">
        <f>'[6]DIA 16'!$S$20</f>
        <v>8.0000000000000002E-3</v>
      </c>
      <c r="O171" s="30">
        <f>'[6]DIA 16'!$U$20</f>
        <v>28</v>
      </c>
      <c r="P171" s="30">
        <f>'[6]DIA 16'!$V$20</f>
        <v>22</v>
      </c>
      <c r="Q171" s="31">
        <f>'[6]DIA 16'!$Z$20</f>
        <v>13.54</v>
      </c>
      <c r="R171" s="31" t="str">
        <f>'[6]DIA 16'!$T$20</f>
        <v>S</v>
      </c>
      <c r="S171" s="30">
        <f>'[6]DIA 16'!$G$20</f>
        <v>193</v>
      </c>
      <c r="T171" s="32" t="str">
        <f>'[6]DIA 16'!$Y$20</f>
        <v>S</v>
      </c>
      <c r="U171" s="32">
        <f>'[6]DIA 16'!$AA$20</f>
        <v>6.76</v>
      </c>
      <c r="V171" s="55">
        <v>16</v>
      </c>
      <c r="W171" s="50">
        <f>+'[6]DIA 16'!$D$19</f>
        <v>17.2</v>
      </c>
      <c r="X171" s="50">
        <f>+'[6]DIA 16'!$E$19</f>
        <v>1.1499999999999999</v>
      </c>
      <c r="Y171" s="50">
        <f>+'[6]DIA 16'!$F$19</f>
        <v>6.84</v>
      </c>
      <c r="Z171" s="56">
        <f>+'[6]DIA 16'!$G$19</f>
        <v>107</v>
      </c>
      <c r="AA171" s="56">
        <f>+'[6]DIA 16'!$K$19</f>
        <v>135</v>
      </c>
      <c r="AB171" s="46">
        <f>+'[6]DIA 16'!$H$19</f>
        <v>6.69</v>
      </c>
      <c r="AC171" s="46" t="str">
        <f>+'[6]DIA 16'!$I$19</f>
        <v>X</v>
      </c>
      <c r="AD171" s="46">
        <f>+'[6]DIA 16'!$Q$19</f>
        <v>708.6</v>
      </c>
      <c r="AE171" s="46">
        <f>+'[6]DIA 16'!$W$19</f>
        <v>2.5499999999999998E-2</v>
      </c>
      <c r="AF171" s="46">
        <f>+'[6]DIA 16'!$J$19</f>
        <v>30.74</v>
      </c>
      <c r="AG171" s="46">
        <f>+'[6]DIA 16'!$Z$19</f>
        <v>12.68</v>
      </c>
      <c r="AH171" s="56">
        <f>+'[6]DIA 16'!$U$19</f>
        <v>25</v>
      </c>
      <c r="AI171" s="56">
        <f>+'[6]DIA 16'!$V$19</f>
        <v>16</v>
      </c>
      <c r="AJ171" s="46">
        <f>+'[6]DIA 16'!$R$19</f>
        <v>0.74939999999999996</v>
      </c>
      <c r="AK171" s="57">
        <f>+'[6]DIA 16'!$S$19</f>
        <v>3.0000000000000001E-3</v>
      </c>
      <c r="AL171" s="46">
        <f>+'[6]DIA 16'!$E$19</f>
        <v>1.1499999999999999</v>
      </c>
      <c r="AM171" s="56">
        <f>+'[6]DIA 16'!$X$19</f>
        <v>320</v>
      </c>
      <c r="AN171" s="50">
        <f>+'[6]DIA 16'!$M$19</f>
        <v>2118.16</v>
      </c>
      <c r="AO171" s="57">
        <f>+'[6]DIA 16'!$L$19</f>
        <v>11.54</v>
      </c>
      <c r="AP171" s="58" t="str">
        <f>+'[6]DIA 16'!$Y$19</f>
        <v>S</v>
      </c>
      <c r="AQ171" s="44" t="str">
        <f>+'[6]DIA 16'!$T$19</f>
        <v>S</v>
      </c>
      <c r="AR171" s="59">
        <f>+'[6]DIA 16'!$AA$19</f>
        <v>5.9</v>
      </c>
      <c r="AS171" s="59">
        <f>+'[6]DIA 16'!$AB$19</f>
        <v>4.8600000000000003</v>
      </c>
      <c r="AT171" s="43">
        <v>16</v>
      </c>
      <c r="AU171" s="44">
        <f>+'[6]DIA 16'!$E$15</f>
        <v>3.53</v>
      </c>
      <c r="AV171" s="45">
        <f>+'[6]DIA 16'!$D$15</f>
        <v>16.7</v>
      </c>
      <c r="AW171" s="46">
        <f>+'[6]DIA 16'!$H$15</f>
        <v>6.17</v>
      </c>
      <c r="AX171" s="46" t="str">
        <f>+'[6]DIA 16'!$N$15</f>
        <v>X</v>
      </c>
      <c r="AY171" s="46" t="str">
        <f>+'[6]DIA 16'!$P$15</f>
        <v>X</v>
      </c>
      <c r="AZ171" s="46" t="str">
        <f>+'[6]DIA 16'!$O$15</f>
        <v>X</v>
      </c>
      <c r="BA171" s="47">
        <f>+'[6]DIA 16'!$X$15</f>
        <v>350</v>
      </c>
    </row>
    <row r="172" spans="1:53" x14ac:dyDescent="0.3">
      <c r="A172" s="17">
        <v>45094</v>
      </c>
      <c r="B172" s="18">
        <f>'[6]DIA 17'!$F$20</f>
        <v>12.4</v>
      </c>
      <c r="C172" s="19">
        <f>'[6]DIA 17'!$H$20</f>
        <v>6.92</v>
      </c>
      <c r="D172" s="20">
        <f>'[6]DIA 17'!$J$20</f>
        <v>35.04</v>
      </c>
      <c r="E172" s="21">
        <f>'[6]DIA 17'!$K$20</f>
        <v>160</v>
      </c>
      <c r="F172" s="22">
        <f>'[6]DIA 17'!$W$20</f>
        <v>7.3899999999999993E-2</v>
      </c>
      <c r="G172" s="23">
        <f>'[6]DIA 17'!$D$20</f>
        <v>17</v>
      </c>
      <c r="H172" s="24">
        <f>'[6]DIA 17'!$E$20</f>
        <v>2.11</v>
      </c>
      <c r="I172" s="25">
        <f>'[6]DIA 17'!$R$20</f>
        <v>1.2063999999999999</v>
      </c>
      <c r="J172" s="26" t="str">
        <f>'[6]DIA 17'!$I$20</f>
        <v>X</v>
      </c>
      <c r="K172" s="27">
        <f>'[6]DIA 17'!$Q$20</f>
        <v>1162.4000000000001</v>
      </c>
      <c r="L172" s="28">
        <f>'[6]DIA 17'!$L$20</f>
        <v>15.06</v>
      </c>
      <c r="M172" s="29">
        <f>'[6]DIA 17'!$M$20</f>
        <v>508.43</v>
      </c>
      <c r="N172" s="28">
        <f>'[6]DIA 17'!$S$20</f>
        <v>1.2E-2</v>
      </c>
      <c r="O172" s="30">
        <f>'[6]DIA 17'!$U$20</f>
        <v>37.24</v>
      </c>
      <c r="P172" s="30">
        <f>'[6]DIA 17'!$V$20</f>
        <v>19.36</v>
      </c>
      <c r="Q172" s="31">
        <f>'[6]DIA 17'!$Z$20</f>
        <v>13.57</v>
      </c>
      <c r="R172" s="31" t="str">
        <f>'[6]DIA 17'!$T$20</f>
        <v>S</v>
      </c>
      <c r="S172" s="30">
        <f>'[6]DIA 17'!$G$20</f>
        <v>164</v>
      </c>
      <c r="T172" s="32" t="str">
        <f>'[6]DIA 17'!$Y$20</f>
        <v>S</v>
      </c>
      <c r="U172" s="32">
        <f>'[6]DIA 17'!$AA$20</f>
        <v>7.33</v>
      </c>
      <c r="V172" s="55">
        <v>17</v>
      </c>
      <c r="W172" s="50">
        <f>+'[6]DIA 17'!$D$19</f>
        <v>17</v>
      </c>
      <c r="X172" s="50">
        <f>+'[6]DIA 17'!$E$19</f>
        <v>1.17</v>
      </c>
      <c r="Y172" s="50">
        <f>+'[6]DIA 17'!$F$19</f>
        <v>9.41</v>
      </c>
      <c r="Z172" s="56">
        <f>+'[6]DIA 17'!$G$19</f>
        <v>138</v>
      </c>
      <c r="AA172" s="56">
        <f>+'[6]DIA 17'!$K$19</f>
        <v>144</v>
      </c>
      <c r="AB172" s="46">
        <f>+'[6]DIA 17'!$H$19</f>
        <v>6.75</v>
      </c>
      <c r="AC172" s="46" t="str">
        <f>+'[6]DIA 17'!$I$19</f>
        <v>X</v>
      </c>
      <c r="AD172" s="46">
        <f>+'[6]DIA 17'!$Q$19</f>
        <v>969.28</v>
      </c>
      <c r="AE172" s="46">
        <f>+'[6]DIA 17'!$W$19</f>
        <v>4.8800000000000003E-2</v>
      </c>
      <c r="AF172" s="46">
        <f>+'[6]DIA 17'!$J$19</f>
        <v>33.6</v>
      </c>
      <c r="AG172" s="46">
        <f>+'[6]DIA 17'!$Z$19</f>
        <v>13.02</v>
      </c>
      <c r="AH172" s="56">
        <f>+'[6]DIA 17'!$U$19</f>
        <v>27.48</v>
      </c>
      <c r="AI172" s="56">
        <f>+'[6]DIA 17'!$V$19</f>
        <v>19.16</v>
      </c>
      <c r="AJ172" s="46">
        <f>+'[6]DIA 17'!$R$19</f>
        <v>0.94469999999999998</v>
      </c>
      <c r="AK172" s="57">
        <f>+'[6]DIA 17'!$S$19</f>
        <v>8.9999999999999993E-3</v>
      </c>
      <c r="AL172" s="46">
        <f>+'[6]DIA 17'!$E$19</f>
        <v>1.17</v>
      </c>
      <c r="AM172" s="56">
        <f>+'[6]DIA 17'!$X$19</f>
        <v>315</v>
      </c>
      <c r="AN172" s="50">
        <f>+'[6]DIA 17'!$M$19</f>
        <v>306.5</v>
      </c>
      <c r="AO172" s="57">
        <f>+'[6]DIA 17'!$L$19</f>
        <v>10.24</v>
      </c>
      <c r="AP172" s="58" t="str">
        <f>+'[6]DIA 17'!$Y$19</f>
        <v>S</v>
      </c>
      <c r="AQ172" s="44" t="str">
        <f>+'[6]DIA 17'!$T$19</f>
        <v>S</v>
      </c>
      <c r="AR172" s="59">
        <f>+'[6]DIA 17'!$AA$19</f>
        <v>5.97</v>
      </c>
      <c r="AS172" s="59">
        <f>+'[6]DIA 17'!$AB$19</f>
        <v>0</v>
      </c>
      <c r="AT172" s="43">
        <v>17</v>
      </c>
      <c r="AU172" s="44">
        <f>+'[6]DIA 17'!$E$15</f>
        <v>3.58</v>
      </c>
      <c r="AV172" s="45">
        <f>+'[6]DIA 17'!$D$15</f>
        <v>17.100000000000001</v>
      </c>
      <c r="AW172" s="46">
        <f>+'[6]DIA 17'!$H$15</f>
        <v>6.38</v>
      </c>
      <c r="AX172" s="46" t="str">
        <f>+'[6]DIA 17'!$N$15</f>
        <v>X</v>
      </c>
      <c r="AY172" s="46" t="str">
        <f>+'[6]DIA 17'!$P$15</f>
        <v>X</v>
      </c>
      <c r="AZ172" s="46" t="str">
        <f>+'[6]DIA 17'!$O$15</f>
        <v>X</v>
      </c>
      <c r="BA172" s="47">
        <f>+'[6]DIA 17'!$X$15</f>
        <v>350</v>
      </c>
    </row>
    <row r="173" spans="1:53" ht="15" thickBot="1" x14ac:dyDescent="0.35">
      <c r="A173" s="33">
        <v>45095</v>
      </c>
      <c r="B173" s="18">
        <f>'[6]DIA 18'!$F$20</f>
        <v>27.4</v>
      </c>
      <c r="C173" s="19">
        <f>'[6]DIA 18'!$H$20</f>
        <v>6.72</v>
      </c>
      <c r="D173" s="20">
        <f>'[6]DIA 18'!$J$20</f>
        <v>21.3</v>
      </c>
      <c r="E173" s="21">
        <f>'[6]DIA 18'!$K$20</f>
        <v>109</v>
      </c>
      <c r="F173" s="22">
        <f>'[6]DIA 18'!$W$20</f>
        <v>5.1999999999999998E-2</v>
      </c>
      <c r="G173" s="23">
        <f>'[6]DIA 18'!$D$20</f>
        <v>17</v>
      </c>
      <c r="H173" s="24">
        <f>'[6]DIA 18'!$E$20</f>
        <v>2.5099999999999998</v>
      </c>
      <c r="I173" s="25">
        <f>'[6]DIA 18'!$R$20</f>
        <v>1.61</v>
      </c>
      <c r="J173" s="26" t="str">
        <f>'[6]DIA 18'!$I$20</f>
        <v>X</v>
      </c>
      <c r="K173" s="27">
        <f>'[6]DIA 18'!$Q$20</f>
        <v>696.98</v>
      </c>
      <c r="L173" s="28">
        <f>'[6]DIA 18'!$L$20</f>
        <v>17.100000000000001</v>
      </c>
      <c r="M173" s="29">
        <f>'[6]DIA 18'!$M$20</f>
        <v>275.87</v>
      </c>
      <c r="N173" s="28">
        <f>'[6]DIA 18'!$S$20</f>
        <v>5.0000000000000001E-3</v>
      </c>
      <c r="O173" s="30">
        <f>'[6]DIA 18'!$U$20</f>
        <v>21</v>
      </c>
      <c r="P173" s="30">
        <f>'[6]DIA 18'!$V$20</f>
        <v>18</v>
      </c>
      <c r="Q173" s="31">
        <f>'[6]DIA 18'!$Z$20</f>
        <v>11.09</v>
      </c>
      <c r="R173" s="31" t="str">
        <f>'[6]DIA 18'!$T$20</f>
        <v>S</v>
      </c>
      <c r="S173" s="30">
        <f>'[6]DIA 18'!$G$20</f>
        <v>318</v>
      </c>
      <c r="T173" s="32" t="str">
        <f>'[6]DIA 18'!$Y$20</f>
        <v>S</v>
      </c>
      <c r="U173" s="32">
        <f>'[6]DIA 18'!$AA$20</f>
        <v>8.39</v>
      </c>
      <c r="V173" s="55">
        <v>18</v>
      </c>
      <c r="W173" s="50">
        <f>+'[6]DIA 18'!$D$19</f>
        <v>17.5</v>
      </c>
      <c r="X173" s="50">
        <f>+'[6]DIA 18'!$E$19</f>
        <v>1.1100000000000001</v>
      </c>
      <c r="Y173" s="50">
        <f>+'[6]DIA 18'!$F$19</f>
        <v>10.3</v>
      </c>
      <c r="Z173" s="56">
        <f>+'[6]DIA 18'!$G$19</f>
        <v>138</v>
      </c>
      <c r="AA173" s="56">
        <f>+'[6]DIA 18'!$K$19</f>
        <v>185</v>
      </c>
      <c r="AB173" s="46">
        <f>+'[6]DIA 18'!$H$19</f>
        <v>6.78</v>
      </c>
      <c r="AC173" s="46" t="str">
        <f>+'[6]DIA 18'!$I$19</f>
        <v>X</v>
      </c>
      <c r="AD173" s="46">
        <f>+'[6]DIA 18'!$Q$19</f>
        <v>1077.2</v>
      </c>
      <c r="AE173" s="46">
        <f>+'[6]DIA 18'!$W$19</f>
        <v>6.8000000000000005E-2</v>
      </c>
      <c r="AF173" s="46">
        <f>+'[6]DIA 18'!$J$19</f>
        <v>33.26</v>
      </c>
      <c r="AG173" s="46">
        <f>+'[6]DIA 18'!$Z$19</f>
        <v>12.55</v>
      </c>
      <c r="AH173" s="56">
        <f>+'[6]DIA 18'!$U$19</f>
        <v>27</v>
      </c>
      <c r="AI173" s="56">
        <f>+'[6]DIA 18'!$V$19</f>
        <v>19</v>
      </c>
      <c r="AJ173" s="46">
        <f>+'[6]DIA 18'!$R$19</f>
        <v>1.1499999999999999</v>
      </c>
      <c r="AK173" s="57">
        <f>+'[6]DIA 18'!$S$19</f>
        <v>1E-3</v>
      </c>
      <c r="AL173" s="46">
        <f>+'[6]DIA 18'!$E$19</f>
        <v>1.1100000000000001</v>
      </c>
      <c r="AM173" s="56">
        <f>+'[6]DIA 18'!$X$19</f>
        <v>300</v>
      </c>
      <c r="AN173" s="50">
        <f>+'[6]DIA 18'!$M$19</f>
        <v>287.64</v>
      </c>
      <c r="AO173" s="57">
        <f>+'[6]DIA 18'!$L$19</f>
        <v>11.29</v>
      </c>
      <c r="AP173" s="58" t="str">
        <f>+'[6]DIA 18'!$Y$19</f>
        <v>S</v>
      </c>
      <c r="AQ173" s="44" t="str">
        <f>+'[6]DIA 18'!$T$19</f>
        <v>S</v>
      </c>
      <c r="AR173" s="59">
        <f>+'[6]DIA 18'!$AA$19</f>
        <v>8.0399999999999991</v>
      </c>
      <c r="AS173" s="59">
        <f>+'[6]DIA 18'!$AB$19</f>
        <v>9</v>
      </c>
      <c r="AT173" s="43">
        <v>18</v>
      </c>
      <c r="AU173" s="44">
        <f>+'[6]DIA 18'!$E$15</f>
        <v>6.18</v>
      </c>
      <c r="AV173" s="45">
        <f>+'[6]DIA 18'!$D$15</f>
        <v>18</v>
      </c>
      <c r="AW173" s="46">
        <f>+'[6]DIA 18'!$H$15</f>
        <v>6.32</v>
      </c>
      <c r="AX173" s="46">
        <f>+'[6]DIA 18'!$N$15</f>
        <v>0.27</v>
      </c>
      <c r="AY173" s="46">
        <f>+'[6]DIA 18'!$P$15</f>
        <v>0.49</v>
      </c>
      <c r="AZ173" s="46">
        <f>+'[6]DIA 18'!$O$15</f>
        <v>0.76</v>
      </c>
      <c r="BA173" s="47">
        <f>+'[6]DIA 18'!$X$15</f>
        <v>360</v>
      </c>
    </row>
    <row r="174" spans="1:53" x14ac:dyDescent="0.3">
      <c r="A174" s="17">
        <v>45096</v>
      </c>
      <c r="B174" s="18">
        <f>'[6]DIA 19'!$F$20</f>
        <v>16.899999999999999</v>
      </c>
      <c r="C174" s="19">
        <f>'[6]DIA 19'!$H$20</f>
        <v>6.87</v>
      </c>
      <c r="D174" s="20">
        <f>'[6]DIA 19'!$J$20</f>
        <v>30.49</v>
      </c>
      <c r="E174" s="21">
        <f>'[6]DIA 19'!$K$20</f>
        <v>137</v>
      </c>
      <c r="F174" s="22">
        <f>'[6]DIA 19'!$W$20</f>
        <v>6.0999999999999999E-2</v>
      </c>
      <c r="G174" s="23">
        <f>'[6]DIA 19'!$D$20</f>
        <v>18.3</v>
      </c>
      <c r="H174" s="24">
        <f>'[6]DIA 19'!$E$20</f>
        <v>2.38</v>
      </c>
      <c r="I174" s="25">
        <f>'[6]DIA 19'!$R$20</f>
        <v>1.35</v>
      </c>
      <c r="J174" s="26" t="str">
        <f>'[6]DIA 19'!$I$20</f>
        <v>X</v>
      </c>
      <c r="K174" s="27">
        <f>'[6]DIA 19'!$Q$20</f>
        <v>1095.8</v>
      </c>
      <c r="L174" s="28">
        <f>'[6]DIA 19'!$L$20</f>
        <v>16.260000000000002</v>
      </c>
      <c r="M174" s="29">
        <f>'[6]DIA 19'!$M$20</f>
        <v>405.59</v>
      </c>
      <c r="N174" s="28">
        <f>'[6]DIA 19'!$S$20</f>
        <v>1.7000000000000001E-2</v>
      </c>
      <c r="O174" s="30">
        <f>'[6]DIA 19'!$U$20</f>
        <v>27.24</v>
      </c>
      <c r="P174" s="30">
        <f>'[6]DIA 19'!$V$20</f>
        <v>23.48</v>
      </c>
      <c r="Q174" s="31">
        <f>'[6]DIA 19'!$Z$20</f>
        <v>11.86</v>
      </c>
      <c r="R174" s="31" t="str">
        <f>'[6]DIA 19'!$T$20</f>
        <v>S</v>
      </c>
      <c r="S174" s="30">
        <f>'[6]DIA 19'!$G$20</f>
        <v>213</v>
      </c>
      <c r="T174" s="32" t="str">
        <f>'[6]DIA 19'!$Y$20</f>
        <v>S</v>
      </c>
      <c r="U174" s="32">
        <f>'[6]DIA 19'!$AA$20</f>
        <v>7.87</v>
      </c>
      <c r="V174" s="55">
        <v>19</v>
      </c>
      <c r="W174" s="50">
        <f>+'[6]DIA 19'!$D$19</f>
        <v>18.5</v>
      </c>
      <c r="X174" s="50">
        <f>+'[6]DIA 19'!$E$19</f>
        <v>1.1599999999999999</v>
      </c>
      <c r="Y174" s="50">
        <f>+'[6]DIA 19'!$F$19</f>
        <v>14.9</v>
      </c>
      <c r="Z174" s="56">
        <f>+'[6]DIA 19'!$G$19</f>
        <v>194</v>
      </c>
      <c r="AA174" s="56">
        <f>+'[6]DIA 19'!$K$19</f>
        <v>129</v>
      </c>
      <c r="AB174" s="46">
        <f>+'[6]DIA 19'!$H$19</f>
        <v>6.7</v>
      </c>
      <c r="AC174" s="46" t="str">
        <f>+'[6]DIA 19'!$I$19</f>
        <v>X</v>
      </c>
      <c r="AD174" s="46">
        <f>+'[6]DIA 19'!$Q$19</f>
        <v>833.03</v>
      </c>
      <c r="AE174" s="46">
        <f>+'[6]DIA 19'!$W$19</f>
        <v>5.1999999999999998E-2</v>
      </c>
      <c r="AF174" s="46">
        <f>+'[6]DIA 19'!$J$19</f>
        <v>28.49</v>
      </c>
      <c r="AG174" s="46">
        <f>+'[6]DIA 19'!$Z$19</f>
        <v>12.68</v>
      </c>
      <c r="AH174" s="56">
        <f>+'[6]DIA 19'!$U$19</f>
        <v>26.66</v>
      </c>
      <c r="AI174" s="56">
        <f>+'[6]DIA 19'!$V$19</f>
        <v>23.44</v>
      </c>
      <c r="AJ174" s="46">
        <f>+'[6]DIA 19'!$R$19</f>
        <v>1.18</v>
      </c>
      <c r="AK174" s="57">
        <f>+'[6]DIA 19'!$S$19</f>
        <v>1.6E-2</v>
      </c>
      <c r="AL174" s="46">
        <f>+'[6]DIA 19'!$E$19</f>
        <v>1.1599999999999999</v>
      </c>
      <c r="AM174" s="56">
        <f>+'[6]DIA 19'!$X$19</f>
        <v>310</v>
      </c>
      <c r="AN174" s="50">
        <f>+'[6]DIA 19'!$M$19</f>
        <v>250.98</v>
      </c>
      <c r="AO174" s="57">
        <f>+'[6]DIA 19'!$L$19</f>
        <v>13.88</v>
      </c>
      <c r="AP174" s="58" t="str">
        <f>+'[6]DIA 19'!$Y$19</f>
        <v>S</v>
      </c>
      <c r="AQ174" s="44" t="str">
        <f>+'[6]DIA 19'!$T$19</f>
        <v>S</v>
      </c>
      <c r="AR174" s="59">
        <f>+'[6]DIA 19'!$AA$19</f>
        <v>8.7799999999999994</v>
      </c>
      <c r="AS174" s="59">
        <f>+'[6]DIA 19'!$AB$19</f>
        <v>5.77</v>
      </c>
      <c r="AT174" s="43">
        <v>19</v>
      </c>
      <c r="AU174" s="44">
        <f>+'[6]DIA 19'!$E$15</f>
        <v>3.37</v>
      </c>
      <c r="AV174" s="45">
        <f>+'[6]DIA 19'!$D$15</f>
        <v>18.3</v>
      </c>
      <c r="AW174" s="46">
        <f>+'[6]DIA 19'!$H$15</f>
        <v>6.2</v>
      </c>
      <c r="AX174" s="46">
        <f>+'[6]DIA 19'!$N$15</f>
        <v>0.13</v>
      </c>
      <c r="AY174" s="46">
        <f>+'[6]DIA 19'!$P$15</f>
        <v>0.36</v>
      </c>
      <c r="AZ174" s="46">
        <f>+'[6]DIA 19'!$O$15</f>
        <v>0.49</v>
      </c>
      <c r="BA174" s="47">
        <f>+'[6]DIA 19'!$X$15</f>
        <v>370</v>
      </c>
    </row>
    <row r="175" spans="1:53" ht="15" thickBot="1" x14ac:dyDescent="0.35">
      <c r="A175" s="33">
        <v>45097</v>
      </c>
      <c r="B175" s="18">
        <f>'[6]DIA 20'!$F$20</f>
        <v>14.1</v>
      </c>
      <c r="C175" s="19">
        <f>'[6]DIA 20'!$H$20</f>
        <v>6.91</v>
      </c>
      <c r="D175" s="20">
        <f>'[6]DIA 20'!$J$20</f>
        <v>34.04</v>
      </c>
      <c r="E175" s="21">
        <f>'[6]DIA 20'!$K$20</f>
        <v>148</v>
      </c>
      <c r="F175" s="22">
        <f>'[6]DIA 20'!$W$20</f>
        <v>5.6000000000000001E-2</v>
      </c>
      <c r="G175" s="23">
        <f>'[6]DIA 20'!$D$20</f>
        <v>17.3</v>
      </c>
      <c r="H175" s="24">
        <f>'[6]DIA 20'!$E$20</f>
        <v>2.5299999999999998</v>
      </c>
      <c r="I175" s="25">
        <f>'[6]DIA 20'!$R$20</f>
        <v>1.25</v>
      </c>
      <c r="J175" s="26" t="str">
        <f>'[6]DIA 20'!$I$20</f>
        <v>X</v>
      </c>
      <c r="K175" s="27">
        <f>'[6]DIA 20'!$Q$20</f>
        <v>1274</v>
      </c>
      <c r="L175" s="28">
        <f>'[6]DIA 20'!$L$20</f>
        <v>14.74</v>
      </c>
      <c r="M175" s="29">
        <f>'[6]DIA 20'!$M$20</f>
        <v>471.63</v>
      </c>
      <c r="N175" s="28">
        <f>'[6]DIA 20'!$S$20</f>
        <v>2.1000000000000001E-2</v>
      </c>
      <c r="O175" s="30">
        <f>'[6]DIA 20'!$U$20</f>
        <v>33</v>
      </c>
      <c r="P175" s="30">
        <f>'[6]DIA 20'!$V$20</f>
        <v>20</v>
      </c>
      <c r="Q175" s="31">
        <f>'[6]DIA 20'!$Z$20</f>
        <v>15.07</v>
      </c>
      <c r="R175" s="31">
        <f>'[6]DIA 20'!$T$20</f>
        <v>0.03</v>
      </c>
      <c r="S175" s="30">
        <f>'[6]DIA 20'!$G$20</f>
        <v>165</v>
      </c>
      <c r="T175" s="32">
        <f>'[6]DIA 20'!$Y$20</f>
        <v>0.84699999999999998</v>
      </c>
      <c r="U175" s="32">
        <f>'[6]DIA 20'!$AA$20</f>
        <v>4.6900000000000004</v>
      </c>
      <c r="V175" s="55">
        <v>20</v>
      </c>
      <c r="W175" s="50">
        <f>+'[6]DIA 20'!$D$19</f>
        <v>17.2</v>
      </c>
      <c r="X175" s="50">
        <f>+'[6]DIA 20'!$E$19</f>
        <v>1.22</v>
      </c>
      <c r="Y175" s="50">
        <f>+'[6]DIA 20'!$F$19</f>
        <v>10.7</v>
      </c>
      <c r="Z175" s="56">
        <f>+'[6]DIA 20'!$G$19</f>
        <v>141</v>
      </c>
      <c r="AA175" s="56">
        <f>+'[6]DIA 20'!$K$19</f>
        <v>130</v>
      </c>
      <c r="AB175" s="46">
        <f>+'[6]DIA 20'!$H$19</f>
        <v>6.63</v>
      </c>
      <c r="AC175" s="46" t="str">
        <f>+'[6]DIA 20'!$I$19</f>
        <v>X</v>
      </c>
      <c r="AD175" s="46">
        <f>+'[6]DIA 20'!$Q$19</f>
        <v>681</v>
      </c>
      <c r="AE175" s="46">
        <f>+'[6]DIA 20'!$W$19</f>
        <v>7.9000000000000001E-2</v>
      </c>
      <c r="AF175" s="46">
        <f>+'[6]DIA 20'!$J$19</f>
        <v>28.91</v>
      </c>
      <c r="AG175" s="46">
        <f>+'[6]DIA 20'!$Z$19</f>
        <v>12.3</v>
      </c>
      <c r="AH175" s="56">
        <f>+'[6]DIA 20'!$U$19</f>
        <v>34.479999999999997</v>
      </c>
      <c r="AI175" s="56">
        <f>+'[6]DIA 20'!$V$19</f>
        <v>22.76</v>
      </c>
      <c r="AJ175" s="46">
        <f>+'[6]DIA 20'!$R$19</f>
        <v>1.3</v>
      </c>
      <c r="AK175" s="57">
        <f>+'[6]DIA 20'!$S$19</f>
        <v>7.0000000000000001E-3</v>
      </c>
      <c r="AL175" s="46">
        <f>+'[6]DIA 20'!$E$19</f>
        <v>1.22</v>
      </c>
      <c r="AM175" s="56">
        <f>+'[6]DIA 20'!$X$19</f>
        <v>305</v>
      </c>
      <c r="AN175" s="50">
        <f>+'[6]DIA 20'!$M$19</f>
        <v>170.7</v>
      </c>
      <c r="AO175" s="57">
        <f>+'[6]DIA 20'!$L$19</f>
        <v>12.64</v>
      </c>
      <c r="AP175" s="61">
        <f>+'[6]DIA 20'!$Y$19</f>
        <v>0.66100000000000003</v>
      </c>
      <c r="AQ175" s="44" t="str">
        <f>+'[6]DIA 20'!$T$19</f>
        <v>ND</v>
      </c>
      <c r="AR175" s="59">
        <f>+'[6]DIA 20'!$AA$19</f>
        <v>6.21</v>
      </c>
      <c r="AS175" s="59">
        <f>+'[6]DIA 20'!$AB$19</f>
        <v>10.3</v>
      </c>
      <c r="AT175" s="43">
        <v>20</v>
      </c>
      <c r="AU175" s="44">
        <f>+'[6]DIA 20'!$E$15</f>
        <v>3.31</v>
      </c>
      <c r="AV175" s="45">
        <f>+'[6]DIA 20'!$D$15</f>
        <v>17.2</v>
      </c>
      <c r="AW175" s="46">
        <f>+'[6]DIA 20'!$H$15</f>
        <v>6.12</v>
      </c>
      <c r="AX175" s="46">
        <f>+'[6]DIA 20'!$N$15</f>
        <v>0.14000000000000001</v>
      </c>
      <c r="AY175" s="46">
        <f>+'[6]DIA 20'!$P$15</f>
        <v>0.55999999999999994</v>
      </c>
      <c r="AZ175" s="46">
        <f>+'[6]DIA 20'!$O$15</f>
        <v>0.7</v>
      </c>
      <c r="BA175" s="47">
        <f>+'[6]DIA 20'!$X$15</f>
        <v>360</v>
      </c>
    </row>
    <row r="176" spans="1:53" x14ac:dyDescent="0.3">
      <c r="A176" s="17">
        <v>45098</v>
      </c>
      <c r="B176" s="18">
        <f>'[6]DIA 21'!$F$20</f>
        <v>9.74</v>
      </c>
      <c r="C176" s="19">
        <f>'[6]DIA 21'!$H$20</f>
        <v>6.97</v>
      </c>
      <c r="D176" s="20">
        <f>'[6]DIA 21'!$J$20</f>
        <v>35.590000000000003</v>
      </c>
      <c r="E176" s="21">
        <f>'[6]DIA 21'!$K$20</f>
        <v>153</v>
      </c>
      <c r="F176" s="22">
        <f>'[6]DIA 21'!$W$20</f>
        <v>6.8699999999999997E-2</v>
      </c>
      <c r="G176" s="23">
        <f>'[6]DIA 21'!$D$20</f>
        <v>16.3</v>
      </c>
      <c r="H176" s="24">
        <f>'[6]DIA 21'!$E$20</f>
        <v>2.0299999999999998</v>
      </c>
      <c r="I176" s="25">
        <f>'[6]DIA 21'!$R$20</f>
        <v>1.1000000000000001</v>
      </c>
      <c r="J176" s="26" t="str">
        <f>'[6]DIA 21'!$I$20</f>
        <v>X</v>
      </c>
      <c r="K176" s="27">
        <f>'[6]DIA 21'!$Q$20</f>
        <v>1367</v>
      </c>
      <c r="L176" s="28">
        <f>'[6]DIA 21'!$L$20</f>
        <v>13.19</v>
      </c>
      <c r="M176" s="29">
        <f>'[6]DIA 21'!$M$20</f>
        <v>386.2</v>
      </c>
      <c r="N176" s="28">
        <f>'[6]DIA 21'!$S$20</f>
        <v>8.0000000000000002E-3</v>
      </c>
      <c r="O176" s="30">
        <f>'[6]DIA 21'!$U$20</f>
        <v>30.44</v>
      </c>
      <c r="P176" s="30">
        <f>'[6]DIA 21'!$V$20</f>
        <v>21.56</v>
      </c>
      <c r="Q176" s="31">
        <f>'[6]DIA 21'!$Z$20</f>
        <v>14.73</v>
      </c>
      <c r="R176" s="31" t="str">
        <f>'[6]DIA 21'!$T$20</f>
        <v>S</v>
      </c>
      <c r="S176" s="30">
        <f>'[6]DIA 21'!$G$20</f>
        <v>116</v>
      </c>
      <c r="T176" s="32" t="str">
        <f>'[6]DIA 21'!$Y$20</f>
        <v>S</v>
      </c>
      <c r="U176" s="32">
        <f>'[6]DIA 21'!$AA$20</f>
        <v>6.82</v>
      </c>
      <c r="V176" s="55">
        <v>21</v>
      </c>
      <c r="W176" s="50">
        <f>+'[6]DIA 21'!$D$19</f>
        <v>16.899999999999999</v>
      </c>
      <c r="X176" s="50">
        <f>+'[6]DIA 21'!$E$19</f>
        <v>1.28</v>
      </c>
      <c r="Y176" s="50">
        <f>+'[6]DIA 21'!$F$19</f>
        <v>9.8699999999999992</v>
      </c>
      <c r="Z176" s="56">
        <f>+'[6]DIA 21'!$G$19</f>
        <v>117</v>
      </c>
      <c r="AA176" s="56">
        <f>+'[6]DIA 21'!$K$19</f>
        <v>151</v>
      </c>
      <c r="AB176" s="46">
        <f>+'[6]DIA 21'!$H$19</f>
        <v>6.68</v>
      </c>
      <c r="AC176" s="46" t="str">
        <f>+'[6]DIA 21'!$I$19</f>
        <v>X</v>
      </c>
      <c r="AD176" s="46">
        <f>+'[6]DIA 21'!$Q$19</f>
        <v>858.32</v>
      </c>
      <c r="AE176" s="46">
        <f>+'[6]DIA 21'!$W$19</f>
        <v>5.3499999999999999E-2</v>
      </c>
      <c r="AF176" s="46">
        <f>+'[6]DIA 21'!$J$19</f>
        <v>29.78</v>
      </c>
      <c r="AG176" s="46">
        <f>+'[6]DIA 21'!$Z$19</f>
        <v>13.37</v>
      </c>
      <c r="AH176" s="56">
        <f>+'[6]DIA 21'!$U$19</f>
        <v>29.68</v>
      </c>
      <c r="AI176" s="56">
        <f>+'[6]DIA 21'!$V$19</f>
        <v>19.2</v>
      </c>
      <c r="AJ176" s="46">
        <f>+'[6]DIA 21'!$R$19</f>
        <v>1.0275000000000001</v>
      </c>
      <c r="AK176" s="57">
        <f>+'[6]DIA 21'!$S$19</f>
        <v>5.0000000000000001E-3</v>
      </c>
      <c r="AL176" s="46">
        <f>+'[6]DIA 21'!$E$19</f>
        <v>1.28</v>
      </c>
      <c r="AM176" s="56">
        <f>+'[6]DIA 21'!$X$19</f>
        <v>304</v>
      </c>
      <c r="AN176" s="50">
        <f>+'[6]DIA 21'!$M$19</f>
        <v>236.3</v>
      </c>
      <c r="AO176" s="57">
        <f>+'[6]DIA 21'!$L$19</f>
        <v>11.89</v>
      </c>
      <c r="AP176" s="58" t="str">
        <f>+'[6]DIA 21'!$Y$19</f>
        <v>S</v>
      </c>
      <c r="AQ176" s="44" t="str">
        <f>+'[6]DIA 21'!$T$19</f>
        <v>S</v>
      </c>
      <c r="AR176" s="59">
        <f>+'[6]DIA 21'!$AA$19</f>
        <v>6.92</v>
      </c>
      <c r="AS176" s="59">
        <f>+'[6]DIA 21'!$AB$19</f>
        <v>5</v>
      </c>
      <c r="AT176" s="43">
        <v>21</v>
      </c>
      <c r="AU176" s="44">
        <f>+'[6]DIA 21'!$E$15</f>
        <v>3.86</v>
      </c>
      <c r="AV176" s="45">
        <f>+'[6]DIA 21'!$D$15</f>
        <v>17.399999999999999</v>
      </c>
      <c r="AW176" s="46">
        <f>+'[6]DIA 21'!$H$15</f>
        <v>6.09</v>
      </c>
      <c r="AX176" s="46">
        <f>+'[6]DIA 21'!$N$15</f>
        <v>0.26</v>
      </c>
      <c r="AY176" s="46">
        <f>+'[6]DIA 21'!$P$15</f>
        <v>0.44999999999999996</v>
      </c>
      <c r="AZ176" s="46">
        <f>+'[6]DIA 21'!$O$15</f>
        <v>0.71</v>
      </c>
      <c r="BA176" s="47">
        <f>+'[6]DIA 21'!$X$15</f>
        <v>360</v>
      </c>
    </row>
    <row r="177" spans="1:53" ht="15" thickBot="1" x14ac:dyDescent="0.35">
      <c r="A177" s="33">
        <v>45099</v>
      </c>
      <c r="B177" s="18">
        <f>'[6]DIA 22'!$F$20</f>
        <v>8.1999999999999993</v>
      </c>
      <c r="C177" s="19">
        <f>'[6]DIA 22'!$H$20</f>
        <v>7</v>
      </c>
      <c r="D177" s="20">
        <f>'[6]DIA 22'!$J$20</f>
        <v>36.83</v>
      </c>
      <c r="E177" s="21">
        <f>'[6]DIA 22'!$K$20</f>
        <v>157</v>
      </c>
      <c r="F177" s="22">
        <f>'[6]DIA 22'!$W$20</f>
        <v>6.2700000000000006E-2</v>
      </c>
      <c r="G177" s="23">
        <f>'[6]DIA 22'!$D$20</f>
        <v>17.600000000000001</v>
      </c>
      <c r="H177" s="24">
        <f>'[6]DIA 22'!$E$20</f>
        <v>1.91</v>
      </c>
      <c r="I177" s="25">
        <f>'[6]DIA 22'!$R$20</f>
        <v>1.0359</v>
      </c>
      <c r="J177" s="26" t="str">
        <f>'[6]DIA 22'!$I$20</f>
        <v>X</v>
      </c>
      <c r="K177" s="27">
        <f>'[6]DIA 22'!$Q$20</f>
        <v>1439.4</v>
      </c>
      <c r="L177" s="28">
        <f>'[6]DIA 22'!$L$20</f>
        <v>11.61</v>
      </c>
      <c r="M177" s="29">
        <f>'[6]DIA 22'!$M$20</f>
        <v>273.10000000000002</v>
      </c>
      <c r="N177" s="28">
        <f>'[6]DIA 22'!$S$20</f>
        <v>1.0999999999999999E-2</v>
      </c>
      <c r="O177" s="30">
        <f>'[6]DIA 22'!$U$20</f>
        <v>29</v>
      </c>
      <c r="P177" s="30">
        <f>'[6]DIA 22'!$V$20</f>
        <v>19</v>
      </c>
      <c r="Q177" s="31">
        <f>'[6]DIA 22'!$Z$20</f>
        <v>10.29</v>
      </c>
      <c r="R177" s="31" t="str">
        <f>'[6]DIA 22'!$T$20</f>
        <v>X</v>
      </c>
      <c r="S177" s="30">
        <f>'[6]DIA 22'!$G$20</f>
        <v>122</v>
      </c>
      <c r="T177" s="31" t="str">
        <f>'[6]DIA 22'!$Y$20</f>
        <v>X</v>
      </c>
      <c r="U177" s="31">
        <f>'[6]DIA 22'!$AA$20</f>
        <v>5.97</v>
      </c>
      <c r="V177" s="55">
        <v>22</v>
      </c>
      <c r="W177" s="50">
        <f>+'[6]DIA 22'!$D$19</f>
        <v>17.5</v>
      </c>
      <c r="X177" s="50">
        <f>+'[6]DIA 22'!$E$19</f>
        <v>0.99</v>
      </c>
      <c r="Y177" s="50">
        <f>+'[6]DIA 22'!$F$19</f>
        <v>8.02</v>
      </c>
      <c r="Z177" s="56">
        <f>+'[6]DIA 22'!$G$19</f>
        <v>121</v>
      </c>
      <c r="AA177" s="56">
        <f>+'[6]DIA 22'!$K$19</f>
        <v>158</v>
      </c>
      <c r="AB177" s="46">
        <f>+'[6]DIA 22'!$H$19</f>
        <v>6.81</v>
      </c>
      <c r="AC177" s="46" t="str">
        <f>+'[6]DIA 22'!$I$19</f>
        <v>X</v>
      </c>
      <c r="AD177" s="46">
        <f>+'[6]DIA 22'!$Q$19</f>
        <v>807.49</v>
      </c>
      <c r="AE177" s="46">
        <f>+'[6]DIA 22'!$W$19</f>
        <v>6.5199999999999994E-2</v>
      </c>
      <c r="AF177" s="46">
        <f>+'[6]DIA 22'!$J$19</f>
        <v>33.15</v>
      </c>
      <c r="AG177" s="46">
        <f>+'[6]DIA 22'!$Z$19</f>
        <v>12.84</v>
      </c>
      <c r="AH177" s="56">
        <f>+'[6]DIA 22'!$U$19</f>
        <v>26</v>
      </c>
      <c r="AI177" s="56">
        <f>+'[6]DIA 22'!$V$19</f>
        <v>17</v>
      </c>
      <c r="AJ177" s="46">
        <f>+'[6]DIA 22'!$R$19</f>
        <v>1.1984999999999999</v>
      </c>
      <c r="AK177" s="57">
        <f>+'[6]DIA 22'!$S$19</f>
        <v>1.2E-2</v>
      </c>
      <c r="AL177" s="46">
        <f>+'[6]DIA 22'!$E$19</f>
        <v>0.99</v>
      </c>
      <c r="AM177" s="56">
        <f>+'[6]DIA 22'!$X$19</f>
        <v>300</v>
      </c>
      <c r="AN177" s="50">
        <f>+'[6]DIA 22'!$M$19</f>
        <v>282.93</v>
      </c>
      <c r="AO177" s="57">
        <f>+'[6]DIA 22'!$L$19</f>
        <v>12.59</v>
      </c>
      <c r="AP177" s="58" t="str">
        <f>+'[6]DIA 22'!$Y$19</f>
        <v>X</v>
      </c>
      <c r="AQ177" s="44" t="str">
        <f>+'[6]DIA 22'!$T$19</f>
        <v>X</v>
      </c>
      <c r="AR177" s="59">
        <f>+'[6]DIA 22'!$AA$19</f>
        <v>6.38</v>
      </c>
      <c r="AS177" s="59">
        <f>+'[6]DIA 22'!$AB$19</f>
        <v>6.85</v>
      </c>
      <c r="AT177" s="43">
        <v>22</v>
      </c>
      <c r="AU177" s="44">
        <f>+'[6]DIA 22'!$E$15</f>
        <v>3.41</v>
      </c>
      <c r="AV177" s="45">
        <f>+'[6]DIA 22'!$D$15</f>
        <v>17.5</v>
      </c>
      <c r="AW177" s="46">
        <f>+'[6]DIA 22'!$H$15</f>
        <v>6.21</v>
      </c>
      <c r="AX177" s="46">
        <f>+'[6]DIA 22'!$N$15</f>
        <v>0.27</v>
      </c>
      <c r="AY177" s="46">
        <f>+'[6]DIA 22'!$P$15</f>
        <v>0.29000000000000004</v>
      </c>
      <c r="AZ177" s="46">
        <f>+'[6]DIA 22'!$O$15</f>
        <v>0.56000000000000005</v>
      </c>
      <c r="BA177" s="47">
        <f>+'[6]DIA 22'!$X$15</f>
        <v>385</v>
      </c>
    </row>
    <row r="178" spans="1:53" x14ac:dyDescent="0.3">
      <c r="A178" s="17">
        <v>45100</v>
      </c>
      <c r="B178" s="18">
        <f>'[6]DIA 23'!$F$20</f>
        <v>9.1300000000000008</v>
      </c>
      <c r="C178" s="19">
        <f>'[6]DIA 23'!$H$20</f>
        <v>6.99</v>
      </c>
      <c r="D178" s="20">
        <f>'[6]DIA 23'!$J$20</f>
        <v>38.58</v>
      </c>
      <c r="E178" s="21">
        <f>'[6]DIA 23'!$K$20</f>
        <v>166</v>
      </c>
      <c r="F178" s="22">
        <f>'[6]DIA 23'!$W$20</f>
        <v>7.2900000000000006E-2</v>
      </c>
      <c r="G178" s="23">
        <f>'[6]DIA 23'!$D$20</f>
        <v>17.2</v>
      </c>
      <c r="H178" s="24">
        <f>'[6]DIA 23'!$E$20</f>
        <v>1.79</v>
      </c>
      <c r="I178" s="25">
        <f>'[6]DIA 23'!$R$20</f>
        <v>1.1153</v>
      </c>
      <c r="J178" s="26" t="str">
        <f>'[6]DIA 23'!$I$20</f>
        <v>X</v>
      </c>
      <c r="K178" s="27">
        <f>'[6]DIA 23'!$Q$20</f>
        <v>1550.8</v>
      </c>
      <c r="L178" s="28">
        <f>'[6]DIA 23'!$L$20</f>
        <v>12.54</v>
      </c>
      <c r="M178" s="29">
        <f>'[6]DIA 23'!$M$20</f>
        <v>388.35</v>
      </c>
      <c r="N178" s="28">
        <f>'[6]DIA 23'!$S$20</f>
        <v>1E-3</v>
      </c>
      <c r="O178" s="30">
        <f>'[6]DIA 23'!$U$20</f>
        <v>35.520000000000003</v>
      </c>
      <c r="P178" s="30">
        <f>'[6]DIA 23'!$V$20</f>
        <v>19.48</v>
      </c>
      <c r="Q178" s="31">
        <f>'[6]DIA 23'!$Z$20</f>
        <v>17.170000000000002</v>
      </c>
      <c r="R178" s="31" t="str">
        <f>'[6]DIA 23'!$T$20</f>
        <v>X</v>
      </c>
      <c r="S178" s="30">
        <f>'[6]DIA 23'!$G$20</f>
        <v>120</v>
      </c>
      <c r="T178" s="31" t="str">
        <f>'[6]DIA 23'!$Y$20</f>
        <v>X</v>
      </c>
      <c r="U178" s="31">
        <f>'[6]DIA 23'!$AA$20</f>
        <v>3.88</v>
      </c>
      <c r="V178" s="55">
        <v>23</v>
      </c>
      <c r="W178" s="50">
        <f>+'[6]DIA 23'!$D$19</f>
        <v>17</v>
      </c>
      <c r="X178" s="50">
        <f>+'[6]DIA 23'!$E$19</f>
        <v>1.18</v>
      </c>
      <c r="Y178" s="50">
        <f>+'[6]DIA 23'!$F$19</f>
        <v>6.33</v>
      </c>
      <c r="Z178" s="56">
        <f>+'[6]DIA 23'!$G$19</f>
        <v>103</v>
      </c>
      <c r="AA178" s="56">
        <f>+'[6]DIA 23'!$K$19</f>
        <v>140</v>
      </c>
      <c r="AB178" s="46">
        <f>+'[6]DIA 23'!$H$19</f>
        <v>6.77</v>
      </c>
      <c r="AC178" s="46" t="str">
        <f>+'[6]DIA 23'!$I$19</f>
        <v>X</v>
      </c>
      <c r="AD178" s="46">
        <f>+'[6]DIA 23'!$Q$19</f>
        <v>918.96</v>
      </c>
      <c r="AE178" s="46">
        <f>+'[6]DIA 23'!$W$19</f>
        <v>5.3499999999999999E-2</v>
      </c>
      <c r="AF178" s="46">
        <f>+'[6]DIA 23'!$J$19</f>
        <v>33.76</v>
      </c>
      <c r="AG178" s="46">
        <f>+'[6]DIA 23'!$Z$19</f>
        <v>14.79</v>
      </c>
      <c r="AH178" s="56">
        <f>+'[6]DIA 23'!$U$19</f>
        <v>30.76</v>
      </c>
      <c r="AI178" s="56">
        <f>+'[6]DIA 23'!$V$19</f>
        <v>19.2</v>
      </c>
      <c r="AJ178" s="46">
        <f>+'[6]DIA 23'!$R$19</f>
        <v>0.99390000000000001</v>
      </c>
      <c r="AK178" s="57">
        <f>+'[6]DIA 23'!$S$19</f>
        <v>1E-3</v>
      </c>
      <c r="AL178" s="46">
        <f>+'[6]DIA 23'!$E$19</f>
        <v>1.18</v>
      </c>
      <c r="AM178" s="56">
        <f>+'[6]DIA 23'!$X$19</f>
        <v>305</v>
      </c>
      <c r="AN178" s="50">
        <f>+'[6]DIA 23'!$M$19</f>
        <v>228.14</v>
      </c>
      <c r="AO178" s="57">
        <f>+'[6]DIA 23'!$L$19</f>
        <v>13.44</v>
      </c>
      <c r="AP178" s="58" t="str">
        <f>+'[6]DIA 23'!$Y$19</f>
        <v>X</v>
      </c>
      <c r="AQ178" s="44" t="str">
        <f>+'[6]DIA 23'!$T$19</f>
        <v>X</v>
      </c>
      <c r="AR178" s="59">
        <f>+'[6]DIA 23'!$AA$19</f>
        <v>4.5599999999999996</v>
      </c>
      <c r="AS178" s="59">
        <f>+'[6]DIA 23'!$AB$19</f>
        <v>5.57</v>
      </c>
      <c r="AT178" s="43">
        <v>23</v>
      </c>
      <c r="AU178" s="44">
        <f>+'[6]DIA 23'!$E$15</f>
        <v>3.32</v>
      </c>
      <c r="AV178" s="45">
        <f>+'[6]DIA 23'!$D$15</f>
        <v>17.3</v>
      </c>
      <c r="AW178" s="46">
        <f>+'[6]DIA 23'!$H$15</f>
        <v>6.28</v>
      </c>
      <c r="AX178" s="46">
        <f>+'[6]DIA 23'!$N$15</f>
        <v>7.0000000000000007E-2</v>
      </c>
      <c r="AY178" s="46">
        <f>+'[6]DIA 23'!$P$15</f>
        <v>0.44</v>
      </c>
      <c r="AZ178" s="46">
        <f>+'[6]DIA 23'!$O$15</f>
        <v>0.51</v>
      </c>
      <c r="BA178" s="47">
        <f>+'[6]DIA 23'!$X$15</f>
        <v>380</v>
      </c>
    </row>
    <row r="179" spans="1:53" ht="15" thickBot="1" x14ac:dyDescent="0.35">
      <c r="A179" s="33">
        <v>45101</v>
      </c>
      <c r="B179" s="18">
        <f>'[6]DIA 24'!$F$20</f>
        <v>8.27</v>
      </c>
      <c r="C179" s="19">
        <f>'[6]DIA 24'!$H$20</f>
        <v>7.01</v>
      </c>
      <c r="D179" s="20">
        <f>'[6]DIA 24'!$J$20</f>
        <v>37.01</v>
      </c>
      <c r="E179" s="21">
        <f>'[6]DIA 24'!$K$20</f>
        <v>146</v>
      </c>
      <c r="F179" s="22">
        <f>'[6]DIA 24'!$W$20</f>
        <v>9.0200000000000002E-2</v>
      </c>
      <c r="G179" s="23">
        <f>'[6]DIA 24'!$D$20</f>
        <v>16.8</v>
      </c>
      <c r="H179" s="24">
        <f>'[6]DIA 24'!$E$20</f>
        <v>1.91</v>
      </c>
      <c r="I179" s="25">
        <f>'[6]DIA 24'!$R$20</f>
        <v>1.39</v>
      </c>
      <c r="J179" s="26" t="str">
        <f>'[6]DIA 24'!$I$20</f>
        <v>X</v>
      </c>
      <c r="K179" s="27">
        <f>'[6]DIA 24'!$Q$20</f>
        <v>1012</v>
      </c>
      <c r="L179" s="28">
        <f>'[6]DIA 24'!$L$20</f>
        <v>10.66</v>
      </c>
      <c r="M179" s="29">
        <f>'[6]DIA 24'!$M$20</f>
        <v>348.3</v>
      </c>
      <c r="N179" s="28">
        <f>'[6]DIA 24'!$S$20</f>
        <v>8.9999999999999993E-3</v>
      </c>
      <c r="O179" s="30">
        <f>'[6]DIA 24'!$U$20</f>
        <v>30.44</v>
      </c>
      <c r="P179" s="30">
        <f>'[6]DIA 24'!$V$20</f>
        <v>20.010000000000002</v>
      </c>
      <c r="Q179" s="31">
        <f>'[6]DIA 24'!$Z$20</f>
        <v>12.76</v>
      </c>
      <c r="R179" s="31" t="str">
        <f>'[6]DIA 24'!$T$20</f>
        <v>S</v>
      </c>
      <c r="S179" s="30">
        <f>'[6]DIA 24'!$G$20</f>
        <v>113</v>
      </c>
      <c r="T179" s="31" t="str">
        <f>'[6]DIA 24'!$Y$20</f>
        <v>S</v>
      </c>
      <c r="U179" s="31">
        <f>'[6]DIA 24'!$AA$20</f>
        <v>4.72</v>
      </c>
      <c r="V179" s="55">
        <v>24</v>
      </c>
      <c r="W179" s="50">
        <f>+'[6]DIA 24'!$D$19</f>
        <v>16.8</v>
      </c>
      <c r="X179" s="50">
        <f>+'[6]DIA 24'!$E$19</f>
        <v>1.24</v>
      </c>
      <c r="Y179" s="50">
        <f>+'[6]DIA 24'!$F$19</f>
        <v>7.43</v>
      </c>
      <c r="Z179" s="56">
        <f>+'[6]DIA 24'!$G$19</f>
        <v>112</v>
      </c>
      <c r="AA179" s="56">
        <f>+'[6]DIA 24'!$K$19</f>
        <v>145</v>
      </c>
      <c r="AB179" s="46">
        <f>+'[6]DIA 24'!$H$19</f>
        <v>6.81</v>
      </c>
      <c r="AC179" s="46" t="str">
        <f>+'[6]DIA 24'!$I$19</f>
        <v>X</v>
      </c>
      <c r="AD179" s="46">
        <f>+'[6]DIA 24'!$Q$19</f>
        <v>895</v>
      </c>
      <c r="AE179" s="46">
        <f>+'[6]DIA 24'!$W$19</f>
        <v>6.7500000000000004E-2</v>
      </c>
      <c r="AF179" s="46">
        <f>+'[6]DIA 24'!$J$19</f>
        <v>35.729999999999997</v>
      </c>
      <c r="AG179" s="46">
        <f>+'[6]DIA 24'!$Z$19</f>
        <v>13.33</v>
      </c>
      <c r="AH179" s="56">
        <f>+'[6]DIA 24'!$U$19</f>
        <v>33.32</v>
      </c>
      <c r="AI179" s="56">
        <f>+'[6]DIA 24'!$V$19</f>
        <v>20.32</v>
      </c>
      <c r="AJ179" s="46">
        <f>+'[6]DIA 24'!$R$19</f>
        <v>1.17</v>
      </c>
      <c r="AK179" s="57">
        <f>+'[6]DIA 24'!$S$19</f>
        <v>1.2999999999999999E-2</v>
      </c>
      <c r="AL179" s="46">
        <f>+'[6]DIA 24'!$E$19</f>
        <v>1.24</v>
      </c>
      <c r="AM179" s="56">
        <f>+'[6]DIA 24'!$X$19</f>
        <v>305</v>
      </c>
      <c r="AN179" s="50">
        <f>+'[6]DIA 24'!$M$19</f>
        <v>233.6</v>
      </c>
      <c r="AO179" s="57">
        <f>+'[6]DIA 24'!$L$19</f>
        <v>9.33</v>
      </c>
      <c r="AP179" s="58" t="str">
        <f>+'[6]DIA 24'!$Y$19</f>
        <v>S</v>
      </c>
      <c r="AQ179" s="44" t="str">
        <f>+'[6]DIA 24'!$T$19</f>
        <v>S</v>
      </c>
      <c r="AR179" s="59">
        <f>+'[6]DIA 24'!$AA$19</f>
        <v>4.25</v>
      </c>
      <c r="AS179" s="59">
        <f>+'[6]DIA 24'!$AB$19</f>
        <v>5.49</v>
      </c>
      <c r="AT179" s="43">
        <v>24</v>
      </c>
      <c r="AU179" s="44">
        <f>+'[6]DIA 24'!$E$15</f>
        <v>3.34</v>
      </c>
      <c r="AV179" s="45">
        <f>+'[6]DIA 24'!$D$15</f>
        <v>16.899999999999999</v>
      </c>
      <c r="AW179" s="46">
        <f>+'[6]DIA 24'!$H$15</f>
        <v>6.42</v>
      </c>
      <c r="AX179" s="46">
        <f>+'[6]DIA 24'!$N$15</f>
        <v>0.12</v>
      </c>
      <c r="AY179" s="46">
        <f>+'[6]DIA 24'!$P$15</f>
        <v>0.62</v>
      </c>
      <c r="AZ179" s="46">
        <f>+'[6]DIA 24'!$O$15</f>
        <v>0.74</v>
      </c>
      <c r="BA179" s="47">
        <f>+'[6]DIA 24'!$X$15</f>
        <v>365</v>
      </c>
    </row>
    <row r="180" spans="1:53" x14ac:dyDescent="0.3">
      <c r="A180" s="17">
        <v>45102</v>
      </c>
      <c r="B180" s="18">
        <f>'[6]DIA 25'!$F$20</f>
        <v>13.7</v>
      </c>
      <c r="C180" s="19">
        <f>'[6]DIA 25'!$H$20</f>
        <v>6.92</v>
      </c>
      <c r="D180" s="20">
        <f>'[6]DIA 25'!$J$20</f>
        <v>29.6</v>
      </c>
      <c r="E180" s="21">
        <f>'[6]DIA 25'!$K$20</f>
        <v>138</v>
      </c>
      <c r="F180" s="22">
        <f>'[6]DIA 25'!$W$20</f>
        <v>7.0599999999999996E-2</v>
      </c>
      <c r="G180" s="23">
        <f>'[6]DIA 25'!$D$20</f>
        <v>17.600000000000001</v>
      </c>
      <c r="H180" s="24">
        <f>'[6]DIA 25'!$E$20</f>
        <v>1.92</v>
      </c>
      <c r="I180" s="25">
        <f>'[6]DIA 25'!$R$20</f>
        <v>1.2475000000000001</v>
      </c>
      <c r="J180" s="26">
        <f>'[6]DIA 25'!$I$20</f>
        <v>5.4240000000000004</v>
      </c>
      <c r="K180" s="27">
        <f>'[6]DIA 25'!$Q$20</f>
        <v>1207</v>
      </c>
      <c r="L180" s="28">
        <f>'[6]DIA 25'!$L$20</f>
        <v>11.45</v>
      </c>
      <c r="M180" s="29">
        <f>'[6]DIA 25'!$M$20</f>
        <v>314.29000000000002</v>
      </c>
      <c r="N180" s="28">
        <f>'[6]DIA 25'!$S$20</f>
        <v>0.01</v>
      </c>
      <c r="O180" s="30">
        <f>'[6]DIA 25'!$U$20</f>
        <v>28</v>
      </c>
      <c r="P180" s="30">
        <f>'[6]DIA 25'!$V$20</f>
        <v>18</v>
      </c>
      <c r="Q180" s="31">
        <f>'[6]DIA 25'!$Z$20</f>
        <v>13.93</v>
      </c>
      <c r="R180" s="31" t="str">
        <f>'[6]DIA 25'!$T$20</f>
        <v>S</v>
      </c>
      <c r="S180" s="30">
        <f>'[6]DIA 25'!$G$20</f>
        <v>148</v>
      </c>
      <c r="T180" s="31" t="str">
        <f>'[6]DIA 25'!$Y$20</f>
        <v>S</v>
      </c>
      <c r="U180" s="31" t="str">
        <f>'[6]DIA 25'!$AA$20</f>
        <v>X</v>
      </c>
      <c r="V180" s="55">
        <v>25</v>
      </c>
      <c r="W180" s="50">
        <f>+'[6]DIA 25'!$D$19</f>
        <v>17.5</v>
      </c>
      <c r="X180" s="50">
        <f>+'[6]DIA 25'!$E$19</f>
        <v>1.1100000000000001</v>
      </c>
      <c r="Y180" s="50">
        <f>+'[6]DIA 25'!$F$19</f>
        <v>6.16</v>
      </c>
      <c r="Z180" s="56">
        <f>+'[6]DIA 25'!$G$19</f>
        <v>94</v>
      </c>
      <c r="AA180" s="56">
        <f>+'[6]DIA 25'!$K$19</f>
        <v>148</v>
      </c>
      <c r="AB180" s="46">
        <f>+'[6]DIA 25'!$H$19</f>
        <v>6.81</v>
      </c>
      <c r="AC180" s="46">
        <f>+'[6]DIA 25'!$I$19</f>
        <v>3.6320000000000001</v>
      </c>
      <c r="AD180" s="46">
        <f>+'[6]DIA 25'!$Q$19</f>
        <v>1066</v>
      </c>
      <c r="AE180" s="46">
        <f>+'[6]DIA 25'!$W$19</f>
        <v>5.8799999999999998E-2</v>
      </c>
      <c r="AF180" s="46">
        <f>+'[6]DIA 25'!$J$19</f>
        <v>35.33</v>
      </c>
      <c r="AG180" s="46">
        <f>+'[6]DIA 25'!$Z$19</f>
        <v>13.64</v>
      </c>
      <c r="AH180" s="56">
        <f>+'[6]DIA 25'!$U$19</f>
        <v>29</v>
      </c>
      <c r="AI180" s="56">
        <f>+'[6]DIA 25'!$V$19</f>
        <v>20</v>
      </c>
      <c r="AJ180" s="46">
        <f>+'[6]DIA 25'!$R$19</f>
        <v>0.96709999999999996</v>
      </c>
      <c r="AK180" s="57" t="str">
        <f>+'[6]DIA 25'!$S$19</f>
        <v>ND</v>
      </c>
      <c r="AL180" s="46">
        <f>+'[6]DIA 25'!$E$19</f>
        <v>1.1100000000000001</v>
      </c>
      <c r="AM180" s="56">
        <f>+'[6]DIA 25'!$X$19</f>
        <v>305</v>
      </c>
      <c r="AN180" s="50">
        <f>+'[6]DIA 25'!$M$19</f>
        <v>248.26</v>
      </c>
      <c r="AO180" s="57">
        <f>+'[6]DIA 25'!$L$19</f>
        <v>9.3800000000000008</v>
      </c>
      <c r="AP180" s="58" t="str">
        <f>+'[6]DIA 25'!$Y$19</f>
        <v>S</v>
      </c>
      <c r="AQ180" s="44" t="str">
        <f>+'[6]DIA 25'!$T$19</f>
        <v>S</v>
      </c>
      <c r="AR180" s="59" t="str">
        <f>+'[6]DIA 25'!$AA$19</f>
        <v>X</v>
      </c>
      <c r="AS180" s="59">
        <f>+'[6]DIA 25'!$AB$19</f>
        <v>14.6</v>
      </c>
      <c r="AT180" s="43">
        <v>25</v>
      </c>
      <c r="AU180" s="44">
        <f>+'[6]DIA 25'!$E$15</f>
        <v>3.95</v>
      </c>
      <c r="AV180" s="45">
        <f>+'[6]DIA 25'!$D$15</f>
        <v>17.2</v>
      </c>
      <c r="AW180" s="46">
        <f>+'[6]DIA 25'!$H$15</f>
        <v>6.4</v>
      </c>
      <c r="AX180" s="46">
        <f>+'[6]DIA 25'!$N$15</f>
        <v>0.23</v>
      </c>
      <c r="AY180" s="46">
        <f>+'[6]DIA 25'!$P$15</f>
        <v>0.56000000000000005</v>
      </c>
      <c r="AZ180" s="46">
        <f>+'[6]DIA 25'!$O$15</f>
        <v>0.79</v>
      </c>
      <c r="BA180" s="47">
        <f>+'[6]DIA 25'!$X$15</f>
        <v>360</v>
      </c>
    </row>
    <row r="181" spans="1:53" ht="15" thickBot="1" x14ac:dyDescent="0.35">
      <c r="A181" s="33">
        <v>45103</v>
      </c>
      <c r="B181" s="18">
        <f>'[6]DIA 26'!$F$20</f>
        <v>17.100000000000001</v>
      </c>
      <c r="C181" s="19">
        <f>'[6]DIA 26'!$H$20</f>
        <v>6.89</v>
      </c>
      <c r="D181" s="20">
        <f>'[6]DIA 26'!$J$20</f>
        <v>28.17</v>
      </c>
      <c r="E181" s="21">
        <f>'[6]DIA 26'!$K$20</f>
        <v>125</v>
      </c>
      <c r="F181" s="22">
        <f>'[6]DIA 26'!$W$20</f>
        <v>6.8599999999999994E-2</v>
      </c>
      <c r="G181" s="23">
        <f>'[6]DIA 26'!$D$20</f>
        <v>16.899999999999999</v>
      </c>
      <c r="H181" s="24">
        <f>'[6]DIA 26'!$E$20</f>
        <v>2.42</v>
      </c>
      <c r="I181" s="25">
        <f>'[6]DIA 26'!$R$20</f>
        <v>1.3560000000000001</v>
      </c>
      <c r="J181" s="26" t="str">
        <f>'[6]DIA 26'!$I$20</f>
        <v>X</v>
      </c>
      <c r="K181" s="27">
        <f>'[6]DIA 26'!$Q$20</f>
        <v>817</v>
      </c>
      <c r="L181" s="28">
        <f>'[6]DIA 26'!$L$20</f>
        <v>14.32</v>
      </c>
      <c r="M181" s="29">
        <f>'[6]DIA 26'!$M$20</f>
        <v>321.82</v>
      </c>
      <c r="N181" s="28">
        <f>'[6]DIA 26'!$S$20</f>
        <v>2.4E-2</v>
      </c>
      <c r="O181" s="30">
        <f>'[6]DIA 26'!$U$20</f>
        <v>29</v>
      </c>
      <c r="P181" s="30">
        <f>'[6]DIA 26'!$V$20</f>
        <v>18.760000000000002</v>
      </c>
      <c r="Q181" s="31">
        <f>'[6]DIA 26'!$Z$20</f>
        <v>12.09</v>
      </c>
      <c r="R181" s="31" t="str">
        <f>'[6]DIA 26'!$T$20</f>
        <v>ND</v>
      </c>
      <c r="S181" s="30">
        <f>'[6]DIA 26'!$G$20</f>
        <v>202</v>
      </c>
      <c r="T181" s="31">
        <f>'[6]DIA 26'!$Y$20</f>
        <v>0.66900000000000004</v>
      </c>
      <c r="U181" s="31">
        <f>'[6]DIA 26'!$AA$20</f>
        <v>3.53</v>
      </c>
      <c r="V181" s="55">
        <v>26</v>
      </c>
      <c r="W181" s="50">
        <f>+'[6]DIA 26'!$D$19</f>
        <v>17.3</v>
      </c>
      <c r="X181" s="50">
        <f>+'[6]DIA 26'!$E$19</f>
        <v>2.12</v>
      </c>
      <c r="Y181" s="50">
        <f>+'[6]DIA 26'!$F$19</f>
        <v>8.06</v>
      </c>
      <c r="Z181" s="56">
        <f>+'[6]DIA 26'!$G$19</f>
        <v>115</v>
      </c>
      <c r="AA181" s="56">
        <f>+'[6]DIA 26'!$K$19</f>
        <v>141</v>
      </c>
      <c r="AB181" s="46">
        <f>+'[6]DIA 26'!$H$19</f>
        <v>6.78</v>
      </c>
      <c r="AC181" s="46" t="str">
        <f>+'[6]DIA 26'!$I$19</f>
        <v>X</v>
      </c>
      <c r="AD181" s="46">
        <f>+'[6]DIA 26'!$Q$19</f>
        <v>1054.9000000000001</v>
      </c>
      <c r="AE181" s="46">
        <f>+'[6]DIA 26'!$W$19</f>
        <v>0.05</v>
      </c>
      <c r="AF181" s="46">
        <f>+'[6]DIA 26'!$J$19</f>
        <v>32.28</v>
      </c>
      <c r="AG181" s="46">
        <f>+'[6]DIA 26'!$Z$19</f>
        <v>14.08</v>
      </c>
      <c r="AH181" s="56">
        <f>+'[6]DIA 26'!$U$19</f>
        <v>30</v>
      </c>
      <c r="AI181" s="56">
        <f>+'[6]DIA 26'!$V$19</f>
        <v>18.2</v>
      </c>
      <c r="AJ181" s="46">
        <f>+'[6]DIA 26'!$R$19</f>
        <v>0.89</v>
      </c>
      <c r="AK181" s="57">
        <f>+'[6]DIA 26'!$S$19</f>
        <v>7.0000000000000001E-3</v>
      </c>
      <c r="AL181" s="46">
        <f>+'[6]DIA 26'!$E$19</f>
        <v>2.12</v>
      </c>
      <c r="AM181" s="56">
        <f>+'[6]DIA 26'!$X$19</f>
        <v>310</v>
      </c>
      <c r="AN181" s="50">
        <f>+'[6]DIA 26'!$M$19</f>
        <v>247.34</v>
      </c>
      <c r="AO181" s="57">
        <f>+'[6]DIA 26'!$L$19</f>
        <v>11.1</v>
      </c>
      <c r="AP181" s="58">
        <f>+'[6]DIA 26'!$Y$19</f>
        <v>0.57899999999999996</v>
      </c>
      <c r="AQ181" s="44">
        <f>+'[6]DIA 26'!$T$19</f>
        <v>0.26600000000000001</v>
      </c>
      <c r="AR181" s="59">
        <f>+'[6]DIA 26'!$AA$19</f>
        <v>2.91</v>
      </c>
      <c r="AS181" s="59">
        <f>+'[6]DIA 26'!$AB$19</f>
        <v>4.4000000000000004</v>
      </c>
      <c r="AT181" s="43">
        <v>26</v>
      </c>
      <c r="AU181" s="44">
        <f>+'[6]DIA 26'!$E$15</f>
        <v>3.43</v>
      </c>
      <c r="AV181" s="45">
        <f>+'[6]DIA 26'!$D$15</f>
        <v>17.5</v>
      </c>
      <c r="AW181" s="46">
        <f>+'[6]DIA 26'!$H$15</f>
        <v>6.4</v>
      </c>
      <c r="AX181" s="46">
        <f>+'[6]DIA 26'!$N$15</f>
        <v>0.55000000000000004</v>
      </c>
      <c r="AY181" s="46">
        <f>+'[6]DIA 26'!$P$15</f>
        <v>0.22999999999999998</v>
      </c>
      <c r="AZ181" s="46">
        <f>+'[6]DIA 26'!$O$15</f>
        <v>0.78</v>
      </c>
      <c r="BA181" s="47">
        <f>+'[6]DIA 26'!$X$15</f>
        <v>345</v>
      </c>
    </row>
    <row r="182" spans="1:53" x14ac:dyDescent="0.3">
      <c r="A182" s="17">
        <v>45104</v>
      </c>
      <c r="B182" s="18">
        <f>'[6]DIA 27'!$F$20</f>
        <v>14.1</v>
      </c>
      <c r="C182" s="19">
        <f>'[6]DIA 27'!$H$20</f>
        <v>6.84</v>
      </c>
      <c r="D182" s="20">
        <f>'[6]DIA 27'!$J$20</f>
        <v>27.04</v>
      </c>
      <c r="E182" s="21">
        <f>'[6]DIA 27'!$K$20</f>
        <v>126</v>
      </c>
      <c r="F182" s="22">
        <f>'[6]DIA 27'!$W$20</f>
        <v>6.08E-2</v>
      </c>
      <c r="G182" s="23">
        <f>'[6]DIA 27'!$D$20</f>
        <v>15.7</v>
      </c>
      <c r="H182" s="24">
        <f>'[6]DIA 27'!$E$20</f>
        <v>2.21</v>
      </c>
      <c r="I182" s="25">
        <f>'[6]DIA 27'!$R$20</f>
        <v>1.248</v>
      </c>
      <c r="J182" s="26">
        <f>'[6]DIA 27'!$I$20</f>
        <v>7.2434607645875255</v>
      </c>
      <c r="K182" s="27">
        <f>'[6]DIA 27'!$Q$20</f>
        <v>1202</v>
      </c>
      <c r="L182" s="28">
        <f>'[6]DIA 27'!$L$20</f>
        <v>13.36</v>
      </c>
      <c r="M182" s="29">
        <f>'[6]DIA 27'!$M$20</f>
        <v>263.3</v>
      </c>
      <c r="N182" s="28">
        <f>'[6]DIA 27'!$S$20</f>
        <v>1.0999999999999999E-2</v>
      </c>
      <c r="O182" s="30">
        <f>'[6]DIA 27'!$U$20</f>
        <v>28</v>
      </c>
      <c r="P182" s="30">
        <f>'[6]DIA 27'!$V$20</f>
        <v>19</v>
      </c>
      <c r="Q182" s="31">
        <f>'[6]DIA 27'!$Z$20</f>
        <v>13.72</v>
      </c>
      <c r="R182" s="31" t="str">
        <f>'[6]DIA 27'!$T$20</f>
        <v>S</v>
      </c>
      <c r="S182" s="30">
        <f>'[6]DIA 27'!$G$20</f>
        <v>189</v>
      </c>
      <c r="T182" s="31" t="str">
        <f>'[6]DIA 27'!$Y$20</f>
        <v>S</v>
      </c>
      <c r="U182" s="31" t="str">
        <f>'[6]DIA 27'!$AA$20</f>
        <v>X</v>
      </c>
      <c r="V182" s="55">
        <v>27</v>
      </c>
      <c r="W182" s="50">
        <f>+'[6]DIA 27'!$D$19</f>
        <v>16.3</v>
      </c>
      <c r="X182" s="50">
        <f>+'[6]DIA 27'!$E$19</f>
        <v>1.29</v>
      </c>
      <c r="Y182" s="50">
        <f>+'[6]DIA 27'!$F$19</f>
        <v>9.6</v>
      </c>
      <c r="Z182" s="56">
        <f>+'[6]DIA 27'!$G$19</f>
        <v>142</v>
      </c>
      <c r="AA182" s="56">
        <f>+'[6]DIA 27'!$K$19</f>
        <v>130</v>
      </c>
      <c r="AB182" s="46">
        <f>+'[6]DIA 27'!$H$19</f>
        <v>6.73</v>
      </c>
      <c r="AC182" s="46">
        <f>+'[6]DIA 27'!$I$19</f>
        <v>7.8068410462776674</v>
      </c>
      <c r="AD182" s="46">
        <f>+'[6]DIA 27'!$Q$19</f>
        <v>878.4</v>
      </c>
      <c r="AE182" s="46">
        <f>+'[6]DIA 27'!$W$19</f>
        <v>4.65E-2</v>
      </c>
      <c r="AF182" s="46">
        <f>+'[6]DIA 27'!$J$19</f>
        <v>29.48</v>
      </c>
      <c r="AG182" s="46">
        <f>+'[6]DIA 27'!$Z$19</f>
        <v>12.78</v>
      </c>
      <c r="AH182" s="56">
        <f>+'[6]DIA 27'!$U$19</f>
        <v>31</v>
      </c>
      <c r="AI182" s="56">
        <f>+'[6]DIA 27'!$V$19</f>
        <v>28</v>
      </c>
      <c r="AJ182" s="46">
        <f>+'[6]DIA 27'!$R$19</f>
        <v>0.97599999999999998</v>
      </c>
      <c r="AK182" s="57">
        <f>+'[6]DIA 27'!$S$19</f>
        <v>1.4999999999999999E-2</v>
      </c>
      <c r="AL182" s="46">
        <f>+'[6]DIA 27'!$E$19</f>
        <v>1.29</v>
      </c>
      <c r="AM182" s="56">
        <f>+'[6]DIA 27'!$X$19</f>
        <v>302</v>
      </c>
      <c r="AN182" s="50">
        <f>+'[6]DIA 27'!$M$19</f>
        <v>191.4</v>
      </c>
      <c r="AO182" s="57">
        <f>+'[6]DIA 27'!$L$19</f>
        <v>11.62</v>
      </c>
      <c r="AP182" s="61" t="str">
        <f>+'[6]DIA 27'!$Y$19</f>
        <v>S</v>
      </c>
      <c r="AQ182" s="44" t="str">
        <f>+'[6]DIA 27'!$T$19</f>
        <v>S</v>
      </c>
      <c r="AR182" s="59" t="str">
        <f>+'[6]DIA 27'!$AA$19</f>
        <v>X</v>
      </c>
      <c r="AS182" s="59">
        <f>+'[6]DIA 27'!$AB$19</f>
        <v>6.43</v>
      </c>
      <c r="AT182" s="43">
        <v>27</v>
      </c>
      <c r="AU182" s="44">
        <f>+'[6]DIA 27'!$E$15</f>
        <v>3.48</v>
      </c>
      <c r="AV182" s="45">
        <f>+'[6]DIA 27'!$D$15</f>
        <v>16.8</v>
      </c>
      <c r="AW182" s="46">
        <f>+'[6]DIA 27'!$H$15</f>
        <v>6.2</v>
      </c>
      <c r="AX182" s="46">
        <f>+'[6]DIA 27'!$N$15</f>
        <v>0.3</v>
      </c>
      <c r="AY182" s="46">
        <f>+'[6]DIA 27'!$P$15</f>
        <v>0.57000000000000006</v>
      </c>
      <c r="AZ182" s="46">
        <f>+'[6]DIA 27'!$O$15</f>
        <v>0.87</v>
      </c>
      <c r="BA182" s="47">
        <f>+'[6]DIA 27'!$X$15</f>
        <v>380</v>
      </c>
    </row>
    <row r="183" spans="1:53" ht="15" thickBot="1" x14ac:dyDescent="0.35">
      <c r="A183" s="33">
        <v>45105</v>
      </c>
      <c r="B183" s="18">
        <f>'[6]DIA 28'!$F$20</f>
        <v>17.2</v>
      </c>
      <c r="C183" s="19">
        <f>'[6]DIA 28'!$H$20</f>
        <v>6.85</v>
      </c>
      <c r="D183" s="20">
        <f>'[6]DIA 28'!$J$20</f>
        <v>27.46</v>
      </c>
      <c r="E183" s="21">
        <f>'[6]DIA 28'!$K$20</f>
        <v>118</v>
      </c>
      <c r="F183" s="22">
        <f>'[6]DIA 28'!$W$20</f>
        <v>4.8000000000000001E-2</v>
      </c>
      <c r="G183" s="23">
        <f>'[6]DIA 28'!$D$20</f>
        <v>17.5</v>
      </c>
      <c r="H183" s="24">
        <f>'[6]DIA 28'!$E$20</f>
        <v>2.1800000000000002</v>
      </c>
      <c r="I183" s="25">
        <f>'[6]DIA 28'!$R$20</f>
        <v>1.2290000000000001</v>
      </c>
      <c r="J183" s="26">
        <f>'[6]DIA 28'!$I$20</f>
        <v>7.5098814229249014</v>
      </c>
      <c r="K183" s="27">
        <f>'[6]DIA 28'!$Q$20</f>
        <v>656</v>
      </c>
      <c r="L183" s="28">
        <f>'[6]DIA 28'!$L$20</f>
        <v>13.46</v>
      </c>
      <c r="M183" s="29">
        <f>'[6]DIA 28'!$M$20</f>
        <v>267.5</v>
      </c>
      <c r="N183" s="28">
        <f>'[6]DIA 28'!$S$20</f>
        <v>0.01</v>
      </c>
      <c r="O183" s="30">
        <f>'[6]DIA 28'!$U$20</f>
        <v>30.44</v>
      </c>
      <c r="P183" s="30">
        <f>'[6]DIA 28'!$V$20</f>
        <v>17.600000000000001</v>
      </c>
      <c r="Q183" s="31">
        <f>'[6]DIA 28'!$Z$20</f>
        <v>13.45</v>
      </c>
      <c r="R183" s="31" t="str">
        <f>'[6]DIA 28'!$T$20</f>
        <v>S</v>
      </c>
      <c r="S183" s="30">
        <f>'[6]DIA 28'!$G$20</f>
        <v>204</v>
      </c>
      <c r="T183" s="32" t="str">
        <f>'[6]DIA 28'!$Y$20</f>
        <v>S</v>
      </c>
      <c r="U183" s="32" t="str">
        <f>'[6]DIA 28'!$AA$20</f>
        <v>X</v>
      </c>
      <c r="V183" s="55">
        <v>28</v>
      </c>
      <c r="W183" s="50">
        <f>+'[6]DIA 28'!$D$19</f>
        <v>16.3</v>
      </c>
      <c r="X183" s="50">
        <f>+'[6]DIA 28'!$E$19</f>
        <v>2.13</v>
      </c>
      <c r="Y183" s="50">
        <f>+'[6]DIA 28'!$F$19</f>
        <v>10.8</v>
      </c>
      <c r="Z183" s="56">
        <f>+'[6]DIA 28'!$G$19</f>
        <v>144</v>
      </c>
      <c r="AA183" s="56">
        <f>+'[6]DIA 28'!$K$19</f>
        <v>121</v>
      </c>
      <c r="AB183" s="46">
        <f>+'[6]DIA 28'!$H$19</f>
        <v>6.75</v>
      </c>
      <c r="AC183" s="46">
        <f>+'[6]DIA 28'!$I$19</f>
        <v>7.0039525691699618</v>
      </c>
      <c r="AD183" s="46">
        <f>+'[6]DIA 28'!$Q$19</f>
        <v>592</v>
      </c>
      <c r="AE183" s="46">
        <f>+'[6]DIA 28'!$W$19</f>
        <v>5.0200000000000002E-2</v>
      </c>
      <c r="AF183" s="46">
        <f>+'[6]DIA 28'!$J$19</f>
        <v>29.1</v>
      </c>
      <c r="AG183" s="46">
        <f>+'[6]DIA 28'!$Z$19</f>
        <v>11.67</v>
      </c>
      <c r="AH183" s="56">
        <f>+'[6]DIA 28'!$U$19</f>
        <v>24.72</v>
      </c>
      <c r="AI183" s="56">
        <f>+'[6]DIA 28'!$V$19</f>
        <v>16.559999999999999</v>
      </c>
      <c r="AJ183" s="46">
        <f>+'[6]DIA 28'!$R$19</f>
        <v>1.4079999999999999</v>
      </c>
      <c r="AK183" s="57">
        <f>+'[6]DIA 28'!$S$19</f>
        <v>0.01</v>
      </c>
      <c r="AL183" s="46">
        <f>+'[6]DIA 28'!$E$19</f>
        <v>2.13</v>
      </c>
      <c r="AM183" s="56">
        <f>+'[6]DIA 28'!$X$19</f>
        <v>310</v>
      </c>
      <c r="AN183" s="50">
        <f>+'[6]DIA 28'!$M$19</f>
        <v>206.4</v>
      </c>
      <c r="AO183" s="57">
        <f>+'[6]DIA 28'!$L$19</f>
        <v>12.28</v>
      </c>
      <c r="AP183" s="58" t="str">
        <f>+'[6]DIA 28'!$Y$19</f>
        <v>S</v>
      </c>
      <c r="AQ183" s="44" t="str">
        <f>+'[6]DIA 28'!$T$19</f>
        <v>S</v>
      </c>
      <c r="AR183" s="59" t="str">
        <f>+'[6]DIA 28'!$AA$19</f>
        <v>X</v>
      </c>
      <c r="AS183" s="59">
        <f>+'[6]DIA 28'!$AB$19</f>
        <v>8.19</v>
      </c>
      <c r="AT183" s="43">
        <v>28</v>
      </c>
      <c r="AU183" s="44">
        <f>+'[6]DIA 28'!$E$15</f>
        <v>3.65</v>
      </c>
      <c r="AV183" s="45">
        <f>+'[6]DIA 28'!$D$15</f>
        <v>17.399999999999999</v>
      </c>
      <c r="AW183" s="46">
        <f>+'[6]DIA 28'!$H$15</f>
        <v>6.29</v>
      </c>
      <c r="AX183" s="46">
        <f>+'[6]DIA 28'!$N$15</f>
        <v>0.23</v>
      </c>
      <c r="AY183" s="46">
        <f>+'[6]DIA 28'!$P$15</f>
        <v>0.45000000000000007</v>
      </c>
      <c r="AZ183" s="46">
        <f>+'[6]DIA 28'!$O$15</f>
        <v>0.68</v>
      </c>
      <c r="BA183" s="47">
        <f>+'[6]DIA 28'!$X$15</f>
        <v>405</v>
      </c>
    </row>
    <row r="184" spans="1:53" x14ac:dyDescent="0.3">
      <c r="A184" s="17">
        <v>45106</v>
      </c>
      <c r="B184" s="18">
        <f>'[6]DIA 29'!$F$20</f>
        <v>12.7</v>
      </c>
      <c r="C184" s="19">
        <f>'[6]DIA 29'!$H$20</f>
        <v>6.96</v>
      </c>
      <c r="D184" s="20">
        <f>'[6]DIA 29'!$J$20</f>
        <v>32.83</v>
      </c>
      <c r="E184" s="21">
        <f>'[6]DIA 29'!$K$20</f>
        <v>137</v>
      </c>
      <c r="F184" s="22">
        <f>'[6]DIA 29'!$W$20</f>
        <v>6.1600000000000002E-2</v>
      </c>
      <c r="G184" s="23">
        <f>'[6]DIA 29'!$D$20</f>
        <v>17</v>
      </c>
      <c r="H184" s="24">
        <f>'[6]DIA 29'!$E$20</f>
        <v>2.46</v>
      </c>
      <c r="I184" s="25">
        <f>'[6]DIA 29'!$R$20</f>
        <v>1.3285</v>
      </c>
      <c r="J184" s="26">
        <f>'[6]DIA 29'!$I$20</f>
        <v>7.1451612903225801</v>
      </c>
      <c r="K184" s="27">
        <f>'[6]DIA 29'!$Q$20</f>
        <v>1210.9000000000001</v>
      </c>
      <c r="L184" s="28">
        <f>'[6]DIA 29'!$L$20</f>
        <v>14.94</v>
      </c>
      <c r="M184" s="29">
        <f>'[6]DIA 29'!$M$20</f>
        <v>378.24</v>
      </c>
      <c r="N184" s="28">
        <f>'[6]DIA 29'!$S$20</f>
        <v>1.7000000000000001E-2</v>
      </c>
      <c r="O184" s="30">
        <f>'[6]DIA 29'!$U$20</f>
        <v>27</v>
      </c>
      <c r="P184" s="30">
        <f>'[6]DIA 29'!$V$20</f>
        <v>22</v>
      </c>
      <c r="Q184" s="31">
        <f>'[6]DIA 29'!$Z$20</f>
        <v>15.44</v>
      </c>
      <c r="R184" s="31" t="str">
        <f>'[6]DIA 29'!$T$20</f>
        <v>S</v>
      </c>
      <c r="S184" s="30">
        <f>'[6]DIA 29'!$G$20</f>
        <v>174</v>
      </c>
      <c r="T184" s="32" t="str">
        <f>'[6]DIA 29'!$Y$20</f>
        <v>S</v>
      </c>
      <c r="U184" s="32">
        <f>'[6]DIA 29'!$AA$20</f>
        <v>12.47</v>
      </c>
      <c r="V184" s="55">
        <v>29</v>
      </c>
      <c r="W184" s="50">
        <f>+'[6]DIA 29'!$D$19</f>
        <v>16.7</v>
      </c>
      <c r="X184" s="50">
        <f>+'[6]DIA 29'!$E$19</f>
        <v>1.04</v>
      </c>
      <c r="Y184" s="50">
        <f>+'[6]DIA 29'!$F$19</f>
        <v>9.1</v>
      </c>
      <c r="Z184" s="56">
        <f>+'[6]DIA 29'!$G$19</f>
        <v>126</v>
      </c>
      <c r="AA184" s="56">
        <f>+'[6]DIA 29'!$K$19</f>
        <v>114</v>
      </c>
      <c r="AB184" s="46">
        <f>+'[6]DIA 29'!$H$19</f>
        <v>6.69</v>
      </c>
      <c r="AC184" s="46">
        <f>+'[6]DIA 29'!$I$19</f>
        <v>8.4838709677419359</v>
      </c>
      <c r="AD184" s="46">
        <f>+'[6]DIA 29'!$Q$19</f>
        <v>684.96</v>
      </c>
      <c r="AE184" s="46">
        <f>+'[6]DIA 29'!$W$19</f>
        <v>4.2099999999999999E-2</v>
      </c>
      <c r="AF184" s="46">
        <f>+'[6]DIA 29'!$J$19</f>
        <v>28.22</v>
      </c>
      <c r="AG184" s="46">
        <f>+'[6]DIA 29'!$Z$19</f>
        <v>13.01</v>
      </c>
      <c r="AH184" s="56">
        <f>+'[6]DIA 29'!$U$19</f>
        <v>28</v>
      </c>
      <c r="AI184" s="56">
        <f>+'[6]DIA 29'!$V$19</f>
        <v>18</v>
      </c>
      <c r="AJ184" s="46">
        <f>+'[6]DIA 29'!$R$19</f>
        <v>1.619</v>
      </c>
      <c r="AK184" s="57">
        <f>+'[6]DIA 29'!$S$19</f>
        <v>1.2E-2</v>
      </c>
      <c r="AL184" s="46">
        <f>+'[6]DIA 29'!$E$19</f>
        <v>1.04</v>
      </c>
      <c r="AM184" s="56">
        <f>+'[6]DIA 29'!$X$19</f>
        <v>305</v>
      </c>
      <c r="AN184" s="50">
        <f>+'[6]DIA 29'!$M$19</f>
        <v>147.63999999999999</v>
      </c>
      <c r="AO184" s="57">
        <f>+'[6]DIA 29'!$L$19</f>
        <v>11.3</v>
      </c>
      <c r="AP184" s="58" t="str">
        <f>+'[6]DIA 29'!$Y$19</f>
        <v>S</v>
      </c>
      <c r="AQ184" s="44" t="str">
        <f>+'[6]DIA 29'!$T$19</f>
        <v>S</v>
      </c>
      <c r="AR184" s="59">
        <f>+'[6]DIA 29'!$AA$19</f>
        <v>18.25</v>
      </c>
      <c r="AS184" s="59">
        <f>+'[6]DIA 29'!$AB$19</f>
        <v>4.4400000000000004</v>
      </c>
      <c r="AT184" s="43">
        <v>29</v>
      </c>
      <c r="AU184" s="44">
        <f>+'[6]DIA 29'!$E$15</f>
        <v>3.42</v>
      </c>
      <c r="AV184" s="45">
        <f>+'[6]DIA 29'!$D$15</f>
        <v>16.899999999999999</v>
      </c>
      <c r="AW184" s="46">
        <f>+'[6]DIA 29'!$H$15</f>
        <v>6.21</v>
      </c>
      <c r="AX184" s="46">
        <f>+'[6]DIA 29'!$N$15</f>
        <v>0.33</v>
      </c>
      <c r="AY184" s="46">
        <f>+'[6]DIA 29'!$P$15</f>
        <v>0.48999999999999994</v>
      </c>
      <c r="AZ184" s="46">
        <f>+'[6]DIA 29'!$O$15</f>
        <v>0.82</v>
      </c>
      <c r="BA184" s="47">
        <f>+'[6]DIA 29'!$X$15</f>
        <v>420</v>
      </c>
    </row>
    <row r="185" spans="1:53" ht="15" thickBot="1" x14ac:dyDescent="0.35">
      <c r="A185" s="33">
        <v>45107</v>
      </c>
      <c r="B185" s="18">
        <f>'[6]DIA 30'!$F$20</f>
        <v>8.18</v>
      </c>
      <c r="C185" s="19">
        <f>'[6]DIA 30'!$H$20</f>
        <v>6.98</v>
      </c>
      <c r="D185" s="20">
        <f>'[6]DIA 30'!$J$20</f>
        <v>36.83</v>
      </c>
      <c r="E185" s="21">
        <f>'[6]DIA 30'!$K$20</f>
        <v>150</v>
      </c>
      <c r="F185" s="22">
        <f>'[6]DIA 30'!$W$20</f>
        <v>7.6600000000000001E-2</v>
      </c>
      <c r="G185" s="23">
        <f>'[6]DIA 30'!$D$20</f>
        <v>17.600000000000001</v>
      </c>
      <c r="H185" s="24">
        <f>'[6]DIA 30'!$E$20</f>
        <v>1.88</v>
      </c>
      <c r="I185" s="25">
        <f>'[6]DIA 30'!$R$20</f>
        <v>1.1364000000000001</v>
      </c>
      <c r="J185" s="26" t="str">
        <f>'[6]DIA 30'!$I$20</f>
        <v>X</v>
      </c>
      <c r="K185" s="27">
        <f>'[6]DIA 30'!$Q$20</f>
        <v>1389</v>
      </c>
      <c r="L185" s="28">
        <f>'[6]DIA 30'!$L$20</f>
        <v>13.41</v>
      </c>
      <c r="M185" s="29">
        <f>'[6]DIA 30'!$M$20</f>
        <v>420.61</v>
      </c>
      <c r="N185" s="28">
        <f>'[6]DIA 30'!$S$20</f>
        <v>8.0000000000000002E-3</v>
      </c>
      <c r="O185" s="30">
        <f>'[6]DIA 30'!$U$20</f>
        <v>32.200000000000003</v>
      </c>
      <c r="P185" s="30">
        <f>'[6]DIA 30'!$V$20</f>
        <v>25.64</v>
      </c>
      <c r="Q185" s="31">
        <f>'[6]DIA 30'!$Z$20</f>
        <v>17.29</v>
      </c>
      <c r="R185" s="31" t="str">
        <f>'[6]DIA 30'!$T$20</f>
        <v>S</v>
      </c>
      <c r="S185" s="30">
        <f>'[6]DIA 30'!$G$20</f>
        <v>119</v>
      </c>
      <c r="T185" s="32" t="str">
        <f>'[6]DIA 30'!$Y$20</f>
        <v>S</v>
      </c>
      <c r="U185" s="32">
        <f>'[6]DIA 30'!$AA$20</f>
        <v>8.07</v>
      </c>
      <c r="V185" s="55">
        <v>30</v>
      </c>
      <c r="W185" s="50">
        <f>+'[6]DIA 30'!$D$19</f>
        <v>18.2</v>
      </c>
      <c r="X185" s="50">
        <f>+'[6]DIA 30'!$E$19</f>
        <v>0.82</v>
      </c>
      <c r="Y185" s="50">
        <f>+'[6]DIA 30'!$F$19</f>
        <v>9.09</v>
      </c>
      <c r="Z185" s="56">
        <f>+'[6]DIA 30'!$G$19</f>
        <v>133</v>
      </c>
      <c r="AA185" s="56">
        <f>+'[6]DIA 30'!$K$19</f>
        <v>128</v>
      </c>
      <c r="AB185" s="46">
        <f>+'[6]DIA 30'!$H$19</f>
        <v>6.71</v>
      </c>
      <c r="AC185" s="46" t="str">
        <f>+'[6]DIA 30'!$I$19</f>
        <v>X</v>
      </c>
      <c r="AD185" s="46">
        <f>+'[6]DIA 30'!$Q$19</f>
        <v>642</v>
      </c>
      <c r="AE185" s="46">
        <f>+'[6]DIA 30'!$W$19</f>
        <v>5.3999999999999999E-2</v>
      </c>
      <c r="AF185" s="46">
        <f>+'[6]DIA 30'!$J$19</f>
        <v>30.8</v>
      </c>
      <c r="AG185" s="46">
        <f>+'[6]DIA 30'!$Z$19</f>
        <v>14.4</v>
      </c>
      <c r="AH185" s="56">
        <f>+'[6]DIA 30'!$U$19</f>
        <v>26.88</v>
      </c>
      <c r="AI185" s="56">
        <f>+'[6]DIA 30'!$V$19</f>
        <v>20.28</v>
      </c>
      <c r="AJ185" s="46">
        <f>+'[6]DIA 30'!$R$19</f>
        <v>1.1499999999999999</v>
      </c>
      <c r="AK185" s="57">
        <f>+'[6]DIA 30'!$S$19</f>
        <v>1.2999999999999999E-2</v>
      </c>
      <c r="AL185" s="46">
        <f>+'[6]DIA 30'!$E$19</f>
        <v>0.82</v>
      </c>
      <c r="AM185" s="56">
        <f>+'[6]DIA 30'!$X$19</f>
        <v>315</v>
      </c>
      <c r="AN185" s="50">
        <f>+'[6]DIA 30'!$M$19</f>
        <v>183.01</v>
      </c>
      <c r="AO185" s="57">
        <f>+'[6]DIA 30'!$L$19</f>
        <v>11.91</v>
      </c>
      <c r="AP185" s="58" t="str">
        <f>+'[6]DIA 30'!$Y$19</f>
        <v>S</v>
      </c>
      <c r="AQ185" s="44" t="str">
        <f>+'[6]DIA 30'!$T$19</f>
        <v>S</v>
      </c>
      <c r="AR185" s="59">
        <f>+'[6]DIA 30'!$AA$19</f>
        <v>8.83</v>
      </c>
      <c r="AS185" s="59">
        <f>+'[6]DIA 30'!$AB$19</f>
        <v>7.84</v>
      </c>
      <c r="AT185" s="43">
        <v>30</v>
      </c>
      <c r="AU185" s="44">
        <f>+'[6]DIA 30'!$E$15</f>
        <v>3.27</v>
      </c>
      <c r="AV185" s="45">
        <f>+'[6]DIA 30'!$D$15</f>
        <v>17.899999999999999</v>
      </c>
      <c r="AW185" s="46">
        <f>+'[6]DIA 30'!$H$15</f>
        <v>6.16</v>
      </c>
      <c r="AX185" s="46">
        <f>+'[6]DIA 30'!$N$15</f>
        <v>0.23</v>
      </c>
      <c r="AY185" s="46">
        <f>+'[6]DIA 30'!$P$15</f>
        <v>0.44000000000000006</v>
      </c>
      <c r="AZ185" s="46">
        <f>+'[6]DIA 30'!$O$15</f>
        <v>0.67</v>
      </c>
      <c r="BA185" s="47">
        <f>+'[6]DIA 30'!$X$15</f>
        <v>400</v>
      </c>
    </row>
    <row r="186" spans="1:53" ht="15" thickBot="1" x14ac:dyDescent="0.35">
      <c r="A186" s="17" t="s">
        <v>54</v>
      </c>
      <c r="B186" s="18"/>
      <c r="C186" s="19"/>
      <c r="D186" s="20"/>
      <c r="E186" s="21"/>
      <c r="F186" s="22"/>
      <c r="G186" s="23"/>
      <c r="H186" s="24"/>
      <c r="I186" s="25"/>
      <c r="J186" s="26"/>
      <c r="K186" s="27"/>
      <c r="L186" s="28"/>
      <c r="M186" s="29"/>
      <c r="N186" s="28"/>
      <c r="O186" s="30"/>
      <c r="P186" s="30"/>
      <c r="Q186" s="31"/>
      <c r="R186" s="31"/>
      <c r="S186" s="30"/>
      <c r="T186" s="32"/>
      <c r="U186" s="32"/>
    </row>
    <row r="187" spans="1:53" x14ac:dyDescent="0.3">
      <c r="A187" s="73">
        <v>45474</v>
      </c>
      <c r="B187" s="74">
        <f>'[7]DIA 1'!$F$20</f>
        <v>8.86</v>
      </c>
      <c r="C187" s="75">
        <f>'[7]DIA 1'!$H$20</f>
        <v>6.88</v>
      </c>
      <c r="D187" s="20">
        <f>'[7]DIA 1'!$J$20</f>
        <v>31.74</v>
      </c>
      <c r="E187" s="21">
        <f>'[7]DIA 1'!$K$20</f>
        <v>152</v>
      </c>
      <c r="F187" s="22">
        <f>'[7]DIA 1'!$W$20</f>
        <v>6.5100000000000005E-2</v>
      </c>
      <c r="G187" s="23">
        <f>'[7]DIA 1'!$D$20</f>
        <v>17.399999999999999</v>
      </c>
      <c r="H187" s="24">
        <f>'[7]DIA 1'!$E$20</f>
        <v>1.8</v>
      </c>
      <c r="I187" s="25">
        <f>'[7]DIA 1'!$R$20</f>
        <v>1.1399999999999999</v>
      </c>
      <c r="J187" s="26" t="str">
        <f>'[7]DIA 1'!$I$20</f>
        <v>X</v>
      </c>
      <c r="K187" s="27">
        <f>'[7]DIA 1'!$Q$20</f>
        <v>1510</v>
      </c>
      <c r="L187" s="31">
        <f>'[7]DIA 1'!$L$20</f>
        <v>11.38</v>
      </c>
      <c r="M187" s="29">
        <f>'[7]DIA 1'!$M$20</f>
        <v>397.2</v>
      </c>
      <c r="N187" s="28">
        <f>'[7]DIA 1'!$S$20</f>
        <v>0.03</v>
      </c>
      <c r="O187" s="30">
        <f>'[7]DIA 1'!$U$20</f>
        <v>30</v>
      </c>
      <c r="P187" s="30">
        <f>'[7]DIA 1'!$V$20</f>
        <v>21</v>
      </c>
      <c r="Q187" s="31">
        <f>'[7]DIA 1'!$Z$20</f>
        <v>20.81</v>
      </c>
      <c r="R187" s="29" t="str">
        <f>'[7]DIA 1'!$T$20</f>
        <v>S</v>
      </c>
      <c r="S187" s="30">
        <f>'[7]DIA 1'!$G$20</f>
        <v>113</v>
      </c>
      <c r="T187" s="32" t="str">
        <f>'[7]DIA 1'!$Y$20</f>
        <v>S</v>
      </c>
      <c r="U187" s="32">
        <f>'[7]DIA 1'!$AA$20</f>
        <v>7.83</v>
      </c>
      <c r="V187" s="49">
        <v>1</v>
      </c>
      <c r="W187" s="50">
        <f>+'[7]DIA 1'!$D$20</f>
        <v>17.399999999999999</v>
      </c>
      <c r="X187" s="46">
        <f>+'[7]DIA 1'!$E$20</f>
        <v>1.8</v>
      </c>
      <c r="Y187" s="51">
        <f>+'[7]DIA 1'!$F$20</f>
        <v>8.86</v>
      </c>
      <c r="Z187" s="52">
        <f>+'[7]DIA 1'!$G$20</f>
        <v>113</v>
      </c>
      <c r="AA187" s="52">
        <f>+'[7]DIA 1'!$K$20</f>
        <v>152</v>
      </c>
      <c r="AB187" s="41">
        <f>+'[7]DIA 1'!$H$20</f>
        <v>6.88</v>
      </c>
      <c r="AC187" s="41" t="str">
        <f>+'[7]DIA 1'!$I$20</f>
        <v>X</v>
      </c>
      <c r="AD187" s="41">
        <f>+'[7]DIA 1'!$Q$20</f>
        <v>1510</v>
      </c>
      <c r="AE187" s="41">
        <f>+'[7]DIA 1'!$W$20</f>
        <v>6.5100000000000005E-2</v>
      </c>
      <c r="AF187" s="41">
        <f>+'[7]DIA 1'!$J$20</f>
        <v>31.74</v>
      </c>
      <c r="AG187" s="41">
        <f>+'[7]DIA 1'!$Z$20</f>
        <v>20.81</v>
      </c>
      <c r="AH187" s="52">
        <f>+'[7]DIA 1'!$U$20</f>
        <v>30</v>
      </c>
      <c r="AI187" s="52">
        <f>+'[7]DIA 1'!$V$20</f>
        <v>21</v>
      </c>
      <c r="AJ187" s="41">
        <f>+'[7]DIA 1'!$R$20</f>
        <v>1.1399999999999999</v>
      </c>
      <c r="AK187" s="53">
        <f>+'[7]DIA 1'!$S$20</f>
        <v>0.03</v>
      </c>
      <c r="AL187" s="41">
        <f>+'[7]DIA 1'!$E$20</f>
        <v>1.8</v>
      </c>
      <c r="AM187" s="52">
        <f>+'[7]DIA 1'!$X$20</f>
        <v>300</v>
      </c>
      <c r="AN187" s="41">
        <f>+'[7]DIA 1'!$D$20</f>
        <v>17.399999999999999</v>
      </c>
      <c r="AO187" s="51">
        <f>+'[7]DIA 1'!$M$20</f>
        <v>397.2</v>
      </c>
      <c r="AP187" s="54" t="str">
        <f>+'[7]DIA 1'!$Y$20</f>
        <v>S</v>
      </c>
      <c r="AQ187" s="53">
        <f>+'[7]DIA 1'!$L$20</f>
        <v>11.38</v>
      </c>
      <c r="AR187" s="39" t="str">
        <f>+'[7]DIA 1'!$T$20</f>
        <v>S</v>
      </c>
      <c r="AS187" s="40">
        <f>+'[7]DIA 1'!$AA$19</f>
        <v>7.68</v>
      </c>
      <c r="AT187" s="38">
        <v>1</v>
      </c>
      <c r="AU187" s="39">
        <f>+'[7]DIA 1'!$E$15</f>
        <v>3.54</v>
      </c>
      <c r="AV187" s="40">
        <f>+'[7]DIA 1'!$D$15</f>
        <v>17.8</v>
      </c>
      <c r="AW187" s="41">
        <f>+'[7]DIA 1'!$H$15</f>
        <v>6.29</v>
      </c>
      <c r="AX187" s="41">
        <f>+'[7]DIA 1'!$N$15</f>
        <v>0.21</v>
      </c>
      <c r="AY187" s="41">
        <f>+'[7]DIA 1'!$P$15</f>
        <v>0.81</v>
      </c>
      <c r="AZ187" s="41">
        <f>+'[7]DIA 1'!$O$15</f>
        <v>1.02</v>
      </c>
      <c r="BA187" s="42">
        <f>+'[7]DIA 1'!$X$15</f>
        <v>390</v>
      </c>
    </row>
    <row r="188" spans="1:53" x14ac:dyDescent="0.3">
      <c r="A188" s="73">
        <v>45475</v>
      </c>
      <c r="B188" s="74">
        <f>'[7]DIA 2'!$F$20</f>
        <v>7.99</v>
      </c>
      <c r="C188" s="75">
        <f>'[7]DIA 2'!$H$20</f>
        <v>6.99</v>
      </c>
      <c r="D188" s="20">
        <f>'[7]DIA 2'!$J$20</f>
        <v>35.89</v>
      </c>
      <c r="E188" s="21">
        <f>'[7]DIA 2'!$K$20</f>
        <v>152</v>
      </c>
      <c r="F188" s="22">
        <f>'[7]DIA 2'!$W$20</f>
        <v>6.4199999999999993E-2</v>
      </c>
      <c r="G188" s="23">
        <f>'[7]DIA 2'!$D$20</f>
        <v>17.399999999999999</v>
      </c>
      <c r="H188" s="24">
        <f>'[7]DIA 2'!$E$20</f>
        <v>1.98</v>
      </c>
      <c r="I188" s="25">
        <f>'[7]DIA 2'!$R$20</f>
        <v>0.99</v>
      </c>
      <c r="J188" s="26">
        <f>'[7]DIA 2'!$I$20</f>
        <v>6.0458624127617151</v>
      </c>
      <c r="K188" s="27">
        <f>'[7]DIA 2'!$Q$20</f>
        <v>1584</v>
      </c>
      <c r="L188" s="31">
        <f>'[7]DIA 2'!$L$20</f>
        <v>11.54</v>
      </c>
      <c r="M188" s="29">
        <f>'[7]DIA 2'!$M$20</f>
        <v>456.9</v>
      </c>
      <c r="N188" s="28" t="str">
        <f>'[7]DIA 2'!$S$20</f>
        <v>ND</v>
      </c>
      <c r="O188" s="30">
        <f>'[7]DIA 2'!$U$20</f>
        <v>30.08</v>
      </c>
      <c r="P188" s="30">
        <f>'[7]DIA 2'!$V$20</f>
        <v>17.52</v>
      </c>
      <c r="Q188" s="31">
        <f>'[7]DIA 2'!$Z$20</f>
        <v>15.05</v>
      </c>
      <c r="R188" s="28" t="str">
        <f>'[7]DIA 2'!$T$20</f>
        <v>S</v>
      </c>
      <c r="S188" s="30">
        <f>'[7]DIA 2'!$G$20</f>
        <v>110</v>
      </c>
      <c r="T188" s="32" t="str">
        <f>'[7]DIA 2'!$Y$20</f>
        <v>S</v>
      </c>
      <c r="U188" s="32" t="str">
        <f>'[7]DIA 2'!$AA$20</f>
        <v>X</v>
      </c>
      <c r="V188" s="55">
        <v>2</v>
      </c>
      <c r="W188" s="50">
        <f>+'[7]DIA 2'!$D$20</f>
        <v>17.399999999999999</v>
      </c>
      <c r="X188" s="46">
        <f>+'[7]DIA 2'!$E$20</f>
        <v>1.98</v>
      </c>
      <c r="Y188" s="50">
        <f>+'[7]DIA 2'!$F$20</f>
        <v>7.99</v>
      </c>
      <c r="Z188" s="56">
        <f>+'[7]DIA 2'!$G$20</f>
        <v>110</v>
      </c>
      <c r="AA188" s="56">
        <f>+'[7]DIA 2'!$K$20</f>
        <v>152</v>
      </c>
      <c r="AB188" s="46">
        <f>+'[7]DIA 2'!$H$20</f>
        <v>6.99</v>
      </c>
      <c r="AC188" s="46">
        <f>+'[7]DIA 2'!$I$20</f>
        <v>6.0458624127617151</v>
      </c>
      <c r="AD188" s="46">
        <f>+'[7]DIA 2'!$Q$20</f>
        <v>1584</v>
      </c>
      <c r="AE188" s="46">
        <f>+'[7]DIA 2'!$W$20</f>
        <v>6.4199999999999993E-2</v>
      </c>
      <c r="AF188" s="46">
        <f>+'[7]DIA 2'!$J$20</f>
        <v>35.89</v>
      </c>
      <c r="AG188" s="46">
        <f>+'[7]DIA 2'!$Z$20</f>
        <v>15.05</v>
      </c>
      <c r="AH188" s="56">
        <f>+'[7]DIA 2'!$U$20</f>
        <v>30.08</v>
      </c>
      <c r="AI188" s="56">
        <f>+'[7]DIA 2'!$V$20</f>
        <v>17.52</v>
      </c>
      <c r="AJ188" s="46">
        <f>+'[7]DIA 2'!$R$20</f>
        <v>0.99</v>
      </c>
      <c r="AK188" s="57" t="str">
        <f>+'[7]DIA 2'!$S$20</f>
        <v>ND</v>
      </c>
      <c r="AL188" s="46">
        <f>+'[7]DIA 2'!$E$20</f>
        <v>1.98</v>
      </c>
      <c r="AM188" s="56">
        <f>+'[7]DIA 2'!$X$20</f>
        <v>295</v>
      </c>
      <c r="AN188" s="46">
        <f>+'[7]DIA 2'!$D$20</f>
        <v>17.399999999999999</v>
      </c>
      <c r="AO188" s="50">
        <f>+'[7]DIA 2'!$M$20</f>
        <v>456.9</v>
      </c>
      <c r="AP188" s="58" t="str">
        <f>+'[7]DIA 2'!$Y$20</f>
        <v>S</v>
      </c>
      <c r="AQ188" s="57">
        <f>+'[7]DIA 2'!$L$20</f>
        <v>11.54</v>
      </c>
      <c r="AR188" s="44" t="str">
        <f>+'[7]DIA 2'!$T$20</f>
        <v>S</v>
      </c>
      <c r="AS188" s="59" t="str">
        <f>+'[7]DIA 2'!$AA$19</f>
        <v>X</v>
      </c>
      <c r="AT188" s="43">
        <v>2</v>
      </c>
      <c r="AU188" s="44">
        <f>+'[7]DIA 2'!$E$15</f>
        <v>3.39</v>
      </c>
      <c r="AV188" s="45">
        <f>+'[7]DIA 2'!$D$15</f>
        <v>18.3</v>
      </c>
      <c r="AW188" s="46">
        <f>+'[7]DIA 2'!$H$15</f>
        <v>6.3</v>
      </c>
      <c r="AX188" s="46">
        <f>+'[7]DIA 2'!$N$15</f>
        <v>0.22</v>
      </c>
      <c r="AY188" s="46">
        <f>+'[7]DIA 2'!$P$15</f>
        <v>0.66</v>
      </c>
      <c r="AZ188" s="46">
        <f>+'[7]DIA 2'!$O$15</f>
        <v>0.88</v>
      </c>
      <c r="BA188" s="47">
        <f>+'[7]DIA 2'!$X$15</f>
        <v>405</v>
      </c>
    </row>
    <row r="189" spans="1:53" x14ac:dyDescent="0.3">
      <c r="A189" s="73">
        <v>45476</v>
      </c>
      <c r="B189" s="74">
        <f>'[7]DIA 3'!$F$20</f>
        <v>9.8699999999999992</v>
      </c>
      <c r="C189" s="75">
        <f>'[7]DIA 3'!$H$20</f>
        <v>7.02</v>
      </c>
      <c r="D189" s="20">
        <f>'[7]DIA 3'!$J$20</f>
        <v>32.630000000000003</v>
      </c>
      <c r="E189" s="21">
        <f>'[7]DIA 3'!$K$20</f>
        <v>136</v>
      </c>
      <c r="F189" s="22">
        <f>'[7]DIA 3'!$W$20</f>
        <v>5.6800000000000003E-2</v>
      </c>
      <c r="G189" s="23">
        <f>'[7]DIA 3'!$D$20</f>
        <v>19.899999999999999</v>
      </c>
      <c r="H189" s="24">
        <f>'[7]DIA 3'!$E$20</f>
        <v>2.77</v>
      </c>
      <c r="I189" s="25">
        <f>'[7]DIA 3'!$R$20</f>
        <v>1.1499999999999999</v>
      </c>
      <c r="J189" s="26">
        <f>'[7]DIA 3'!$I$20</f>
        <v>4.585170340681362</v>
      </c>
      <c r="K189" s="27">
        <f>'[7]DIA 3'!$Q$20</f>
        <v>1247</v>
      </c>
      <c r="L189" s="31">
        <f>'[7]DIA 3'!$L$20</f>
        <v>11.2</v>
      </c>
      <c r="M189" s="29">
        <f>'[7]DIA 3'!$M$20</f>
        <v>583</v>
      </c>
      <c r="N189" s="28">
        <f>'[7]DIA 3'!$S$20</f>
        <v>2.5000000000000001E-2</v>
      </c>
      <c r="O189" s="30">
        <f>'[7]DIA 3'!$U$20</f>
        <v>26.56</v>
      </c>
      <c r="P189" s="30">
        <f>'[7]DIA 3'!$V$20</f>
        <v>16.88</v>
      </c>
      <c r="Q189" s="31">
        <f>'[7]DIA 3'!$Z$20</f>
        <v>12.89</v>
      </c>
      <c r="R189" s="29" t="str">
        <f>'[7]DIA 3'!$T$20</f>
        <v>S</v>
      </c>
      <c r="S189" s="30">
        <f>'[7]DIA 3'!$G$20</f>
        <v>129</v>
      </c>
      <c r="T189" s="32" t="str">
        <f>'[7]DIA 3'!$Y$20</f>
        <v>S</v>
      </c>
      <c r="U189" s="32" t="str">
        <f>'[7]DIA 3'!$AA$20</f>
        <v>X</v>
      </c>
      <c r="V189" s="55">
        <v>3</v>
      </c>
      <c r="W189" s="50">
        <f>+'[7]DIA 3'!$D$20</f>
        <v>19.899999999999999</v>
      </c>
      <c r="X189" s="46">
        <f>+'[7]DIA 3'!$E$20</f>
        <v>2.77</v>
      </c>
      <c r="Y189" s="50">
        <f>+'[7]DIA 3'!$F$20</f>
        <v>9.8699999999999992</v>
      </c>
      <c r="Z189" s="56">
        <f>+'[7]DIA 3'!$G$20</f>
        <v>129</v>
      </c>
      <c r="AA189" s="56">
        <f>+'[7]DIA 3'!$K$20</f>
        <v>136</v>
      </c>
      <c r="AB189" s="46">
        <f>+'[7]DIA 3'!$H$20</f>
        <v>7.02</v>
      </c>
      <c r="AC189" s="46">
        <f>+'[7]DIA 3'!$I$20</f>
        <v>4.585170340681362</v>
      </c>
      <c r="AD189" s="46">
        <f>+'[7]DIA 3'!$Q$20</f>
        <v>1247</v>
      </c>
      <c r="AE189" s="46">
        <f>+'[7]DIA 3'!$W$20</f>
        <v>5.6800000000000003E-2</v>
      </c>
      <c r="AF189" s="46">
        <f>+'[7]DIA 3'!$J$20</f>
        <v>32.630000000000003</v>
      </c>
      <c r="AG189" s="46">
        <f>+'[7]DIA 3'!$Z$20</f>
        <v>12.89</v>
      </c>
      <c r="AH189" s="56">
        <f>+'[7]DIA 3'!$U$20</f>
        <v>26.56</v>
      </c>
      <c r="AI189" s="56">
        <f>+'[7]DIA 3'!$V$20</f>
        <v>16.88</v>
      </c>
      <c r="AJ189" s="46">
        <f>+'[7]DIA 3'!$R$20</f>
        <v>1.1499999999999999</v>
      </c>
      <c r="AK189" s="57">
        <f>+'[7]DIA 3'!$S$20</f>
        <v>2.5000000000000001E-2</v>
      </c>
      <c r="AL189" s="46">
        <f>+'[7]DIA 3'!$E$20</f>
        <v>2.77</v>
      </c>
      <c r="AM189" s="56">
        <f>+'[7]DIA 3'!$X$20</f>
        <v>270</v>
      </c>
      <c r="AN189" s="46">
        <f>+'[7]DIA 3'!$D$20</f>
        <v>19.899999999999999</v>
      </c>
      <c r="AO189" s="50">
        <f>+'[7]DIA 3'!$M$20</f>
        <v>583</v>
      </c>
      <c r="AP189" s="58" t="str">
        <f>+'[7]DIA 3'!$Y$20</f>
        <v>S</v>
      </c>
      <c r="AQ189" s="57">
        <f>+'[7]DIA 3'!$L$20</f>
        <v>11.2</v>
      </c>
      <c r="AR189" s="44" t="str">
        <f>+'[7]DIA 3'!$T$20</f>
        <v>S</v>
      </c>
      <c r="AS189" s="59" t="str">
        <f>+'[7]DIA 3'!$AA$19</f>
        <v>X</v>
      </c>
      <c r="AT189" s="43">
        <v>3</v>
      </c>
      <c r="AU189" s="44">
        <f>+'[7]DIA 3'!$E$15</f>
        <v>3.42</v>
      </c>
      <c r="AV189" s="45">
        <f>+'[7]DIA 3'!$D$15</f>
        <v>17.100000000000001</v>
      </c>
      <c r="AW189" s="46">
        <f>+'[7]DIA 3'!$H$15</f>
        <v>6.24</v>
      </c>
      <c r="AX189" s="46">
        <f>+'[7]DIA 3'!$N$15</f>
        <v>0.2</v>
      </c>
      <c r="AY189" s="46">
        <f>+'[7]DIA 3'!$P$15</f>
        <v>0.61999999999999988</v>
      </c>
      <c r="AZ189" s="46">
        <f>+'[7]DIA 3'!$O$15</f>
        <v>0.82</v>
      </c>
      <c r="BA189" s="47">
        <f>+'[7]DIA 3'!$X$15</f>
        <v>405</v>
      </c>
    </row>
    <row r="190" spans="1:53" x14ac:dyDescent="0.3">
      <c r="A190" s="73">
        <v>45477</v>
      </c>
      <c r="B190" s="74">
        <f>'[7]DIA 4'!$F$20</f>
        <v>8.26</v>
      </c>
      <c r="C190" s="75">
        <f>'[7]DIA 4'!$H$20</f>
        <v>7.03</v>
      </c>
      <c r="D190" s="20">
        <f>'[7]DIA 4'!$J$20</f>
        <v>32.78</v>
      </c>
      <c r="E190" s="21">
        <f>'[7]DIA 4'!$K$20</f>
        <v>138.30000000000001</v>
      </c>
      <c r="F190" s="22">
        <f>'[7]DIA 4'!$W$20</f>
        <v>7.9500000000000001E-2</v>
      </c>
      <c r="G190" s="23">
        <f>'[7]DIA 4'!$D$20</f>
        <v>17.899999999999999</v>
      </c>
      <c r="H190" s="24">
        <f>'[7]DIA 4'!$E$20</f>
        <v>2.82</v>
      </c>
      <c r="I190" s="25">
        <f>'[7]DIA 4'!$R$20</f>
        <v>1.1100000000000001</v>
      </c>
      <c r="J190" s="26">
        <f>'[7]DIA 4'!$I$20</f>
        <v>5.0299401197604787</v>
      </c>
      <c r="K190" s="27">
        <f>'[7]DIA 4'!$Q$20</f>
        <v>818.86</v>
      </c>
      <c r="L190" s="31">
        <f>'[7]DIA 4'!$L$20</f>
        <v>10.75</v>
      </c>
      <c r="M190" s="29">
        <f>'[7]DIA 4'!$M$20</f>
        <v>521.94000000000005</v>
      </c>
      <c r="N190" s="28">
        <f>'[7]DIA 4'!$S$20</f>
        <v>0.01</v>
      </c>
      <c r="O190" s="30">
        <f>'[7]DIA 4'!$U$20</f>
        <v>23</v>
      </c>
      <c r="P190" s="30">
        <f>'[7]DIA 4'!$V$20</f>
        <v>16</v>
      </c>
      <c r="Q190" s="31">
        <f>'[7]DIA 4'!$Z$20</f>
        <v>13.61</v>
      </c>
      <c r="R190" s="31" t="str">
        <f>'[7]DIA 4'!$T$20</f>
        <v>S</v>
      </c>
      <c r="S190" s="30">
        <f>'[7]DIA 4'!$G$20</f>
        <v>106</v>
      </c>
      <c r="T190" s="32" t="str">
        <f>'[7]DIA 4'!$Y$20</f>
        <v>S</v>
      </c>
      <c r="U190" s="32" t="str">
        <f>'[7]DIA 4'!$AA$20</f>
        <v>X</v>
      </c>
      <c r="V190" s="55">
        <v>4</v>
      </c>
      <c r="W190" s="50">
        <f>+'[7]DIA 4'!$D$20</f>
        <v>17.899999999999999</v>
      </c>
      <c r="X190" s="46">
        <f>+'[7]DIA 4'!$E$20</f>
        <v>2.82</v>
      </c>
      <c r="Y190" s="50">
        <f>+'[7]DIA 4'!$F$20</f>
        <v>8.26</v>
      </c>
      <c r="Z190" s="56">
        <f>+'[7]DIA 4'!$G$20</f>
        <v>106</v>
      </c>
      <c r="AA190" s="56">
        <f>+'[7]DIA 4'!$K$20</f>
        <v>138.30000000000001</v>
      </c>
      <c r="AB190" s="46">
        <f>+'[7]DIA 4'!$H$20</f>
        <v>7.03</v>
      </c>
      <c r="AC190" s="46">
        <f>+'[7]DIA 4'!$I$20</f>
        <v>5.0299401197604787</v>
      </c>
      <c r="AD190" s="46">
        <f>+'[7]DIA 4'!$Q$20</f>
        <v>818.86</v>
      </c>
      <c r="AE190" s="46">
        <f>+'[7]DIA 4'!$W$20</f>
        <v>7.9500000000000001E-2</v>
      </c>
      <c r="AF190" s="46">
        <f>+'[7]DIA 4'!$J$20</f>
        <v>32.78</v>
      </c>
      <c r="AG190" s="46">
        <f>+'[7]DIA 4'!$Z$20</f>
        <v>13.61</v>
      </c>
      <c r="AH190" s="56">
        <f>+'[7]DIA 4'!$U$20</f>
        <v>23</v>
      </c>
      <c r="AI190" s="56">
        <f>+'[7]DIA 4'!$V$20</f>
        <v>16</v>
      </c>
      <c r="AJ190" s="46">
        <f>+'[7]DIA 4'!$R$20</f>
        <v>1.1100000000000001</v>
      </c>
      <c r="AK190" s="57">
        <f>+'[7]DIA 4'!$S$20</f>
        <v>0.01</v>
      </c>
      <c r="AL190" s="46">
        <f>+'[7]DIA 4'!$E$20</f>
        <v>2.82</v>
      </c>
      <c r="AM190" s="56">
        <f>+'[7]DIA 4'!$X$20</f>
        <v>315</v>
      </c>
      <c r="AN190" s="46">
        <f>+'[7]DIA 4'!$D$20</f>
        <v>17.899999999999999</v>
      </c>
      <c r="AO190" s="50">
        <f>+'[7]DIA 4'!$M$20</f>
        <v>521.94000000000005</v>
      </c>
      <c r="AP190" s="58" t="str">
        <f>+'[7]DIA 4'!$Y$20</f>
        <v>S</v>
      </c>
      <c r="AQ190" s="57">
        <f>+'[7]DIA 4'!$L$20</f>
        <v>10.75</v>
      </c>
      <c r="AR190" s="44" t="str">
        <f>+'[7]DIA 4'!$T$20</f>
        <v>S</v>
      </c>
      <c r="AS190" s="59" t="str">
        <f>+'[7]DIA 4'!$AA$19</f>
        <v>X</v>
      </c>
      <c r="AT190" s="43">
        <v>4</v>
      </c>
      <c r="AU190" s="44">
        <f>+'[7]DIA 4'!$E$15</f>
        <v>3.4</v>
      </c>
      <c r="AV190" s="45">
        <f>+'[7]DIA 4'!$D$15</f>
        <v>18.5</v>
      </c>
      <c r="AW190" s="46">
        <f>+'[7]DIA 4'!$H$15</f>
        <v>6.3</v>
      </c>
      <c r="AX190" s="46">
        <f>+'[7]DIA 4'!$N$15</f>
        <v>0.18</v>
      </c>
      <c r="AY190" s="46">
        <f>+'[7]DIA 4'!$P$15</f>
        <v>0.58000000000000007</v>
      </c>
      <c r="AZ190" s="46">
        <f>+'[7]DIA 4'!$O$15</f>
        <v>0.76</v>
      </c>
      <c r="BA190" s="47">
        <f>+'[7]DIA 4'!$X$15</f>
        <v>380</v>
      </c>
    </row>
    <row r="191" spans="1:53" x14ac:dyDescent="0.3">
      <c r="A191" s="73">
        <v>45478</v>
      </c>
      <c r="B191" s="74">
        <f>'[7]DIA 5'!$F$20</f>
        <v>9.2200000000000006</v>
      </c>
      <c r="C191" s="75">
        <f>'[7]DIA 5'!$H$20</f>
        <v>6.95</v>
      </c>
      <c r="D191" s="20">
        <f>'[7]DIA 5'!$J$20</f>
        <v>33.5</v>
      </c>
      <c r="E191" s="21">
        <f>'[7]DIA 5'!$K$20</f>
        <v>151</v>
      </c>
      <c r="F191" s="22">
        <f>'[7]DIA 5'!$W$20</f>
        <v>6.25E-2</v>
      </c>
      <c r="G191" s="23">
        <f>'[7]DIA 5'!$D$20</f>
        <v>18.100000000000001</v>
      </c>
      <c r="H191" s="24">
        <f>'[7]DIA 5'!$E$20</f>
        <v>2.4</v>
      </c>
      <c r="I191" s="25">
        <f>'[7]DIA 5'!$R$20</f>
        <v>1.05</v>
      </c>
      <c r="J191" s="26">
        <f>'[7]DIA 5'!$I$20</f>
        <v>5.9880239520958085</v>
      </c>
      <c r="K191" s="27">
        <f>'[7]DIA 5'!$Q$20</f>
        <v>960</v>
      </c>
      <c r="L191" s="31">
        <f>'[7]DIA 5'!$L$20</f>
        <v>11.99</v>
      </c>
      <c r="M191" s="29">
        <f>'[7]DIA 5'!$M$20</f>
        <v>507.37</v>
      </c>
      <c r="N191" s="28">
        <f>'[7]DIA 5'!$S$20</f>
        <v>7.0000000000000001E-3</v>
      </c>
      <c r="O191" s="30">
        <f>'[7]DIA 5'!$U$20</f>
        <v>28.8</v>
      </c>
      <c r="P191" s="30">
        <f>'[7]DIA 5'!$V$20</f>
        <v>17.64</v>
      </c>
      <c r="Q191" s="31">
        <f>'[7]DIA 5'!$Z$20</f>
        <v>16.45</v>
      </c>
      <c r="R191" s="31">
        <f>'[7]DIA 5'!$T$20</f>
        <v>0.47099999999999997</v>
      </c>
      <c r="S191" s="30">
        <f>'[7]DIA 5'!$G$20</f>
        <v>117</v>
      </c>
      <c r="T191" s="32">
        <f>'[7]DIA 5'!$Y$20</f>
        <v>0.58399999999999996</v>
      </c>
      <c r="U191" s="32" t="str">
        <f>'[7]DIA 5'!$AA$20</f>
        <v>X</v>
      </c>
      <c r="V191" s="55">
        <v>5</v>
      </c>
      <c r="W191" s="50">
        <f>+'[7]DIA 5'!$D$20</f>
        <v>18.100000000000001</v>
      </c>
      <c r="X191" s="46">
        <f>+'[7]DIA 5'!$E$20</f>
        <v>2.4</v>
      </c>
      <c r="Y191" s="50">
        <f>+'[7]DIA 5'!$F$20</f>
        <v>9.2200000000000006</v>
      </c>
      <c r="Z191" s="56">
        <f>+'[7]DIA 5'!$G$20</f>
        <v>117</v>
      </c>
      <c r="AA191" s="56">
        <f>+'[7]DIA 5'!$K$20</f>
        <v>151</v>
      </c>
      <c r="AB191" s="46">
        <f>+'[7]DIA 5'!$H$20</f>
        <v>6.95</v>
      </c>
      <c r="AC191" s="46">
        <f>+'[7]DIA 5'!$I$20</f>
        <v>5.9880239520958085</v>
      </c>
      <c r="AD191" s="46">
        <f>+'[7]DIA 5'!$Q$20</f>
        <v>960</v>
      </c>
      <c r="AE191" s="46">
        <f>+'[7]DIA 5'!$W$20</f>
        <v>6.25E-2</v>
      </c>
      <c r="AF191" s="46">
        <f>+'[7]DIA 5'!$J$20</f>
        <v>33.5</v>
      </c>
      <c r="AG191" s="46">
        <f>+'[7]DIA 5'!$Z$20</f>
        <v>16.45</v>
      </c>
      <c r="AH191" s="56">
        <f>+'[7]DIA 5'!$U$20</f>
        <v>28.8</v>
      </c>
      <c r="AI191" s="56">
        <f>+'[7]DIA 5'!$V$20</f>
        <v>17.64</v>
      </c>
      <c r="AJ191" s="46">
        <f>+'[7]DIA 5'!$R$20</f>
        <v>1.05</v>
      </c>
      <c r="AK191" s="57">
        <f>+'[7]DIA 5'!$S$20</f>
        <v>7.0000000000000001E-3</v>
      </c>
      <c r="AL191" s="46">
        <f>+'[7]DIA 5'!$E$20</f>
        <v>2.4</v>
      </c>
      <c r="AM191" s="56">
        <f>+'[7]DIA 5'!$X$20</f>
        <v>305</v>
      </c>
      <c r="AN191" s="46">
        <f>+'[7]DIA 5'!$D$20</f>
        <v>18.100000000000001</v>
      </c>
      <c r="AO191" s="50">
        <f>+'[7]DIA 5'!$M$20</f>
        <v>507.37</v>
      </c>
      <c r="AP191" s="58">
        <f>+'[7]DIA 5'!$Y$20</f>
        <v>0.58399999999999996</v>
      </c>
      <c r="AQ191" s="57">
        <f>+'[7]DIA 5'!$L$20</f>
        <v>11.99</v>
      </c>
      <c r="AR191" s="44">
        <f>+'[7]DIA 5'!$T$20</f>
        <v>0.47099999999999997</v>
      </c>
      <c r="AS191" s="59" t="str">
        <f>+'[7]DIA 5'!$AA$19</f>
        <v>X</v>
      </c>
      <c r="AT191" s="43">
        <v>5</v>
      </c>
      <c r="AU191" s="44">
        <f>+'[7]DIA 5'!$E$15</f>
        <v>3.25</v>
      </c>
      <c r="AV191" s="45">
        <f>+'[7]DIA 5'!$D$15</f>
        <v>18</v>
      </c>
      <c r="AW191" s="46">
        <f>+'[7]DIA 5'!$H$15</f>
        <v>6.05</v>
      </c>
      <c r="AX191" s="46">
        <f>+'[7]DIA 5'!$N$15</f>
        <v>0.46</v>
      </c>
      <c r="AY191" s="46">
        <f>+'[7]DIA 5'!$P$15</f>
        <v>8.0000000000000016E-2</v>
      </c>
      <c r="AZ191" s="46">
        <f>+'[7]DIA 5'!$O$15</f>
        <v>0.54</v>
      </c>
      <c r="BA191" s="47">
        <f>+'[7]DIA 5'!$X$15</f>
        <v>415</v>
      </c>
    </row>
    <row r="192" spans="1:53" x14ac:dyDescent="0.3">
      <c r="A192" s="73">
        <v>45479</v>
      </c>
      <c r="B192" s="74">
        <f>'[7]DIA 6'!$F$20</f>
        <v>10.5</v>
      </c>
      <c r="C192" s="75">
        <f>'[7]DIA 6'!$H$20</f>
        <v>7.06</v>
      </c>
      <c r="D192" s="20">
        <f>'[7]DIA 6'!$J$20</f>
        <v>35.9</v>
      </c>
      <c r="E192" s="21">
        <f>'[7]DIA 6'!$K$20</f>
        <v>157</v>
      </c>
      <c r="F192" s="22">
        <f>'[7]DIA 6'!$W$20</f>
        <v>7.4899999999999994E-2</v>
      </c>
      <c r="G192" s="23">
        <f>'[7]DIA 6'!$D$20</f>
        <v>16.600000000000001</v>
      </c>
      <c r="H192" s="24">
        <f>'[7]DIA 6'!$E$20</f>
        <v>3.03</v>
      </c>
      <c r="I192" s="25">
        <f>'[7]DIA 6'!$R$20</f>
        <v>0.98</v>
      </c>
      <c r="J192" s="26">
        <f>'[7]DIA 6'!$I$20</f>
        <v>5.6903096903096904</v>
      </c>
      <c r="K192" s="27">
        <f>'[7]DIA 6'!$Q$20</f>
        <v>1361</v>
      </c>
      <c r="L192" s="31">
        <f>'[7]DIA 6'!$L$20</f>
        <v>12.16</v>
      </c>
      <c r="M192" s="29">
        <f>'[7]DIA 6'!$M$20</f>
        <v>561.73</v>
      </c>
      <c r="N192" s="28">
        <f>'[7]DIA 6'!$S$20</f>
        <v>8.9999999999999993E-3</v>
      </c>
      <c r="O192" s="30">
        <f>'[7]DIA 6'!$U$20</f>
        <v>27</v>
      </c>
      <c r="P192" s="30">
        <f>'[7]DIA 6'!$V$20</f>
        <v>19</v>
      </c>
      <c r="Q192" s="31">
        <f>'[7]DIA 6'!$Z$20</f>
        <v>13.71</v>
      </c>
      <c r="R192" s="31" t="str">
        <f>'[7]DIA 6'!$T$20</f>
        <v>S</v>
      </c>
      <c r="S192" s="30">
        <f>'[7]DIA 6'!$G$20</f>
        <v>107</v>
      </c>
      <c r="T192" s="32" t="str">
        <f>'[7]DIA 6'!$Y$20</f>
        <v>S</v>
      </c>
      <c r="U192" s="32" t="str">
        <f>'[7]DIA 6'!$AA$20</f>
        <v>X</v>
      </c>
      <c r="V192" s="55">
        <v>6</v>
      </c>
      <c r="W192" s="50">
        <f>+'[7]DIA 6'!$D$20</f>
        <v>16.600000000000001</v>
      </c>
      <c r="X192" s="46">
        <f>+'[7]DIA 6'!$E$20</f>
        <v>3.03</v>
      </c>
      <c r="Y192" s="50">
        <f>+'[7]DIA 6'!$F$20</f>
        <v>10.5</v>
      </c>
      <c r="Z192" s="56">
        <f>+'[7]DIA 6'!$G$20</f>
        <v>107</v>
      </c>
      <c r="AA192" s="56">
        <f>+'[7]DIA 6'!$K$20</f>
        <v>157</v>
      </c>
      <c r="AB192" s="46">
        <f>+'[7]DIA 6'!$H$20</f>
        <v>7.06</v>
      </c>
      <c r="AC192" s="46">
        <f>+'[7]DIA 6'!$I$20</f>
        <v>5.6903096903096904</v>
      </c>
      <c r="AD192" s="46">
        <f>+'[7]DIA 6'!$Q$20</f>
        <v>1361</v>
      </c>
      <c r="AE192" s="46">
        <f>+'[7]DIA 6'!$W$20</f>
        <v>7.4899999999999994E-2</v>
      </c>
      <c r="AF192" s="46">
        <f>+'[7]DIA 6'!$J$20</f>
        <v>35.9</v>
      </c>
      <c r="AG192" s="46">
        <f>+'[7]DIA 6'!$Z$20</f>
        <v>13.71</v>
      </c>
      <c r="AH192" s="56">
        <f>+'[7]DIA 6'!$U$20</f>
        <v>27</v>
      </c>
      <c r="AI192" s="56">
        <f>+'[7]DIA 6'!$V$20</f>
        <v>19</v>
      </c>
      <c r="AJ192" s="46">
        <f>+'[7]DIA 6'!$R$20</f>
        <v>0.98</v>
      </c>
      <c r="AK192" s="60">
        <f>+'[7]DIA 6'!$S$20</f>
        <v>8.9999999999999993E-3</v>
      </c>
      <c r="AL192" s="46">
        <f>+'[7]DIA 6'!$E$20</f>
        <v>3.03</v>
      </c>
      <c r="AM192" s="56">
        <f>+'[7]DIA 6'!$X$20</f>
        <v>325</v>
      </c>
      <c r="AN192" s="46">
        <f>+'[7]DIA 6'!$D$20</f>
        <v>16.600000000000001</v>
      </c>
      <c r="AO192" s="50">
        <f>+'[7]DIA 6'!$M$20</f>
        <v>561.73</v>
      </c>
      <c r="AP192" s="44" t="str">
        <f>+'[7]DIA 6'!$Y$20</f>
        <v>S</v>
      </c>
      <c r="AQ192" s="57">
        <f>+'[7]DIA 6'!$L$20</f>
        <v>12.16</v>
      </c>
      <c r="AR192" s="44" t="str">
        <f>+'[7]DIA 6'!$T$20</f>
        <v>S</v>
      </c>
      <c r="AS192" s="59" t="str">
        <f>+'[7]DIA 6'!$AA$19</f>
        <v>X</v>
      </c>
      <c r="AT192" s="43">
        <v>6</v>
      </c>
      <c r="AU192" s="44">
        <f>+'[7]DIA 6'!$E$15</f>
        <v>3.57</v>
      </c>
      <c r="AV192" s="45">
        <f>+'[7]DIA 6'!$D$15</f>
        <v>16.899999999999999</v>
      </c>
      <c r="AW192" s="46">
        <f>+'[7]DIA 6'!$H$15</f>
        <v>6.22</v>
      </c>
      <c r="AX192" s="46" t="str">
        <f>+'[7]DIA 6'!$N$15</f>
        <v>X</v>
      </c>
      <c r="AY192" s="46" t="str">
        <f>+'[7]DIA 6'!$P$15</f>
        <v>X</v>
      </c>
      <c r="AZ192" s="46" t="str">
        <f>+'[7]DIA 6'!$O$15</f>
        <v>X</v>
      </c>
      <c r="BA192" s="47">
        <f>+'[7]DIA 6'!$X$15</f>
        <v>360</v>
      </c>
    </row>
    <row r="193" spans="1:53" x14ac:dyDescent="0.3">
      <c r="A193" s="73">
        <v>45480</v>
      </c>
      <c r="B193" s="74">
        <f>'[7]DIA 7'!$F$20</f>
        <v>17.399999999999999</v>
      </c>
      <c r="C193" s="75">
        <f>'[7]DIA 7'!$H$20</f>
        <v>6.89</v>
      </c>
      <c r="D193" s="20">
        <f>'[7]DIA 7'!$J$20</f>
        <v>26.68</v>
      </c>
      <c r="E193" s="21">
        <f>'[7]DIA 7'!$K$20</f>
        <v>158</v>
      </c>
      <c r="F193" s="22">
        <f>'[7]DIA 7'!$W$20</f>
        <v>7.3300000000000004E-2</v>
      </c>
      <c r="G193" s="23">
        <f>'[7]DIA 7'!$D$20</f>
        <v>16.7</v>
      </c>
      <c r="H193" s="24">
        <f>'[7]DIA 7'!$E$20</f>
        <v>2.87</v>
      </c>
      <c r="I193" s="25">
        <f>'[7]DIA 7'!$R$20</f>
        <v>1.49</v>
      </c>
      <c r="J193" s="26">
        <f>'[7]DIA 7'!$I$20</f>
        <v>6.265734265734265</v>
      </c>
      <c r="K193" s="27">
        <f>'[7]DIA 7'!$Q$20</f>
        <v>1060</v>
      </c>
      <c r="L193" s="31">
        <f>'[7]DIA 7'!$L$20</f>
        <v>14.31</v>
      </c>
      <c r="M193" s="29">
        <f>'[7]DIA 7'!$M$20</f>
        <v>465.54</v>
      </c>
      <c r="N193" s="28">
        <f>'[7]DIA 7'!$S$20</f>
        <v>1.2999999999999999E-2</v>
      </c>
      <c r="O193" s="30">
        <f>'[7]DIA 7'!$U$20</f>
        <v>29.12</v>
      </c>
      <c r="P193" s="30">
        <f>'[7]DIA 7'!$V$20</f>
        <v>21.24</v>
      </c>
      <c r="Q193" s="31">
        <f>'[7]DIA 7'!$Z$20</f>
        <v>19.54</v>
      </c>
      <c r="R193" s="31" t="str">
        <f>'[7]DIA 7'!$T$20</f>
        <v>S</v>
      </c>
      <c r="S193" s="30">
        <f>'[7]DIA 7'!$G$20</f>
        <v>198</v>
      </c>
      <c r="T193" s="32" t="str">
        <f>'[7]DIA 7'!$Y$20</f>
        <v>S</v>
      </c>
      <c r="U193" s="32" t="str">
        <f>'[7]DIA 7'!$AA$20</f>
        <v>X</v>
      </c>
      <c r="V193" s="55">
        <v>7</v>
      </c>
      <c r="W193" s="50">
        <f>+'[7]DIA 7'!$D$14</f>
        <v>17.399999999999999</v>
      </c>
      <c r="X193" s="46">
        <f>+'[7]DIA 7'!$E$14</f>
        <v>6.15</v>
      </c>
      <c r="Y193" s="50">
        <f>+'[7]DIA 7'!$F$20</f>
        <v>17.399999999999999</v>
      </c>
      <c r="Z193" s="56">
        <f>+'[7]DIA 7'!$G$20</f>
        <v>198</v>
      </c>
      <c r="AA193" s="56">
        <f>+'[7]DIA 7'!$N$14</f>
        <v>1.65</v>
      </c>
      <c r="AB193" s="46">
        <f>+'[7]DIA 7'!$P$14</f>
        <v>0.52</v>
      </c>
      <c r="AC193" s="46">
        <f>+'[7]DIA 7'!$O$14</f>
        <v>2.17</v>
      </c>
      <c r="AD193" s="46">
        <f>+'[7]DIA 7'!$Q$20</f>
        <v>1060</v>
      </c>
      <c r="AE193" s="46">
        <f>+'[7]DIA 7'!$N$14</f>
        <v>1.65</v>
      </c>
      <c r="AF193" s="46">
        <f>+'[7]DIA 7'!$P$14</f>
        <v>0.52</v>
      </c>
      <c r="AG193" s="46">
        <f>+'[7]DIA 7'!$O$14</f>
        <v>2.17</v>
      </c>
      <c r="AH193" s="56">
        <f>+'[7]DIA 7'!$X$14</f>
        <v>620</v>
      </c>
      <c r="AI193" s="56">
        <f>+'[7]DIA 7'!$V$20</f>
        <v>21.24</v>
      </c>
      <c r="AJ193" s="46">
        <f>+'[7]DIA 7'!$R$20</f>
        <v>1.49</v>
      </c>
      <c r="AK193" s="57">
        <f>+'[7]DIA 7'!$S$20</f>
        <v>1.2999999999999999E-2</v>
      </c>
      <c r="AL193" s="46">
        <f>+'[7]DIA 7'!$E$20</f>
        <v>2.87</v>
      </c>
      <c r="AM193" s="56">
        <f>+'[7]DIA 7'!$X$20</f>
        <v>310</v>
      </c>
      <c r="AN193" s="46">
        <f>+'[7]DIA 7'!$D$20</f>
        <v>16.7</v>
      </c>
      <c r="AO193" s="50">
        <f>+'[7]DIA 7'!$M$20</f>
        <v>465.54</v>
      </c>
      <c r="AP193" s="58" t="str">
        <f>+'[7]DIA 7'!$Y$20</f>
        <v>S</v>
      </c>
      <c r="AQ193" s="57">
        <f>+'[7]DIA 7'!$L$20</f>
        <v>14.31</v>
      </c>
      <c r="AR193" s="44" t="str">
        <f>+'[7]DIA 7'!$T$20</f>
        <v>S</v>
      </c>
      <c r="AS193" s="59" t="str">
        <f>+'[7]DIA 7'!$AA$19</f>
        <v>X</v>
      </c>
      <c r="AT193" s="43">
        <v>7</v>
      </c>
      <c r="AU193" s="44">
        <f>+'[7]DIA 7'!$D$14</f>
        <v>17.399999999999999</v>
      </c>
      <c r="AV193" s="45">
        <f>+'[7]DIA 7'!$E$14</f>
        <v>6.15</v>
      </c>
      <c r="AW193" s="46">
        <f>+'[7]DIA 7'!$H$15</f>
        <v>6.34</v>
      </c>
      <c r="AX193" s="46" t="str">
        <f>+'[7]DIA 7'!$N$15</f>
        <v>X</v>
      </c>
      <c r="AY193" s="46" t="str">
        <f>+'[7]DIA 7'!$N$15</f>
        <v>X</v>
      </c>
      <c r="AZ193" s="46" t="str">
        <f>+'[7]DIA 7'!$P$15</f>
        <v>X</v>
      </c>
      <c r="BA193" s="47">
        <f>+'[7]DIA 7'!$X$15</f>
        <v>350</v>
      </c>
    </row>
    <row r="194" spans="1:53" x14ac:dyDescent="0.3">
      <c r="A194" s="73">
        <v>45481</v>
      </c>
      <c r="B194" s="74">
        <f>'[7]DIA 8'!$F$20</f>
        <v>23.3</v>
      </c>
      <c r="C194" s="75">
        <f>'[7]DIA 8'!$H$20</f>
        <v>6.88</v>
      </c>
      <c r="D194" s="20">
        <f>'[7]DIA 8'!$J$20</f>
        <v>36.71</v>
      </c>
      <c r="E194" s="21">
        <f>'[7]DIA 8'!$K$20</f>
        <v>250</v>
      </c>
      <c r="F194" s="22">
        <f>'[7]DIA 8'!$W$20</f>
        <v>6.8000000000000005E-2</v>
      </c>
      <c r="G194" s="23">
        <f>'[7]DIA 8'!$D$20</f>
        <v>16.5</v>
      </c>
      <c r="H194" s="24">
        <f>'[7]DIA 8'!$E$20</f>
        <v>3.12</v>
      </c>
      <c r="I194" s="25">
        <f>'[7]DIA 8'!$R$20</f>
        <v>1.07</v>
      </c>
      <c r="J194" s="26">
        <f>'[7]DIA 8'!$I$20</f>
        <v>8.649949849548646</v>
      </c>
      <c r="K194" s="27">
        <f>'[7]DIA 8'!$Q$20</f>
        <v>816.47</v>
      </c>
      <c r="L194" s="31">
        <f>'[7]DIA 8'!$L$20</f>
        <v>19.489999999999998</v>
      </c>
      <c r="M194" s="29">
        <f>'[7]DIA 8'!$M$20</f>
        <v>467.4</v>
      </c>
      <c r="N194" s="28">
        <f>'[7]DIA 8'!$S$20</f>
        <v>2.8000000000000001E-2</v>
      </c>
      <c r="O194" s="30">
        <f>'[7]DIA 8'!$U$20</f>
        <v>28.48</v>
      </c>
      <c r="P194" s="30">
        <f>'[7]DIA 8'!$V$20</f>
        <v>22.56</v>
      </c>
      <c r="Q194" s="31">
        <f>'[7]DIA 8'!$Z$20</f>
        <v>15.63</v>
      </c>
      <c r="R194" s="31" t="str">
        <f>'[7]DIA 8'!$T$20</f>
        <v>S</v>
      </c>
      <c r="S194" s="30">
        <f>'[7]DIA 8'!$G$20</f>
        <v>286</v>
      </c>
      <c r="T194" s="32" t="str">
        <f>'[7]DIA 8'!$Y$20</f>
        <v>S</v>
      </c>
      <c r="U194" s="32" t="str">
        <f>'[7]DIA 8'!$AA$20</f>
        <v>X</v>
      </c>
      <c r="V194" s="55">
        <v>8</v>
      </c>
      <c r="W194" s="50">
        <f>+'[7]DIA 8'!$D$20</f>
        <v>16.5</v>
      </c>
      <c r="X194" s="46">
        <f>+'[7]DIA 8'!$E$20</f>
        <v>3.12</v>
      </c>
      <c r="Y194" s="50">
        <f>+'[7]DIA 8'!$F$20</f>
        <v>23.3</v>
      </c>
      <c r="Z194" s="56">
        <f>+'[7]DIA 8'!$G$20</f>
        <v>286</v>
      </c>
      <c r="AA194" s="56">
        <f>+'[7]DIA 8'!$K$20</f>
        <v>250</v>
      </c>
      <c r="AB194" s="46">
        <f>+'[7]DIA 8'!$H$20</f>
        <v>6.88</v>
      </c>
      <c r="AC194" s="46">
        <f>+'[7]DIA 8'!$I$20</f>
        <v>8.649949849548646</v>
      </c>
      <c r="AD194" s="46">
        <f>+'[7]DIA 8'!$Q$20</f>
        <v>816.47</v>
      </c>
      <c r="AE194" s="46">
        <f>+'[7]DIA 8'!$W$20</f>
        <v>6.8000000000000005E-2</v>
      </c>
      <c r="AF194" s="46">
        <f>+'[7]DIA 8'!$J$20</f>
        <v>36.71</v>
      </c>
      <c r="AG194" s="46">
        <f>+'[7]DIA 8'!$Z$20</f>
        <v>15.63</v>
      </c>
      <c r="AH194" s="56">
        <f>+'[7]DIA 8'!$U$20</f>
        <v>28.48</v>
      </c>
      <c r="AI194" s="56">
        <f>+'[7]DIA 8'!$V$20</f>
        <v>22.56</v>
      </c>
      <c r="AJ194" s="46">
        <f>+'[7]DIA 8'!$R$20</f>
        <v>1.07</v>
      </c>
      <c r="AK194" s="57">
        <f>+'[7]DIA 8'!$S$20</f>
        <v>2.8000000000000001E-2</v>
      </c>
      <c r="AL194" s="46">
        <f>+'[7]DIA 8'!$E$20</f>
        <v>3.12</v>
      </c>
      <c r="AM194" s="56">
        <f>+'[7]DIA 8'!$X$20</f>
        <v>310</v>
      </c>
      <c r="AN194" s="46">
        <f>+'[7]DIA 8'!$D$20</f>
        <v>16.5</v>
      </c>
      <c r="AO194" s="50">
        <f>+'[7]DIA 8'!$M$20</f>
        <v>467.4</v>
      </c>
      <c r="AP194" s="58" t="str">
        <f>+'[7]DIA 8'!$Y$20</f>
        <v>S</v>
      </c>
      <c r="AQ194" s="57">
        <f>+'[7]DIA 8'!$L$20</f>
        <v>19.489999999999998</v>
      </c>
      <c r="AR194" s="44" t="str">
        <f>+'[7]DIA 8'!$T$20</f>
        <v>S</v>
      </c>
      <c r="AS194" s="59" t="str">
        <f>+'[7]DIA 8'!$AA$19</f>
        <v>X</v>
      </c>
      <c r="AT194" s="43">
        <v>8</v>
      </c>
      <c r="AU194" s="44">
        <f>+'[7]DIA 8'!$E$15</f>
        <v>3.88</v>
      </c>
      <c r="AV194" s="45">
        <f>+'[7]DIA 8'!$D$15</f>
        <v>16.8</v>
      </c>
      <c r="AW194" s="46">
        <f>+'[7]DIA 8'!$H$15</f>
        <v>6.09</v>
      </c>
      <c r="AX194" s="46">
        <f>+'[7]DIA 8'!$N$15</f>
        <v>0.22</v>
      </c>
      <c r="AY194" s="46">
        <f>+'[7]DIA 8'!$P$15</f>
        <v>0.54</v>
      </c>
      <c r="AZ194" s="46">
        <f>+'[7]DIA 8'!$O$15</f>
        <v>0.76</v>
      </c>
      <c r="BA194" s="47">
        <f>+'[7]DIA 8'!$X$15</f>
        <v>375</v>
      </c>
    </row>
    <row r="195" spans="1:53" x14ac:dyDescent="0.3">
      <c r="A195" s="73">
        <v>45482</v>
      </c>
      <c r="B195" s="74">
        <f>'[7]DIA 9'!$F$20</f>
        <v>14.3</v>
      </c>
      <c r="C195" s="75">
        <f>'[7]DIA 9'!$H$20</f>
        <v>6.95</v>
      </c>
      <c r="D195" s="20">
        <f>'[7]DIA 9'!$J$20</f>
        <v>31.32</v>
      </c>
      <c r="E195" s="21">
        <f>'[7]DIA 9'!$K$20</f>
        <v>158</v>
      </c>
      <c r="F195" s="22">
        <f>'[7]DIA 9'!$W$20</f>
        <v>6.9500000000000006E-2</v>
      </c>
      <c r="G195" s="23">
        <f>'[7]DIA 9'!$D$20</f>
        <v>16.100000000000001</v>
      </c>
      <c r="H195" s="24">
        <f>'[7]DIA 9'!$E$20</f>
        <v>3.81</v>
      </c>
      <c r="I195" s="25">
        <f>'[7]DIA 9'!$R$20</f>
        <v>1.29</v>
      </c>
      <c r="J195" s="26">
        <f>'[7]DIA 9'!$I$20</f>
        <v>5.8211055276381911</v>
      </c>
      <c r="K195" s="27">
        <f>'[7]DIA 9'!$Q$20</f>
        <v>792.6</v>
      </c>
      <c r="L195" s="31">
        <f>'[7]DIA 9'!$L$20</f>
        <v>14.29</v>
      </c>
      <c r="M195" s="29">
        <f>'[7]DIA 9'!$M$20</f>
        <v>482.7</v>
      </c>
      <c r="N195" s="28">
        <f>'[7]DIA 9'!$S$20</f>
        <v>1.0999999999999999E-2</v>
      </c>
      <c r="O195" s="30">
        <f>'[7]DIA 9'!$U$20</f>
        <v>30.02</v>
      </c>
      <c r="P195" s="30">
        <f>'[7]DIA 9'!$V$20</f>
        <v>19.72</v>
      </c>
      <c r="Q195" s="31">
        <f>'[7]DIA 9'!$Z$20</f>
        <v>14.1</v>
      </c>
      <c r="R195" s="31" t="str">
        <f>'[7]DIA 9'!$T$20</f>
        <v>S</v>
      </c>
      <c r="S195" s="30">
        <f>'[7]DIA 9'!$G$20</f>
        <v>160</v>
      </c>
      <c r="T195" s="32" t="str">
        <f>'[7]DIA 9'!$Y$20</f>
        <v>S</v>
      </c>
      <c r="U195" s="32" t="str">
        <f>'[7]DIA 9'!$AA$20</f>
        <v>X</v>
      </c>
      <c r="V195" s="55">
        <v>9</v>
      </c>
      <c r="W195" s="50">
        <f>+'[7]DIA 9'!$D$20</f>
        <v>16.100000000000001</v>
      </c>
      <c r="X195" s="46">
        <f>+'[7]DIA 9'!$E$20</f>
        <v>3.81</v>
      </c>
      <c r="Y195" s="50">
        <f>+'[7]DIA 9'!$F$20</f>
        <v>14.3</v>
      </c>
      <c r="Z195" s="56">
        <f>+'[7]DIA 9'!$G$20</f>
        <v>160</v>
      </c>
      <c r="AA195" s="56">
        <f>+'[7]DIA 9'!$K$20</f>
        <v>158</v>
      </c>
      <c r="AB195" s="46">
        <f>+'[7]DIA 9'!$H$20</f>
        <v>6.95</v>
      </c>
      <c r="AC195" s="46">
        <f>+'[7]DIA 9'!$I$20</f>
        <v>5.8211055276381911</v>
      </c>
      <c r="AD195" s="46">
        <f>+'[7]DIA 9'!$Q$20</f>
        <v>792.6</v>
      </c>
      <c r="AE195" s="46">
        <f>+'[7]DIA 9'!$W$20</f>
        <v>6.9500000000000006E-2</v>
      </c>
      <c r="AF195" s="46">
        <f>+'[7]DIA 9'!$J$20</f>
        <v>31.32</v>
      </c>
      <c r="AG195" s="46">
        <f>+'[7]DIA 9'!$Z$20</f>
        <v>14.1</v>
      </c>
      <c r="AH195" s="56">
        <f>+'[7]DIA 9'!$U$20</f>
        <v>30.02</v>
      </c>
      <c r="AI195" s="56">
        <f>+'[7]DIA 9'!$V$20</f>
        <v>19.72</v>
      </c>
      <c r="AJ195" s="46">
        <f>+'[7]DIA 9'!$R$20</f>
        <v>1.29</v>
      </c>
      <c r="AK195" s="57">
        <f>+'[7]DIA 9'!$S$20</f>
        <v>1.0999999999999999E-2</v>
      </c>
      <c r="AL195" s="46">
        <f>+'[7]DIA 9'!$E$20</f>
        <v>3.81</v>
      </c>
      <c r="AM195" s="56">
        <f>+'[7]DIA 9'!$X$20</f>
        <v>300</v>
      </c>
      <c r="AN195" s="46">
        <f>+'[7]DIA 9'!$D$20</f>
        <v>16.100000000000001</v>
      </c>
      <c r="AO195" s="50">
        <f>+'[7]DIA 9'!$M$20</f>
        <v>482.7</v>
      </c>
      <c r="AP195" s="58" t="str">
        <f>+'[7]DIA 9'!$Y$20</f>
        <v>S</v>
      </c>
      <c r="AQ195" s="57">
        <f>+'[7]DIA 9'!$L$20</f>
        <v>14.29</v>
      </c>
      <c r="AR195" s="44" t="str">
        <f>+'[7]DIA 9'!$T$20</f>
        <v>S</v>
      </c>
      <c r="AS195" s="59" t="str">
        <f>+'[7]DIA 9'!$AA$19</f>
        <v>X</v>
      </c>
      <c r="AT195" s="43">
        <v>9</v>
      </c>
      <c r="AU195" s="44">
        <f>+'[7]DIA 9'!$E$15</f>
        <v>4.0199999999999996</v>
      </c>
      <c r="AV195" s="45">
        <f>+'[7]DIA 9'!$D$15</f>
        <v>16.3</v>
      </c>
      <c r="AW195" s="46">
        <f>+'[7]DIA 9'!$H$15</f>
        <v>6.36</v>
      </c>
      <c r="AX195" s="46" t="str">
        <f>+'[7]DIA 9'!$N$15</f>
        <v>X</v>
      </c>
      <c r="AY195" s="46" t="str">
        <f>+'[7]DIA 9'!$P$15</f>
        <v>X</v>
      </c>
      <c r="AZ195" s="46" t="str">
        <f>+'[7]DIA 9'!$O$15</f>
        <v>X</v>
      </c>
      <c r="BA195" s="47">
        <f>+'[7]DIA 9'!$X$15</f>
        <v>330</v>
      </c>
    </row>
    <row r="196" spans="1:53" x14ac:dyDescent="0.3">
      <c r="A196" s="73">
        <v>45483</v>
      </c>
      <c r="B196" s="74">
        <f>'[7]DIA 10'!$F$20</f>
        <v>9.86</v>
      </c>
      <c r="C196" s="75">
        <f>'[7]DIA 10'!$H$20</f>
        <v>7.06</v>
      </c>
      <c r="D196" s="20">
        <f>'[7]DIA 10'!$J$20</f>
        <v>36.049999999999997</v>
      </c>
      <c r="E196" s="21">
        <f>'[7]DIA 10'!$K$20</f>
        <v>137</v>
      </c>
      <c r="F196" s="22">
        <f>'[7]DIA 10'!$W$20</f>
        <v>6.1499999999999999E-2</v>
      </c>
      <c r="G196" s="23">
        <f>'[7]DIA 10'!$D$20</f>
        <v>17.2</v>
      </c>
      <c r="H196" s="24">
        <f>'[7]DIA 10'!$E$20</f>
        <v>2.83</v>
      </c>
      <c r="I196" s="25">
        <f>'[7]DIA 10'!$R$20</f>
        <v>1.1160000000000001</v>
      </c>
      <c r="J196" s="26">
        <f>'[7]DIA 10'!$I$20</f>
        <v>5.4638124362895004</v>
      </c>
      <c r="K196" s="27">
        <f>'[7]DIA 10'!$Q$20</f>
        <v>828</v>
      </c>
      <c r="L196" s="31">
        <f>'[7]DIA 10'!$L$20</f>
        <v>13.1</v>
      </c>
      <c r="M196" s="29">
        <f>'[7]DIA 10'!$M$20</f>
        <v>515.29999999999995</v>
      </c>
      <c r="N196" s="28">
        <f>'[7]DIA 10'!$S$20</f>
        <v>5.0000000000000001E-3</v>
      </c>
      <c r="O196" s="30">
        <f>'[7]DIA 10'!$U$20</f>
        <v>24.68</v>
      </c>
      <c r="P196" s="30">
        <f>'[7]DIA 10'!$V$20</f>
        <v>16.36</v>
      </c>
      <c r="Q196" s="31">
        <f>'[7]DIA 10'!$Z$20</f>
        <v>13.78</v>
      </c>
      <c r="R196" s="31">
        <f>'[7]DIA 10'!$T$20</f>
        <v>5.0000000000000001E-3</v>
      </c>
      <c r="S196" s="30">
        <f>'[7]DIA 10'!$G$20</f>
        <v>130</v>
      </c>
      <c r="T196" s="31">
        <f>'[7]DIA 10'!$Y$20</f>
        <v>0.67</v>
      </c>
      <c r="U196" s="31" t="str">
        <f>'[7]DIA 10'!$AA$20</f>
        <v>X</v>
      </c>
      <c r="V196" s="55">
        <v>10</v>
      </c>
      <c r="W196" s="50">
        <f>+'[7]DIA 10'!$D$20</f>
        <v>17.2</v>
      </c>
      <c r="X196" s="46">
        <f>+'[7]DIA 10'!$E$20</f>
        <v>2.83</v>
      </c>
      <c r="Y196" s="50">
        <f>+'[7]DIA 10'!$F$20</f>
        <v>9.86</v>
      </c>
      <c r="Z196" s="56">
        <f>+'[7]DIA 10'!$G$20</f>
        <v>130</v>
      </c>
      <c r="AA196" s="56">
        <f>+'[7]DIA 10'!$K$20</f>
        <v>137</v>
      </c>
      <c r="AB196" s="46">
        <f>+'[7]DIA 10'!$H$20</f>
        <v>7.06</v>
      </c>
      <c r="AC196" s="46">
        <f>+'[7]DIA 10'!$I$20</f>
        <v>5.4638124362895004</v>
      </c>
      <c r="AD196" s="46">
        <f>+'[7]DIA 10'!$Q$20</f>
        <v>828</v>
      </c>
      <c r="AE196" s="46">
        <f>+'[7]DIA 10'!$W$20</f>
        <v>6.1499999999999999E-2</v>
      </c>
      <c r="AF196" s="46">
        <f>+'[7]DIA 10'!$J$20</f>
        <v>36.049999999999997</v>
      </c>
      <c r="AG196" s="46">
        <f>+'[7]DIA 10'!$Z$20</f>
        <v>13.78</v>
      </c>
      <c r="AH196" s="56">
        <f>+'[7]DIA 10'!$U$20</f>
        <v>24.68</v>
      </c>
      <c r="AI196" s="56">
        <f>+'[7]DIA 10'!$V$20</f>
        <v>16.36</v>
      </c>
      <c r="AJ196" s="46">
        <f>+'[7]DIA 10'!$R$20</f>
        <v>1.1160000000000001</v>
      </c>
      <c r="AK196" s="57">
        <f>+'[7]DIA 10'!$S$20</f>
        <v>5.0000000000000001E-3</v>
      </c>
      <c r="AL196" s="46">
        <f>+'[7]DIA 10'!$E$20</f>
        <v>2.83</v>
      </c>
      <c r="AM196" s="56">
        <f>+'[7]DIA 10'!$X$20</f>
        <v>295</v>
      </c>
      <c r="AN196" s="46">
        <f>+'[7]DIA 10'!$D$20</f>
        <v>17.2</v>
      </c>
      <c r="AO196" s="50">
        <f>+'[7]DIA 10'!$M$20</f>
        <v>515.29999999999995</v>
      </c>
      <c r="AP196" s="58">
        <f>+'[7]DIA 10'!$Y$20</f>
        <v>0.67</v>
      </c>
      <c r="AQ196" s="57">
        <f>+'[7]DIA 10'!$L$20</f>
        <v>13.1</v>
      </c>
      <c r="AR196" s="44">
        <f>+'[7]DIA 10'!$T$20</f>
        <v>5.0000000000000001E-3</v>
      </c>
      <c r="AS196" s="59" t="str">
        <f>+'[7]DIA 10'!$AA$19</f>
        <v>X</v>
      </c>
      <c r="AT196" s="43">
        <v>10</v>
      </c>
      <c r="AU196" s="44">
        <f>+'[7]DIA 15'!$E$15</f>
        <v>3.56</v>
      </c>
      <c r="AV196" s="45">
        <f>+'[7]DIA 15'!$D$15</f>
        <v>17.2</v>
      </c>
      <c r="AW196" s="46">
        <f>+'[7]DIA 15'!$H$15</f>
        <v>6.48</v>
      </c>
      <c r="AX196" s="46" t="str">
        <f>+'[7]DIA 15'!$N$15</f>
        <v>X</v>
      </c>
      <c r="AY196" s="46" t="str">
        <f>+'[7]DIA 15'!$P$15</f>
        <v>X</v>
      </c>
      <c r="AZ196" s="46" t="str">
        <f>+'[7]DIA 15'!$O$15</f>
        <v>X</v>
      </c>
      <c r="BA196" s="47">
        <f>+'[7]DIA 15'!$X$15</f>
        <v>340</v>
      </c>
    </row>
    <row r="197" spans="1:53" x14ac:dyDescent="0.3">
      <c r="A197" s="73">
        <v>45484</v>
      </c>
      <c r="B197" s="74">
        <f>'[7]DIA 11'!$F$20</f>
        <v>9.77</v>
      </c>
      <c r="C197" s="75">
        <f>'[7]DIA 11'!$H$20</f>
        <v>7.04</v>
      </c>
      <c r="D197" s="20">
        <f>'[7]DIA 11'!$J$20</f>
        <v>39.880000000000003</v>
      </c>
      <c r="E197" s="21">
        <f>'[7]DIA 11'!$K$20</f>
        <v>140</v>
      </c>
      <c r="F197" s="22">
        <f>'[7]DIA 11'!$W$20</f>
        <v>6.0499999999999998E-2</v>
      </c>
      <c r="G197" s="23">
        <f>'[7]DIA 11'!$D$20</f>
        <v>16.100000000000001</v>
      </c>
      <c r="H197" s="24">
        <f>'[7]DIA 11'!$E$20</f>
        <v>3.11</v>
      </c>
      <c r="I197" s="25">
        <f>'[7]DIA 11'!$R$20</f>
        <v>1.036</v>
      </c>
      <c r="J197" s="26">
        <f>'[7]DIA 11'!$I$20</f>
        <v>4.8911088911088916</v>
      </c>
      <c r="K197" s="27">
        <f>'[7]DIA 11'!$Q$20</f>
        <v>1090</v>
      </c>
      <c r="L197" s="31">
        <f>'[7]DIA 11'!$L$20</f>
        <v>12.76</v>
      </c>
      <c r="M197" s="29">
        <f>'[7]DIA 11'!$M$20</f>
        <v>570.29999999999995</v>
      </c>
      <c r="N197" s="28">
        <f>'[7]DIA 11'!$S$20</f>
        <v>1.4999999999999999E-2</v>
      </c>
      <c r="O197" s="30">
        <f>'[7]DIA 11'!$U$20</f>
        <v>27.4</v>
      </c>
      <c r="P197" s="30">
        <f>'[7]DIA 11'!$V$20</f>
        <v>21.56</v>
      </c>
      <c r="Q197" s="31">
        <f>'[7]DIA 11'!$Z$20</f>
        <v>17.93</v>
      </c>
      <c r="R197" s="31" t="str">
        <f>'[7]DIA 11'!$T$20</f>
        <v>S</v>
      </c>
      <c r="S197" s="30">
        <f>'[7]DIA 11'!$G$20</f>
        <v>119</v>
      </c>
      <c r="T197" s="32" t="str">
        <f>'[7]DIA 11'!$Y$20</f>
        <v>S</v>
      </c>
      <c r="U197" s="32" t="str">
        <f>'[7]DIA 11'!$AA$20</f>
        <v>X</v>
      </c>
      <c r="V197" s="55">
        <v>11</v>
      </c>
      <c r="W197" s="50">
        <f>+'[7]DIA 11'!$D$20</f>
        <v>16.100000000000001</v>
      </c>
      <c r="X197" s="46">
        <f>+'[7]DIA 11'!$E$20</f>
        <v>3.11</v>
      </c>
      <c r="Y197" s="50">
        <f>+'[7]DIA 11'!$F$20</f>
        <v>9.77</v>
      </c>
      <c r="Z197" s="56">
        <f>+'[7]DIA 11'!$G$20</f>
        <v>119</v>
      </c>
      <c r="AA197" s="56">
        <f>+'[7]DIA 11'!$K$20</f>
        <v>140</v>
      </c>
      <c r="AB197" s="46">
        <f>+'[7]DIA 11'!$H$20</f>
        <v>7.04</v>
      </c>
      <c r="AC197" s="46">
        <f>+'[7]DIA 11'!$I$20</f>
        <v>4.8911088911088916</v>
      </c>
      <c r="AD197" s="46">
        <f>+'[7]DIA 11'!$Q$20</f>
        <v>1090</v>
      </c>
      <c r="AE197" s="46">
        <f>+'[7]DIA 11'!$W$20</f>
        <v>6.0499999999999998E-2</v>
      </c>
      <c r="AF197" s="46">
        <f>+'[7]DIA 11'!$J$20</f>
        <v>39.880000000000003</v>
      </c>
      <c r="AG197" s="46">
        <f>+'[7]DIA 11'!$Z$20</f>
        <v>17.93</v>
      </c>
      <c r="AH197" s="56">
        <f>+'[7]DIA 11'!$U$20</f>
        <v>27.4</v>
      </c>
      <c r="AI197" s="56">
        <f>+'[7]DIA 11'!$V$20</f>
        <v>21.56</v>
      </c>
      <c r="AJ197" s="46">
        <f>+'[7]DIA 11'!$R$20</f>
        <v>1.036</v>
      </c>
      <c r="AK197" s="57">
        <f>+'[7]DIA 11'!$S$20</f>
        <v>1.4999999999999999E-2</v>
      </c>
      <c r="AL197" s="46">
        <f>+'[7]DIA 11'!$E$20</f>
        <v>3.11</v>
      </c>
      <c r="AM197" s="56">
        <f>+'[7]DIA 11'!$X$20</f>
        <v>300</v>
      </c>
      <c r="AN197" s="46">
        <f>+'[7]DIA 11'!$D$20</f>
        <v>16.100000000000001</v>
      </c>
      <c r="AO197" s="50">
        <f>+'[7]DIA 11'!$M$20</f>
        <v>570.29999999999995</v>
      </c>
      <c r="AP197" s="61" t="str">
        <f>+'[7]DIA 11'!$Y$20</f>
        <v>S</v>
      </c>
      <c r="AQ197" s="57">
        <f>+'[7]DIA 11'!$L$20</f>
        <v>12.76</v>
      </c>
      <c r="AR197" s="44" t="str">
        <f>+'[7]DIA 11'!$T$20</f>
        <v>S</v>
      </c>
      <c r="AS197" s="59" t="str">
        <f>+'[7]DIA 11'!$AA$19</f>
        <v>X</v>
      </c>
      <c r="AT197" s="43">
        <v>11</v>
      </c>
      <c r="AU197" s="44">
        <f>+'[7]DIA 11'!$E$15</f>
        <v>5.61</v>
      </c>
      <c r="AV197" s="45">
        <f>+'[7]DIA 11'!$D$15</f>
        <v>16</v>
      </c>
      <c r="AW197" s="46">
        <f>+'[7]DIA 11'!$H$15</f>
        <v>6.1</v>
      </c>
      <c r="AX197" s="46" t="str">
        <f>+'[7]DIA 11'!$N$15</f>
        <v>X</v>
      </c>
      <c r="AY197" s="46" t="str">
        <f>+'[7]DIA 11'!$P$15</f>
        <v>X</v>
      </c>
      <c r="AZ197" s="46" t="str">
        <f>+'[7]DIA 11'!$O$15</f>
        <v>X</v>
      </c>
      <c r="BA197" s="47">
        <f>+'[7]DIA 11'!$X$15</f>
        <v>350</v>
      </c>
    </row>
    <row r="198" spans="1:53" x14ac:dyDescent="0.3">
      <c r="A198" s="73">
        <v>45485</v>
      </c>
      <c r="B198" s="74">
        <f>'[7]DIA 12'!$F$20</f>
        <v>8.39</v>
      </c>
      <c r="C198" s="75">
        <f>'[7]DIA 12'!$H$20</f>
        <v>7.02</v>
      </c>
      <c r="D198" s="20">
        <f>'[7]DIA 12'!$J$20</f>
        <v>36.299999999999997</v>
      </c>
      <c r="E198" s="21">
        <f>'[7]DIA 12'!$K$20</f>
        <v>158</v>
      </c>
      <c r="F198" s="22">
        <f>'[7]DIA 12'!$W$20</f>
        <v>7.9799999999999996E-2</v>
      </c>
      <c r="G198" s="23">
        <f>'[7]DIA 12'!$D$20</f>
        <v>16.2</v>
      </c>
      <c r="H198" s="24">
        <f>'[7]DIA 12'!$E$20</f>
        <v>3</v>
      </c>
      <c r="I198" s="25">
        <f>'[7]DIA 12'!$R$20</f>
        <v>1.0375000000000001</v>
      </c>
      <c r="J198" s="26">
        <f>'[7]DIA 12'!$I$20</f>
        <v>6.1760000000000002</v>
      </c>
      <c r="K198" s="27">
        <f>'[7]DIA 12'!$Q$20</f>
        <v>1018</v>
      </c>
      <c r="L198" s="31">
        <f>'[7]DIA 12'!$L$20</f>
        <v>12</v>
      </c>
      <c r="M198" s="29">
        <f>'[7]DIA 12'!$M$20</f>
        <v>573.64</v>
      </c>
      <c r="N198" s="28">
        <f>'[7]DIA 12'!$S$20</f>
        <v>1E-3</v>
      </c>
      <c r="O198" s="30">
        <f>'[7]DIA 12'!$U$20</f>
        <v>29.12</v>
      </c>
      <c r="P198" s="30">
        <f>'[7]DIA 12'!$V$20</f>
        <v>17.84</v>
      </c>
      <c r="Q198" s="31">
        <f>'[7]DIA 12'!$Z$20</f>
        <v>16.149999999999999</v>
      </c>
      <c r="R198" s="31" t="str">
        <f>'[7]DIA 12'!$T$20</f>
        <v>S</v>
      </c>
      <c r="S198" s="30">
        <f>'[7]DIA 12'!$G$20</f>
        <v>108</v>
      </c>
      <c r="T198" s="32" t="str">
        <f>'[7]DIA 12'!$Y$20</f>
        <v>S</v>
      </c>
      <c r="U198" s="32" t="str">
        <f>'[7]DIA 12'!$AA$20</f>
        <v>X</v>
      </c>
      <c r="V198" s="55">
        <v>12</v>
      </c>
      <c r="W198" s="50">
        <f>+'[7]DIA 12'!$D$20</f>
        <v>16.2</v>
      </c>
      <c r="X198" s="46">
        <f>+'[7]DIA 12'!$E$20</f>
        <v>3</v>
      </c>
      <c r="Y198" s="50">
        <f>+'[7]DIA 12'!$F$20</f>
        <v>8.39</v>
      </c>
      <c r="Z198" s="56">
        <f>+'[7]DIA 12'!$G$20</f>
        <v>108</v>
      </c>
      <c r="AA198" s="56">
        <f>+'[7]DIA 12'!$K$20</f>
        <v>158</v>
      </c>
      <c r="AB198" s="46">
        <f>+'[7]DIA 12'!$H$20</f>
        <v>7.02</v>
      </c>
      <c r="AC198" s="46">
        <f>+'[7]DIA 12'!$I$20</f>
        <v>6.1760000000000002</v>
      </c>
      <c r="AD198" s="46">
        <f>+'[7]DIA 12'!$Q$20</f>
        <v>1018</v>
      </c>
      <c r="AE198" s="46">
        <f>+'[7]DIA 12'!$W$20</f>
        <v>7.9799999999999996E-2</v>
      </c>
      <c r="AF198" s="46">
        <f>+'[7]DIA 12'!$J$20</f>
        <v>36.299999999999997</v>
      </c>
      <c r="AG198" s="46">
        <f>+'[7]DIA 12'!$Z$20</f>
        <v>16.149999999999999</v>
      </c>
      <c r="AH198" s="56">
        <f>+'[7]DIA 12'!$U$20</f>
        <v>29.12</v>
      </c>
      <c r="AI198" s="56">
        <f>+'[7]DIA 12'!$V$20</f>
        <v>17.84</v>
      </c>
      <c r="AJ198" s="46">
        <f>+'[7]DIA 12'!$R$20</f>
        <v>1.0375000000000001</v>
      </c>
      <c r="AK198" s="57">
        <f>+'[7]DIA 12'!$S$20</f>
        <v>1E-3</v>
      </c>
      <c r="AL198" s="46">
        <f>+'[7]DIA 12'!$E$20</f>
        <v>3</v>
      </c>
      <c r="AM198" s="56">
        <f>+'[7]DIA 12'!$X$20</f>
        <v>315</v>
      </c>
      <c r="AN198" s="46">
        <f>+'[7]DIA 12'!$D$20</f>
        <v>16.2</v>
      </c>
      <c r="AO198" s="50">
        <f>+'[7]DIA 12'!$M$20</f>
        <v>573.64</v>
      </c>
      <c r="AP198" s="61" t="str">
        <f>+'[7]DIA 12'!$Y$20</f>
        <v>S</v>
      </c>
      <c r="AQ198" s="57">
        <f>+'[7]DIA 12'!$L$20</f>
        <v>12</v>
      </c>
      <c r="AR198" s="44" t="str">
        <f>+'[7]DIA 12'!$T$20</f>
        <v>S</v>
      </c>
      <c r="AS198" s="59" t="str">
        <f>+'[7]DIA 12'!$AA$20</f>
        <v>X</v>
      </c>
      <c r="AT198" s="43">
        <v>12</v>
      </c>
      <c r="AU198" s="44">
        <f>+'[7]DIA 12'!$E$15</f>
        <v>3.62</v>
      </c>
      <c r="AV198" s="45">
        <f>+'[7]DIA 12'!$D$15</f>
        <v>16.399999999999999</v>
      </c>
      <c r="AW198" s="46">
        <f>+'[7]DIA 12'!$H$15</f>
        <v>6.3</v>
      </c>
      <c r="AX198" s="46" t="str">
        <f>+'[7]DIA 12'!$N$15</f>
        <v>X</v>
      </c>
      <c r="AY198" s="46" t="str">
        <f>+'[7]DIA 12'!$P$15</f>
        <v>X</v>
      </c>
      <c r="AZ198" s="46" t="str">
        <f>+'[7]DIA 12'!$O$15</f>
        <v>X</v>
      </c>
      <c r="BA198" s="47">
        <f>+'[7]DIA 12'!$X$15</f>
        <v>350</v>
      </c>
    </row>
    <row r="199" spans="1:53" x14ac:dyDescent="0.3">
      <c r="A199" s="73">
        <v>45486</v>
      </c>
      <c r="B199" s="74">
        <f>'[7]DIA 13'!$F$20</f>
        <v>8.7799999999999994</v>
      </c>
      <c r="C199" s="75">
        <f>'[7]DIA 13'!$H$20</f>
        <v>7</v>
      </c>
      <c r="D199" s="20">
        <f>'[7]DIA 13'!$J$20</f>
        <v>31.9</v>
      </c>
      <c r="E199" s="21">
        <f>'[7]DIA 13'!$K$20</f>
        <v>145</v>
      </c>
      <c r="F199" s="22">
        <f>'[7]DIA 13'!$W$20</f>
        <v>5.2299999999999999E-2</v>
      </c>
      <c r="G199" s="23">
        <f>'[7]DIA 13'!$D$20</f>
        <v>15.6</v>
      </c>
      <c r="H199" s="24">
        <f>'[7]DIA 13'!$E$20</f>
        <v>2.73</v>
      </c>
      <c r="I199" s="25">
        <f>'[7]DIA 13'!$R$20</f>
        <v>0.84</v>
      </c>
      <c r="J199" s="26" t="str">
        <f>'[7]DIA 13'!$I$20</f>
        <v>X</v>
      </c>
      <c r="K199" s="27">
        <f>'[7]DIA 13'!$Q$20</f>
        <v>833</v>
      </c>
      <c r="L199" s="31">
        <f>'[7]DIA 13'!$L$20</f>
        <v>11.5</v>
      </c>
      <c r="M199" s="29">
        <f>'[7]DIA 13'!$M$20</f>
        <v>481.62</v>
      </c>
      <c r="N199" s="28">
        <f>'[7]DIA 13'!$S$20</f>
        <v>8.9999999999999993E-3</v>
      </c>
      <c r="O199" s="30">
        <f>'[7]DIA 13'!$U$20</f>
        <v>26.56</v>
      </c>
      <c r="P199" s="30">
        <f>'[7]DIA 13'!$V$20</f>
        <v>18.2</v>
      </c>
      <c r="Q199" s="31">
        <f>'[7]DIA 13'!$Z$20</f>
        <v>16.93</v>
      </c>
      <c r="R199" s="31" t="str">
        <f>'[7]DIA 13'!$T$20</f>
        <v>S</v>
      </c>
      <c r="S199" s="30">
        <f>'[7]DIA 13'!$G$20</f>
        <v>100</v>
      </c>
      <c r="T199" s="31" t="str">
        <f>'[7]DIA 13'!$Y$20</f>
        <v>S</v>
      </c>
      <c r="U199" s="31">
        <f>'[7]DIA 13'!$AA$20</f>
        <v>9.08</v>
      </c>
      <c r="V199" s="55">
        <v>13</v>
      </c>
      <c r="W199" s="50">
        <f>+'[7]DIA 13'!$D$20</f>
        <v>15.6</v>
      </c>
      <c r="X199" s="46">
        <f>+'[7]DIA 13'!$E$20</f>
        <v>2.73</v>
      </c>
      <c r="Y199" s="50">
        <f>+'[7]DIA 13'!$F$20</f>
        <v>8.7799999999999994</v>
      </c>
      <c r="Z199" s="56">
        <f>+'[7]DIA 13'!$G$20</f>
        <v>100</v>
      </c>
      <c r="AA199" s="56">
        <f>+'[7]DIA 13'!$K$20</f>
        <v>145</v>
      </c>
      <c r="AB199" s="46">
        <f>+'[7]DIA 13'!$H$20</f>
        <v>7</v>
      </c>
      <c r="AC199" s="46" t="str">
        <f>+'[7]DIA 13'!$I$20</f>
        <v>X</v>
      </c>
      <c r="AD199" s="46">
        <f>+'[7]DIA 13'!$Q$20</f>
        <v>833</v>
      </c>
      <c r="AE199" s="46">
        <f>+'[7]DIA 13'!$W$20</f>
        <v>5.2299999999999999E-2</v>
      </c>
      <c r="AF199" s="46">
        <f>+'[7]DIA 13'!$J$20</f>
        <v>31.9</v>
      </c>
      <c r="AG199" s="46">
        <f>+'[7]DIA 13'!$Z$20</f>
        <v>16.93</v>
      </c>
      <c r="AH199" s="56">
        <f>+'[7]DIA 13'!$U$20</f>
        <v>26.56</v>
      </c>
      <c r="AI199" s="56">
        <f>+'[7]DIA 13'!$V$20</f>
        <v>18.2</v>
      </c>
      <c r="AJ199" s="46">
        <f>+'[7]DIA 13'!$R$20</f>
        <v>0.84</v>
      </c>
      <c r="AK199" s="57">
        <f>+'[7]DIA 13'!$S$20</f>
        <v>8.9999999999999993E-3</v>
      </c>
      <c r="AL199" s="46">
        <f>+'[7]DIA 13'!$E$20</f>
        <v>2.73</v>
      </c>
      <c r="AM199" s="56">
        <f>+'[7]DIA 13'!$X$20</f>
        <v>310</v>
      </c>
      <c r="AN199" s="46">
        <f>+'[7]DIA 13'!$D$20</f>
        <v>15.6</v>
      </c>
      <c r="AO199" s="50">
        <f>+'[7]DIA 13'!$M$20</f>
        <v>481.62</v>
      </c>
      <c r="AP199" s="61" t="str">
        <f>+'[7]DIA 13'!$Y$20</f>
        <v>S</v>
      </c>
      <c r="AQ199" s="57">
        <f>+'[7]DIA 13'!$L$20</f>
        <v>11.5</v>
      </c>
      <c r="AR199" s="44" t="str">
        <f>+'[7]DIA 13'!$T$20</f>
        <v>S</v>
      </c>
      <c r="AS199" s="59">
        <f>+'[7]DIA 13'!$AA$19</f>
        <v>13.22</v>
      </c>
      <c r="AT199" s="43">
        <v>13</v>
      </c>
      <c r="AU199" s="44">
        <f>+'[7]DIA 13'!$E$15</f>
        <v>3.81</v>
      </c>
      <c r="AV199" s="45">
        <f>+'[7]DIA 13'!$D$15</f>
        <v>16</v>
      </c>
      <c r="AW199" s="46">
        <f>+'[7]DIA 13'!$H$15</f>
        <v>6.24</v>
      </c>
      <c r="AX199" s="46" t="str">
        <f>+'[7]DIA 13'!$N$15</f>
        <v>X</v>
      </c>
      <c r="AY199" s="46" t="str">
        <f>+'[7]DIA 13'!$P$15</f>
        <v>X</v>
      </c>
      <c r="AZ199" s="46" t="str">
        <f>+'[7]DIA 13'!$O$15</f>
        <v>X</v>
      </c>
      <c r="BA199" s="47">
        <f>+'[7]DIA 13'!$X$15</f>
        <v>345</v>
      </c>
    </row>
    <row r="200" spans="1:53" x14ac:dyDescent="0.3">
      <c r="A200" s="73">
        <v>45487</v>
      </c>
      <c r="B200" s="74">
        <f>'[7]DIA 14'!$F$20</f>
        <v>7.72</v>
      </c>
      <c r="C200" s="75">
        <f>'[7]DIA 14'!$H$20</f>
        <v>6.95</v>
      </c>
      <c r="D200" s="20">
        <f>'[7]DIA 14'!$J$20</f>
        <v>31.55</v>
      </c>
      <c r="E200" s="21">
        <f>'[7]DIA 14'!$K$20</f>
        <v>131</v>
      </c>
      <c r="F200" s="22">
        <f>'[7]DIA 14'!$W$20</f>
        <v>7.8E-2</v>
      </c>
      <c r="G200" s="23">
        <f>'[7]DIA 14'!$D$20</f>
        <v>16.3</v>
      </c>
      <c r="H200" s="24">
        <f>'[7]DIA 14'!$E$20</f>
        <v>1.79</v>
      </c>
      <c r="I200" s="25">
        <f>'[7]DIA 14'!$R$20</f>
        <v>0.93</v>
      </c>
      <c r="J200" s="26" t="str">
        <f>'[7]DIA 14'!$I$20</f>
        <v>X</v>
      </c>
      <c r="K200" s="27">
        <f>'[7]DIA 14'!$Q$20</f>
        <v>1222.4000000000001</v>
      </c>
      <c r="L200" s="31">
        <f>'[7]DIA 14'!$L$20</f>
        <v>10.8</v>
      </c>
      <c r="M200" s="29">
        <f>'[7]DIA 14'!$M$20</f>
        <v>275.33999999999997</v>
      </c>
      <c r="N200" s="28">
        <f>'[7]DIA 14'!$S$20</f>
        <v>8.0000000000000002E-3</v>
      </c>
      <c r="O200" s="30">
        <f>'[7]DIA 14'!$U$20</f>
        <v>29.36</v>
      </c>
      <c r="P200" s="30">
        <f>'[7]DIA 14'!$V$20</f>
        <v>18.2</v>
      </c>
      <c r="Q200" s="31">
        <f>'[7]DIA 14'!$Z$20</f>
        <v>12.81</v>
      </c>
      <c r="R200" s="31" t="str">
        <f>'[7]DIA 14'!$T$20</f>
        <v>S</v>
      </c>
      <c r="S200" s="30">
        <f>'[7]DIA 14'!$G$20</f>
        <v>94</v>
      </c>
      <c r="T200" s="32" t="str">
        <f>'[7]DIA 14'!$Y$20</f>
        <v>S</v>
      </c>
      <c r="U200" s="32">
        <f>'[7]DIA 14'!$AA$20</f>
        <v>9.2799999999999994</v>
      </c>
      <c r="V200" s="55">
        <v>14</v>
      </c>
      <c r="W200" s="50">
        <f>+'[7]DIA 14'!$D$20</f>
        <v>16.3</v>
      </c>
      <c r="X200" s="46">
        <f>+'[7]DIA 14'!$E$20</f>
        <v>1.79</v>
      </c>
      <c r="Y200" s="50">
        <f>+'[7]DIA 14'!$F$20</f>
        <v>7.72</v>
      </c>
      <c r="Z200" s="56">
        <f>+'[7]DIA 14'!$G$20</f>
        <v>94</v>
      </c>
      <c r="AA200" s="56">
        <f>+'[7]DIA 14'!$K$20</f>
        <v>131</v>
      </c>
      <c r="AB200" s="46">
        <f>+'[7]DIA 14'!$H$20</f>
        <v>6.95</v>
      </c>
      <c r="AC200" s="46" t="str">
        <f>+'[7]DIA 14'!$I$20</f>
        <v>X</v>
      </c>
      <c r="AD200" s="46">
        <f>+'[7]DIA 14'!$Q$20</f>
        <v>1222.4000000000001</v>
      </c>
      <c r="AE200" s="46">
        <f>+'[7]DIA 14'!$W$20</f>
        <v>7.8E-2</v>
      </c>
      <c r="AF200" s="46">
        <f>+'[7]DIA 14'!$J$20</f>
        <v>31.55</v>
      </c>
      <c r="AG200" s="46">
        <f>+'[7]DIA 14'!$Z$20</f>
        <v>12.81</v>
      </c>
      <c r="AH200" s="56">
        <f>+'[7]DIA 14'!$U$20</f>
        <v>29.36</v>
      </c>
      <c r="AI200" s="56">
        <f>+'[7]DIA 14'!$V$20</f>
        <v>18.2</v>
      </c>
      <c r="AJ200" s="46">
        <f>+'[7]DIA 14'!$R$20</f>
        <v>0.93</v>
      </c>
      <c r="AK200" s="57">
        <f>+'[7]DIA 14'!$S$20</f>
        <v>8.0000000000000002E-3</v>
      </c>
      <c r="AL200" s="46">
        <f>+'[7]DIA 14'!$E$20</f>
        <v>1.79</v>
      </c>
      <c r="AM200" s="56">
        <f>+'[7]DIA 14'!$X$20</f>
        <v>310</v>
      </c>
      <c r="AN200" s="46">
        <f>+'[7]DIA 14'!$D$20</f>
        <v>16.3</v>
      </c>
      <c r="AO200" s="50">
        <f>+'[7]DIA 14'!$M$20</f>
        <v>275.33999999999997</v>
      </c>
      <c r="AP200" s="58" t="str">
        <f>+'[7]DIA 14'!$Y$20</f>
        <v>S</v>
      </c>
      <c r="AQ200" s="57">
        <f>+'[7]DIA 14'!$L$20</f>
        <v>10.8</v>
      </c>
      <c r="AR200" s="44" t="str">
        <f>+'[7]DIA 14'!$T$20</f>
        <v>S</v>
      </c>
      <c r="AS200" s="59">
        <f>+'[7]DIA 14'!$AA$19</f>
        <v>12.62</v>
      </c>
      <c r="AT200" s="43">
        <v>14</v>
      </c>
      <c r="AU200" s="44">
        <f>+'[7]DIA 14'!$E$15</f>
        <v>3.84</v>
      </c>
      <c r="AV200" s="45">
        <f>+'[7]DIA 14'!$D$15</f>
        <v>16.5</v>
      </c>
      <c r="AW200" s="46">
        <f>+'[7]DIA 14'!$H$15</f>
        <v>6.3</v>
      </c>
      <c r="AX200" s="46" t="str">
        <f>+'[7]DIA 14'!$N$15</f>
        <v>X</v>
      </c>
      <c r="AY200" s="46" t="str">
        <f>+'[7]DIA 14'!$P$15</f>
        <v>X</v>
      </c>
      <c r="AZ200" s="46" t="str">
        <f>+'[7]DIA 14'!$O$15</f>
        <v>X</v>
      </c>
      <c r="BA200" s="47">
        <f>+'[7]DIA 14'!$X$15</f>
        <v>325</v>
      </c>
    </row>
    <row r="201" spans="1:53" x14ac:dyDescent="0.3">
      <c r="A201" s="73">
        <v>45488</v>
      </c>
      <c r="B201" s="74">
        <f>'[7]DIA 15'!$F$20</f>
        <v>6.64</v>
      </c>
      <c r="C201" s="75">
        <f>'[7]DIA 15'!$H$20</f>
        <v>6.88</v>
      </c>
      <c r="D201" s="20">
        <f>'[7]DIA 15'!$J$20</f>
        <v>31.81</v>
      </c>
      <c r="E201" s="21">
        <f>'[7]DIA 15'!$K$20</f>
        <v>140</v>
      </c>
      <c r="F201" s="22">
        <f>'[7]DIA 15'!$W$20</f>
        <v>7.2099999999999997E-2</v>
      </c>
      <c r="G201" s="23">
        <f>'[7]DIA 15'!$D$20</f>
        <v>16.5</v>
      </c>
      <c r="H201" s="24">
        <f>'[7]DIA 15'!$E$20</f>
        <v>1.27</v>
      </c>
      <c r="I201" s="25">
        <f>'[7]DIA 15'!$R$20</f>
        <v>0.83430000000000004</v>
      </c>
      <c r="J201" s="26" t="str">
        <f>'[7]DIA 15'!$I$20</f>
        <v>X</v>
      </c>
      <c r="K201" s="27">
        <f>'[7]DIA 15'!$Q$20</f>
        <v>1466</v>
      </c>
      <c r="L201" s="31">
        <f>'[7]DIA 15'!$L$20</f>
        <v>10.029999999999999</v>
      </c>
      <c r="M201" s="29">
        <f>'[7]DIA 15'!$M$20</f>
        <v>271.8</v>
      </c>
      <c r="N201" s="28">
        <f>'[7]DIA 15'!$S$20</f>
        <v>7.0000000000000001E-3</v>
      </c>
      <c r="O201" s="30">
        <f>'[7]DIA 15'!$U$20</f>
        <v>29.36</v>
      </c>
      <c r="P201" s="30">
        <f>'[7]DIA 15'!$V$20</f>
        <v>18.2</v>
      </c>
      <c r="Q201" s="31">
        <f>'[7]DIA 15'!$Z$20</f>
        <v>9.84</v>
      </c>
      <c r="R201" s="31" t="str">
        <f>'[7]DIA 15'!$T$20</f>
        <v>S</v>
      </c>
      <c r="S201" s="30">
        <f>'[7]DIA 15'!$G$20</f>
        <v>102</v>
      </c>
      <c r="T201" s="32" t="str">
        <f>'[7]DIA 15'!$Y$20</f>
        <v>S</v>
      </c>
      <c r="U201" s="32">
        <f>'[7]DIA 15'!$AA$20</f>
        <v>7.96</v>
      </c>
      <c r="V201" s="55">
        <v>15</v>
      </c>
      <c r="W201" s="50">
        <f>+'[7]DIA 15'!$D$20</f>
        <v>16.5</v>
      </c>
      <c r="X201" s="46">
        <f>+'[7]DIA 15'!$E$20</f>
        <v>1.27</v>
      </c>
      <c r="Y201" s="50">
        <f>+'[7]DIA 15'!$F$20</f>
        <v>6.64</v>
      </c>
      <c r="Z201" s="56">
        <f>+'[7]DIA 15'!$G$20</f>
        <v>102</v>
      </c>
      <c r="AA201" s="56">
        <f>+'[7]DIA 15'!$K$20</f>
        <v>140</v>
      </c>
      <c r="AB201" s="46">
        <f>+'[7]DIA 15'!$H$20</f>
        <v>6.88</v>
      </c>
      <c r="AC201" s="46" t="str">
        <f>+'[7]DIA 15'!$I$20</f>
        <v>X</v>
      </c>
      <c r="AD201" s="46">
        <f>+'[7]DIA 15'!$Q$20</f>
        <v>1466</v>
      </c>
      <c r="AE201" s="46">
        <f>+'[7]DIA 15'!$W$20</f>
        <v>7.2099999999999997E-2</v>
      </c>
      <c r="AF201" s="46">
        <f>+'[7]DIA 15'!$J$20</f>
        <v>31.81</v>
      </c>
      <c r="AG201" s="46">
        <f>+'[7]DIA 15'!$Z$20</f>
        <v>9.84</v>
      </c>
      <c r="AH201" s="56">
        <f>+'[7]DIA 15'!$U$20</f>
        <v>29.36</v>
      </c>
      <c r="AI201" s="56">
        <f>+'[7]DIA 15'!$V$20</f>
        <v>18.2</v>
      </c>
      <c r="AJ201" s="46">
        <f>+'[7]DIA 15'!$R$20</f>
        <v>0.83430000000000004</v>
      </c>
      <c r="AK201" s="57">
        <f>+'[7]DIA 15'!$S$20</f>
        <v>7.0000000000000001E-3</v>
      </c>
      <c r="AL201" s="46">
        <f>+'[7]DIA 15'!$E$20</f>
        <v>1.27</v>
      </c>
      <c r="AM201" s="56">
        <f>+'[7]DIA 15'!$X$20</f>
        <v>300</v>
      </c>
      <c r="AN201" s="46">
        <f>+'[7]DIA 15'!$D$20</f>
        <v>16.5</v>
      </c>
      <c r="AO201" s="50">
        <f>+'[7]DIA 15'!$M$20</f>
        <v>271.8</v>
      </c>
      <c r="AP201" s="58" t="str">
        <f>+'[7]DIA 15'!$Y$20</f>
        <v>S</v>
      </c>
      <c r="AQ201" s="57">
        <f>+'[7]DIA 15'!$L$20</f>
        <v>10.029999999999999</v>
      </c>
      <c r="AR201" s="44" t="str">
        <f>+'[7]DIA 15'!$T$20</f>
        <v>S</v>
      </c>
      <c r="AS201" s="59">
        <f>+'[7]DIA 15'!$AA$19</f>
        <v>9.56</v>
      </c>
      <c r="AT201" s="43">
        <v>15</v>
      </c>
      <c r="AU201" s="44">
        <f>+'[7]DIA 15'!$E$15</f>
        <v>3.56</v>
      </c>
      <c r="AV201" s="45">
        <f>+'[7]DIA 15'!$D$15</f>
        <v>17.2</v>
      </c>
      <c r="AW201" s="46">
        <f>+'[7]DIA 15'!$H$15</f>
        <v>6.48</v>
      </c>
      <c r="AX201" s="46" t="str">
        <f>+'[7]DIA 15'!$N$15</f>
        <v>X</v>
      </c>
      <c r="AY201" s="46" t="str">
        <f>+'[7]DIA 15'!$P$15</f>
        <v>X</v>
      </c>
      <c r="AZ201" s="46" t="str">
        <f>+'[7]DIA 15'!$O$15</f>
        <v>X</v>
      </c>
      <c r="BA201" s="47">
        <f>+'[7]DIA 15'!$X$15</f>
        <v>340</v>
      </c>
    </row>
    <row r="202" spans="1:53" x14ac:dyDescent="0.3">
      <c r="A202" s="73">
        <v>45489</v>
      </c>
      <c r="B202" s="74">
        <f>'[7]DIA 16'!$F$20</f>
        <v>7.75</v>
      </c>
      <c r="C202" s="75">
        <f>'[7]DIA 16'!$H$20</f>
        <v>6.87</v>
      </c>
      <c r="D202" s="20">
        <f>'[7]DIA 16'!$J$20</f>
        <v>29.93</v>
      </c>
      <c r="E202" s="21">
        <f>'[7]DIA 16'!$K$20</f>
        <v>130</v>
      </c>
      <c r="F202" s="22">
        <f>'[7]DIA 16'!$W$20</f>
        <v>6.1699999999999998E-2</v>
      </c>
      <c r="G202" s="23">
        <f>'[7]DIA 16'!$D$20</f>
        <v>16.2</v>
      </c>
      <c r="H202" s="24">
        <f>'[7]DIA 16'!$E$20</f>
        <v>3.76</v>
      </c>
      <c r="I202" s="25">
        <f>'[7]DIA 16'!$R$20</f>
        <v>9.6000000000000002E-2</v>
      </c>
      <c r="J202" s="26" t="str">
        <f>'[7]DIA 16'!$I$20</f>
        <v>X</v>
      </c>
      <c r="K202" s="27">
        <f>'[7]DIA 16'!$Q$20</f>
        <v>1342</v>
      </c>
      <c r="L202" s="31">
        <f>'[7]DIA 16'!$L$20</f>
        <v>10.61</v>
      </c>
      <c r="M202" s="29">
        <f>'[7]DIA 16'!$M$20</f>
        <v>252.16</v>
      </c>
      <c r="N202" s="28">
        <f>'[7]DIA 16'!$S$20</f>
        <v>5.0000000000000001E-3</v>
      </c>
      <c r="O202" s="30">
        <f>'[7]DIA 16'!$U$20</f>
        <v>30.84</v>
      </c>
      <c r="P202" s="30">
        <f>'[7]DIA 16'!$V$20</f>
        <v>14.88</v>
      </c>
      <c r="Q202" s="31">
        <f>'[7]DIA 16'!$Z$20</f>
        <v>12.38</v>
      </c>
      <c r="R202" s="31">
        <f>'[7]DIA 16'!$T$20</f>
        <v>13.95</v>
      </c>
      <c r="S202" s="30">
        <f>'[7]DIA 16'!$G$20</f>
        <v>107</v>
      </c>
      <c r="T202" s="32">
        <f>'[7]DIA 16'!$Y$20</f>
        <v>0.55000000000000004</v>
      </c>
      <c r="U202" s="32">
        <f>'[7]DIA 16'!$AA$20</f>
        <v>7.16</v>
      </c>
      <c r="V202" s="55">
        <v>16</v>
      </c>
      <c r="W202" s="50">
        <f>+'[7]DIA 16'!$D$20</f>
        <v>16.2</v>
      </c>
      <c r="X202" s="46">
        <f>+'[7]DIA 16'!$E$20</f>
        <v>3.76</v>
      </c>
      <c r="Y202" s="50">
        <f>+'[7]DIA 16'!$F$20</f>
        <v>7.75</v>
      </c>
      <c r="Z202" s="56">
        <f>+'[7]DIA 16'!$G$20</f>
        <v>107</v>
      </c>
      <c r="AA202" s="56">
        <f>+'[7]DIA 16'!$K$20</f>
        <v>130</v>
      </c>
      <c r="AB202" s="46">
        <f>+'[7]DIA 16'!$H$20</f>
        <v>6.87</v>
      </c>
      <c r="AC202" s="46" t="str">
        <f>+'[7]DIA 16'!$I$20</f>
        <v>X</v>
      </c>
      <c r="AD202" s="46">
        <f>+'[7]DIA 16'!$Q$20</f>
        <v>1342</v>
      </c>
      <c r="AE202" s="46">
        <f>+'[7]DIA 16'!$W$20</f>
        <v>6.1699999999999998E-2</v>
      </c>
      <c r="AF202" s="46">
        <f>+'[7]DIA 16'!$J$20</f>
        <v>29.93</v>
      </c>
      <c r="AG202" s="46">
        <f>+'[7]DIA 16'!$Z$20</f>
        <v>12.38</v>
      </c>
      <c r="AH202" s="56">
        <f>+'[7]DIA 16'!$U$20</f>
        <v>30.84</v>
      </c>
      <c r="AI202" s="56">
        <f>+'[7]DIA 16'!$V$20</f>
        <v>14.88</v>
      </c>
      <c r="AJ202" s="46">
        <f>+'[7]DIA 16'!$R$20</f>
        <v>9.6000000000000002E-2</v>
      </c>
      <c r="AK202" s="57">
        <f>+'[7]DIA 16'!$S$20</f>
        <v>5.0000000000000001E-3</v>
      </c>
      <c r="AL202" s="46">
        <f>+'[7]DIA 16'!$E$20</f>
        <v>3.76</v>
      </c>
      <c r="AM202" s="56">
        <f>+'[7]DIA 16'!$X$20</f>
        <v>295</v>
      </c>
      <c r="AN202" s="46">
        <f>+'[7]DIA 16'!$D$20</f>
        <v>16.2</v>
      </c>
      <c r="AO202" s="50">
        <f>+'[7]DIA 16'!$M$20</f>
        <v>252.16</v>
      </c>
      <c r="AP202" s="58">
        <f>+'[7]DIA 16'!$Y$20</f>
        <v>0.55000000000000004</v>
      </c>
      <c r="AQ202" s="57">
        <f>+'[7]DIA 16'!$L$20</f>
        <v>10.61</v>
      </c>
      <c r="AR202" s="44">
        <f>+'[7]DIA 16'!$T$20</f>
        <v>13.95</v>
      </c>
      <c r="AS202" s="59">
        <f>+'[7]DIA 16'!$AA$19</f>
        <v>6.76</v>
      </c>
      <c r="AT202" s="43">
        <v>16</v>
      </c>
      <c r="AU202" s="44">
        <f>+'[7]DIA 16'!$E$15</f>
        <v>3.99</v>
      </c>
      <c r="AV202" s="45">
        <f>+'[7]DIA 16'!$D$15</f>
        <v>16.7</v>
      </c>
      <c r="AW202" s="46">
        <f>+'[7]DIA 16'!$H$15</f>
        <v>6.46</v>
      </c>
      <c r="AX202" s="46">
        <f>+'[7]DIA 16'!$N$15</f>
        <v>0.31</v>
      </c>
      <c r="AY202" s="46">
        <f>+'[7]DIA 16'!$P$15</f>
        <v>0.5</v>
      </c>
      <c r="AZ202" s="46">
        <f>+'[7]DIA 16'!$O$15</f>
        <v>0.81</v>
      </c>
      <c r="BA202" s="47">
        <f>+'[7]DIA 16'!$X$15</f>
        <v>380</v>
      </c>
    </row>
    <row r="203" spans="1:53" x14ac:dyDescent="0.3">
      <c r="A203" s="73">
        <v>45490</v>
      </c>
      <c r="B203" s="74">
        <f>'[7]DIA 17'!$F$20</f>
        <v>8.0299999999999994</v>
      </c>
      <c r="C203" s="75">
        <f>'[7]DIA 17'!$H$20</f>
        <v>6.87</v>
      </c>
      <c r="D203" s="20">
        <f>'[7]DIA 17'!$J$20</f>
        <v>29.88</v>
      </c>
      <c r="E203" s="21">
        <f>'[7]DIA 17'!$K$20</f>
        <v>120</v>
      </c>
      <c r="F203" s="22">
        <f>'[7]DIA 17'!$W$20</f>
        <v>4.19E-2</v>
      </c>
      <c r="G203" s="23">
        <f>'[7]DIA 17'!$D$20</f>
        <v>16</v>
      </c>
      <c r="H203" s="24">
        <f>'[7]DIA 17'!$E$20</f>
        <v>2.21</v>
      </c>
      <c r="I203" s="25">
        <f>'[7]DIA 17'!$R$20</f>
        <v>0.91900000000000004</v>
      </c>
      <c r="J203" s="26" t="str">
        <f>'[7]DIA 17'!$I$20</f>
        <v>X</v>
      </c>
      <c r="K203" s="27">
        <f>'[7]DIA 17'!$Q$20</f>
        <v>1133</v>
      </c>
      <c r="L203" s="31">
        <f>'[7]DIA 17'!$L$20</f>
        <v>10.16</v>
      </c>
      <c r="M203" s="29">
        <f>'[7]DIA 17'!$M$20</f>
        <v>254.71</v>
      </c>
      <c r="N203" s="28">
        <f>'[7]DIA 17'!$S$20</f>
        <v>0.01</v>
      </c>
      <c r="O203" s="30">
        <f>'[7]DIA 17'!$U$20</f>
        <v>24.44</v>
      </c>
      <c r="P203" s="30">
        <f>'[7]DIA 17'!$V$20</f>
        <v>16.32</v>
      </c>
      <c r="Q203" s="31">
        <f>'[7]DIA 17'!$Z$20</f>
        <v>10.66</v>
      </c>
      <c r="R203" s="31" t="str">
        <f>'[7]DIA 17'!$T$20</f>
        <v>S</v>
      </c>
      <c r="S203" s="30">
        <f>'[7]DIA 17'!$G$20</f>
        <v>97</v>
      </c>
      <c r="T203" s="32" t="str">
        <f>'[7]DIA 17'!$Y$20</f>
        <v>S</v>
      </c>
      <c r="U203" s="32">
        <f>'[7]DIA 17'!$AA$20</f>
        <v>7.56</v>
      </c>
      <c r="V203" s="55">
        <v>17</v>
      </c>
      <c r="W203" s="50">
        <f>+'[7]DIA 17'!$D$20</f>
        <v>16</v>
      </c>
      <c r="X203" s="46">
        <f>+'[7]DIA 17'!$E$20</f>
        <v>2.21</v>
      </c>
      <c r="Y203" s="50">
        <f>+'[7]DIA 17'!$F$20</f>
        <v>8.0299999999999994</v>
      </c>
      <c r="Z203" s="56">
        <f>+'[7]DIA 17'!$G$20</f>
        <v>97</v>
      </c>
      <c r="AA203" s="56">
        <f>+'[7]DIA 17'!$K$20</f>
        <v>120</v>
      </c>
      <c r="AB203" s="46">
        <f>+'[7]DIA 17'!$H$20</f>
        <v>6.87</v>
      </c>
      <c r="AC203" s="46" t="str">
        <f>+'[7]DIA 17'!$I$20</f>
        <v>X</v>
      </c>
      <c r="AD203" s="46">
        <f>+'[7]DIA 17'!$Q$20</f>
        <v>1133</v>
      </c>
      <c r="AE203" s="46">
        <f>+'[7]DIA 17'!$W$20</f>
        <v>4.19E-2</v>
      </c>
      <c r="AF203" s="46">
        <f>+'[7]DIA 17'!$J$20</f>
        <v>29.88</v>
      </c>
      <c r="AG203" s="46">
        <f>+'[7]DIA 17'!$Z$20</f>
        <v>10.66</v>
      </c>
      <c r="AH203" s="56">
        <f>+'[7]DIA 17'!$U$20</f>
        <v>24.44</v>
      </c>
      <c r="AI203" s="56">
        <f>+'[7]DIA 17'!$V$20</f>
        <v>16.32</v>
      </c>
      <c r="AJ203" s="46">
        <f>+'[7]DIA 17'!$R$20</f>
        <v>0.91900000000000004</v>
      </c>
      <c r="AK203" s="57">
        <f>+'[7]DIA 17'!$S$20</f>
        <v>0.01</v>
      </c>
      <c r="AL203" s="46">
        <f>+'[7]DIA 17'!$E$20</f>
        <v>2.21</v>
      </c>
      <c r="AM203" s="56">
        <f>+'[7]DIA 17'!$X$20</f>
        <v>320</v>
      </c>
      <c r="AN203" s="46">
        <f>+'[7]DIA 17'!$D$20</f>
        <v>16</v>
      </c>
      <c r="AO203" s="50">
        <f>+'[7]DIA 17'!$M$20</f>
        <v>254.71</v>
      </c>
      <c r="AP203" s="58" t="str">
        <f>+'[7]DIA 17'!$Y$20</f>
        <v>S</v>
      </c>
      <c r="AQ203" s="57">
        <f>+'[7]DIA 17'!$L$20</f>
        <v>10.16</v>
      </c>
      <c r="AR203" s="44" t="str">
        <f>+'[7]DIA 17'!$T$20</f>
        <v>S</v>
      </c>
      <c r="AS203" s="59">
        <f>+'[7]DIA 17'!$AA$19</f>
        <v>7.2</v>
      </c>
      <c r="AT203" s="43">
        <v>17</v>
      </c>
      <c r="AU203" s="44">
        <f>+'[7]DIA 17'!$E$15</f>
        <v>3.7</v>
      </c>
      <c r="AV203" s="45">
        <f>+'[7]DIA 17'!$D$15</f>
        <v>16.399999999999999</v>
      </c>
      <c r="AW203" s="46">
        <f>+'[7]DIA 17'!$H$15</f>
        <v>6.37</v>
      </c>
      <c r="AX203" s="46">
        <f>+'[7]DIA 17'!$N$15</f>
        <v>0.28000000000000003</v>
      </c>
      <c r="AY203" s="46">
        <f>+'[7]DIA 17'!$P$15</f>
        <v>0.55999999999999994</v>
      </c>
      <c r="AZ203" s="46">
        <f>+'[7]DIA 17'!$O$15</f>
        <v>0.84</v>
      </c>
      <c r="BA203" s="47">
        <f>+'[7]DIA 17'!$X$15</f>
        <v>410</v>
      </c>
    </row>
    <row r="204" spans="1:53" x14ac:dyDescent="0.3">
      <c r="A204" s="73">
        <v>45491</v>
      </c>
      <c r="B204" s="74">
        <f>'[7]DIA 18'!$F$20</f>
        <v>7.12</v>
      </c>
      <c r="C204" s="75">
        <f>'[7]DIA 18'!$H$20</f>
        <v>6.87</v>
      </c>
      <c r="D204" s="20">
        <f>'[7]DIA 18'!$J$20</f>
        <v>31.46</v>
      </c>
      <c r="E204" s="21">
        <f>'[7]DIA 18'!$K$20</f>
        <v>136</v>
      </c>
      <c r="F204" s="22">
        <f>'[7]DIA 18'!$W$20</f>
        <v>5.6599999999999998E-2</v>
      </c>
      <c r="G204" s="23">
        <f>'[7]DIA 18'!$D$20</f>
        <v>16.399999999999999</v>
      </c>
      <c r="H204" s="24">
        <f>'[7]DIA 18'!$E$20</f>
        <v>2.5299999999999998</v>
      </c>
      <c r="I204" s="25">
        <f>'[7]DIA 18'!$R$20</f>
        <v>0.89300000000000002</v>
      </c>
      <c r="J204" s="26" t="str">
        <f>'[7]DIA 18'!$I$20</f>
        <v>X</v>
      </c>
      <c r="K204" s="27">
        <f>'[7]DIA 18'!$Q$20</f>
        <v>1135</v>
      </c>
      <c r="L204" s="31">
        <f>'[7]DIA 18'!$L$20</f>
        <v>10.54</v>
      </c>
      <c r="M204" s="29">
        <f>'[7]DIA 18'!$M$20</f>
        <v>350.2</v>
      </c>
      <c r="N204" s="28">
        <f>'[7]DIA 18'!$S$20</f>
        <v>5.0000000000000001E-3</v>
      </c>
      <c r="O204" s="30">
        <f>'[7]DIA 18'!$U$20</f>
        <v>32.56</v>
      </c>
      <c r="P204" s="30">
        <f>'[7]DIA 18'!$V$20</f>
        <v>16.36</v>
      </c>
      <c r="Q204" s="31">
        <f>'[7]DIA 18'!$Z$20</f>
        <v>12.66</v>
      </c>
      <c r="R204" s="31" t="str">
        <f>'[7]DIA 18'!$T$20</f>
        <v>S</v>
      </c>
      <c r="S204" s="30">
        <f>'[7]DIA 18'!$G$20</f>
        <v>97</v>
      </c>
      <c r="T204" s="32" t="str">
        <f>'[7]DIA 18'!$Y$20</f>
        <v>S</v>
      </c>
      <c r="U204" s="32">
        <f>'[7]DIA 18'!$AA$20</f>
        <v>6.84</v>
      </c>
      <c r="V204" s="55">
        <v>18</v>
      </c>
      <c r="W204" s="50">
        <f>+'[7]DIA 18'!$D$20</f>
        <v>16.399999999999999</v>
      </c>
      <c r="X204" s="46">
        <f>+'[7]DIA 18'!$E$20</f>
        <v>2.5299999999999998</v>
      </c>
      <c r="Y204" s="50">
        <f>+'[7]DIA 18'!$F$20</f>
        <v>7.12</v>
      </c>
      <c r="Z204" s="56">
        <f>+'[7]DIA 18'!$G$20</f>
        <v>97</v>
      </c>
      <c r="AA204" s="56">
        <f>+'[7]DIA 18'!$K$20</f>
        <v>136</v>
      </c>
      <c r="AB204" s="46">
        <f>+'[7]DIA 18'!$H$20</f>
        <v>6.87</v>
      </c>
      <c r="AC204" s="46" t="str">
        <f>+'[7]DIA 18'!$I$20</f>
        <v>X</v>
      </c>
      <c r="AD204" s="46">
        <f>+'[7]DIA 18'!$Q$20</f>
        <v>1135</v>
      </c>
      <c r="AE204" s="46">
        <f>+'[7]DIA 18'!$W$20</f>
        <v>5.6599999999999998E-2</v>
      </c>
      <c r="AF204" s="46">
        <f>+'[7]DIA 18'!$J$20</f>
        <v>31.46</v>
      </c>
      <c r="AG204" s="46">
        <f>+'[7]DIA 18'!$Z$20</f>
        <v>12.66</v>
      </c>
      <c r="AH204" s="56">
        <f>+'[7]DIA 18'!$U$20</f>
        <v>32.56</v>
      </c>
      <c r="AI204" s="56">
        <f>+'[7]DIA 18'!$V$20</f>
        <v>16.36</v>
      </c>
      <c r="AJ204" s="46">
        <f>+'[7]DIA 18'!$R$20</f>
        <v>0.89300000000000002</v>
      </c>
      <c r="AK204" s="57">
        <f>+'[7]DIA 18'!$S$20</f>
        <v>5.0000000000000001E-3</v>
      </c>
      <c r="AL204" s="46">
        <f>+'[7]DIA 18'!$E$20</f>
        <v>2.5299999999999998</v>
      </c>
      <c r="AM204" s="56">
        <f>+'[7]DIA 18'!$X$20</f>
        <v>325</v>
      </c>
      <c r="AN204" s="46">
        <f>+'[7]DIA 18'!$D$20</f>
        <v>16.399999999999999</v>
      </c>
      <c r="AO204" s="50">
        <f>+'[7]DIA 18'!$M$20</f>
        <v>350.2</v>
      </c>
      <c r="AP204" s="58" t="str">
        <f>+'[7]DIA 18'!$Y$20</f>
        <v>S</v>
      </c>
      <c r="AQ204" s="57">
        <f>+'[7]DIA 18'!$L$20</f>
        <v>10.54</v>
      </c>
      <c r="AR204" s="44" t="str">
        <f>+'[7]DIA 18'!$T$20</f>
        <v>S</v>
      </c>
      <c r="AS204" s="59">
        <f>+'[7]DIA 18'!$AA$19</f>
        <v>6.48</v>
      </c>
      <c r="AT204" s="43">
        <v>18</v>
      </c>
      <c r="AU204" s="44">
        <f>+'[7]DIA 18'!$E$15</f>
        <v>5.08</v>
      </c>
      <c r="AV204" s="45">
        <f>+'[7]DIA 18'!$D$15</f>
        <v>16.5</v>
      </c>
      <c r="AW204" s="46">
        <f>+'[7]DIA 18'!$H$15</f>
        <v>6.48</v>
      </c>
      <c r="AX204" s="46" t="str">
        <f>+'[7]DIA 18'!$N$15</f>
        <v>X</v>
      </c>
      <c r="AY204" s="46" t="str">
        <f>+'[7]DIA 18'!$P$15</f>
        <v>X</v>
      </c>
      <c r="AZ204" s="46" t="str">
        <f>+'[7]DIA 18'!$O$15</f>
        <v>X</v>
      </c>
      <c r="BA204" s="47">
        <f>+'[7]DIA 18'!$X$15</f>
        <v>345</v>
      </c>
    </row>
    <row r="205" spans="1:53" x14ac:dyDescent="0.3">
      <c r="A205" s="73">
        <v>45492</v>
      </c>
      <c r="B205" s="74">
        <f>'[7]DIA 19'!$F$20</f>
        <v>6.94</v>
      </c>
      <c r="C205" s="75">
        <f>'[7]DIA 19'!$H$20</f>
        <v>6.85</v>
      </c>
      <c r="D205" s="20">
        <f>'[7]DIA 19'!$J$20</f>
        <v>31.57</v>
      </c>
      <c r="E205" s="21">
        <f>'[7]DIA 19'!$K$20</f>
        <v>143</v>
      </c>
      <c r="F205" s="22">
        <f>'[7]DIA 19'!$W$20</f>
        <v>4.5999999999999999E-2</v>
      </c>
      <c r="G205" s="23">
        <f>'[7]DIA 19'!$D$20</f>
        <v>16.600000000000001</v>
      </c>
      <c r="H205" s="24">
        <f>'[7]DIA 19'!$E$20</f>
        <v>2</v>
      </c>
      <c r="I205" s="25">
        <f>'[7]DIA 19'!$R$20</f>
        <v>0.88</v>
      </c>
      <c r="J205" s="26" t="str">
        <f>'[7]DIA 19'!$I$20</f>
        <v>X</v>
      </c>
      <c r="K205" s="27">
        <f>'[7]DIA 19'!$Q$20</f>
        <v>1500</v>
      </c>
      <c r="L205" s="31">
        <f>'[7]DIA 19'!$L$20</f>
        <v>10.4</v>
      </c>
      <c r="M205" s="29">
        <f>'[7]DIA 19'!$M$20</f>
        <v>334.8</v>
      </c>
      <c r="N205" s="28">
        <f>'[7]DIA 19'!$S$20</f>
        <v>2E-3</v>
      </c>
      <c r="O205" s="30">
        <f>'[7]DIA 19'!$U$20</f>
        <v>30.36</v>
      </c>
      <c r="P205" s="30">
        <f>'[7]DIA 19'!$V$20</f>
        <v>16.920000000000002</v>
      </c>
      <c r="Q205" s="31">
        <f>'[7]DIA 19'!$Z$20</f>
        <v>14.78</v>
      </c>
      <c r="R205" s="31" t="str">
        <f>'[7]DIA 19'!$T$20</f>
        <v>S</v>
      </c>
      <c r="S205" s="30">
        <f>'[7]DIA 19'!$G$20</f>
        <v>98</v>
      </c>
      <c r="T205" s="32" t="str">
        <f>'[7]DIA 19'!$Y$20</f>
        <v>S</v>
      </c>
      <c r="U205" s="32">
        <f>'[7]DIA 19'!$AA$20</f>
        <v>7</v>
      </c>
      <c r="V205" s="55">
        <v>19</v>
      </c>
      <c r="W205" s="50">
        <f>+'[7]DIA 20'!$D$20</f>
        <v>16.399999999999999</v>
      </c>
      <c r="X205" s="46">
        <f>+'[7]DIA 20'!$E$20</f>
        <v>2.61</v>
      </c>
      <c r="Y205" s="50">
        <f>+'[7]DIA 19'!$F$20</f>
        <v>6.94</v>
      </c>
      <c r="Z205" s="56">
        <f>+'[7]DIA 19'!$G$20</f>
        <v>98</v>
      </c>
      <c r="AA205" s="56">
        <f>+'[7]DIA 19'!$K$20</f>
        <v>143</v>
      </c>
      <c r="AB205" s="46">
        <f>+'[7]DIA 19'!$H$20</f>
        <v>6.85</v>
      </c>
      <c r="AC205" s="46" t="str">
        <f>+'[7]DIA 19'!$I$20</f>
        <v>X</v>
      </c>
      <c r="AD205" s="46">
        <f>+'[7]DIA 19'!$Q$20</f>
        <v>1500</v>
      </c>
      <c r="AE205" s="46">
        <f>+'[7]DIA 19'!$W$20</f>
        <v>4.5999999999999999E-2</v>
      </c>
      <c r="AF205" s="46">
        <f>+'[7]DIA 19'!$J$20</f>
        <v>31.57</v>
      </c>
      <c r="AG205" s="46">
        <f>+'[7]DIA 19'!$Z$20</f>
        <v>14.78</v>
      </c>
      <c r="AH205" s="56">
        <f>+'[7]DIA 19'!$U$20</f>
        <v>30.36</v>
      </c>
      <c r="AI205" s="56">
        <f>+'[7]DIA 19'!$V$20</f>
        <v>16.920000000000002</v>
      </c>
      <c r="AJ205" s="46">
        <f>+'[7]DIA 19'!$R$20</f>
        <v>0.88</v>
      </c>
      <c r="AK205" s="57">
        <f>+'[7]DIA 19'!$S$20</f>
        <v>2E-3</v>
      </c>
      <c r="AL205" s="46">
        <f>+'[7]DIA 19'!$E$20</f>
        <v>2</v>
      </c>
      <c r="AM205" s="56">
        <f>+'[7]DIA 19'!$X$20</f>
        <v>315</v>
      </c>
      <c r="AN205" s="46">
        <f>+'[7]DIA 19'!$D$20</f>
        <v>16.600000000000001</v>
      </c>
      <c r="AO205" s="50">
        <f>+'[7]DIA 19'!$M$20</f>
        <v>334.8</v>
      </c>
      <c r="AP205" s="58" t="str">
        <f>+'[7]DIA 19'!$Y$20</f>
        <v>S</v>
      </c>
      <c r="AQ205" s="57">
        <f>+'[7]DIA 19'!$L$20</f>
        <v>10.4</v>
      </c>
      <c r="AR205" s="44" t="str">
        <f>+'[7]DIA 19'!$T$20</f>
        <v>S</v>
      </c>
      <c r="AS205" s="59">
        <f>+'[7]DIA 19'!$AA$19</f>
        <v>6.12</v>
      </c>
      <c r="AT205" s="43">
        <v>19</v>
      </c>
      <c r="AU205" s="44">
        <f>+'[7]DIA 19'!$E$15</f>
        <v>3.76</v>
      </c>
      <c r="AV205" s="45">
        <f>+'[7]DIA 19'!$D$15</f>
        <v>17.399999999999999</v>
      </c>
      <c r="AW205" s="46">
        <f>+'[7]DIA 19'!$H$15</f>
        <v>6.24</v>
      </c>
      <c r="AX205" s="46" t="str">
        <f>+'[7]DIA 19'!$N$15</f>
        <v>X</v>
      </c>
      <c r="AY205" s="46" t="str">
        <f>+'[7]DIA 19'!$P$15</f>
        <v>X</v>
      </c>
      <c r="AZ205" s="46" t="str">
        <f>+'[7]DIA 19'!$O$15</f>
        <v>X</v>
      </c>
      <c r="BA205" s="47">
        <f>+'[7]DIA 19'!$X$15</f>
        <v>345</v>
      </c>
    </row>
    <row r="206" spans="1:53" x14ac:dyDescent="0.3">
      <c r="A206" s="73">
        <v>45493</v>
      </c>
      <c r="B206" s="74">
        <f>'[7]DIA 20'!$F$20</f>
        <v>7.18</v>
      </c>
      <c r="C206" s="75">
        <f>'[7]DIA 20'!$H$20</f>
        <v>6.94</v>
      </c>
      <c r="D206" s="20">
        <f>'[7]DIA 20'!$J$20</f>
        <v>30.3</v>
      </c>
      <c r="E206" s="21">
        <f>'[7]DIA 20'!$K$20</f>
        <v>141</v>
      </c>
      <c r="F206" s="22">
        <f>'[7]DIA 20'!$W$20</f>
        <v>3.8800000000000001E-2</v>
      </c>
      <c r="G206" s="23">
        <f>'[7]DIA 20'!$D$20</f>
        <v>16.399999999999999</v>
      </c>
      <c r="H206" s="24">
        <f>'[7]DIA 20'!$E$20</f>
        <v>2.61</v>
      </c>
      <c r="I206" s="25">
        <f>'[7]DIA 20'!$R$20</f>
        <v>0.85389999999999999</v>
      </c>
      <c r="J206" s="26" t="str">
        <f>'[7]DIA 20'!$I$20</f>
        <v>X</v>
      </c>
      <c r="K206" s="27">
        <f>'[7]DIA 20'!$Q$20</f>
        <v>1253.4000000000001</v>
      </c>
      <c r="L206" s="31">
        <f>'[7]DIA 20'!$L$20</f>
        <v>10.210000000000001</v>
      </c>
      <c r="M206" s="29">
        <f>'[7]DIA 20'!$M$20</f>
        <v>359.31</v>
      </c>
      <c r="N206" s="28">
        <f>'[7]DIA 20'!$S$20</f>
        <v>6.0000000000000001E-3</v>
      </c>
      <c r="O206" s="30">
        <f>'[7]DIA 20'!$U$20</f>
        <v>27</v>
      </c>
      <c r="P206" s="30">
        <f>'[7]DIA 20'!$V$20</f>
        <v>19.52</v>
      </c>
      <c r="Q206" s="31">
        <f>'[7]DIA 20'!$Z$20</f>
        <v>14.9</v>
      </c>
      <c r="R206" s="31" t="str">
        <f>'[7]DIA 20'!$T$20</f>
        <v>S</v>
      </c>
      <c r="S206" s="30">
        <f>'[7]DIA 20'!$G$20</f>
        <v>90</v>
      </c>
      <c r="T206" s="32" t="str">
        <f>'[7]DIA 20'!$Y$20</f>
        <v>S</v>
      </c>
      <c r="U206" s="32" t="str">
        <f>'[7]DIA 20'!$AA$20</f>
        <v>X</v>
      </c>
      <c r="V206" s="55">
        <v>20</v>
      </c>
      <c r="W206" s="50">
        <f>+'[7]DIA 20'!$D$20</f>
        <v>16.399999999999999</v>
      </c>
      <c r="X206" s="46">
        <f>+'[7]DIA 20'!$E$20</f>
        <v>2.61</v>
      </c>
      <c r="Y206" s="50">
        <f>+'[7]DIA 20'!$F$20</f>
        <v>7.18</v>
      </c>
      <c r="Z206" s="56">
        <f>+'[7]DIA 20'!$G$20</f>
        <v>90</v>
      </c>
      <c r="AA206" s="56">
        <f>+'[7]DIA 20'!$K$20</f>
        <v>141</v>
      </c>
      <c r="AB206" s="46">
        <f>+'[7]DIA 20'!$H$20</f>
        <v>6.94</v>
      </c>
      <c r="AC206" s="46" t="str">
        <f>+'[7]DIA 20'!$I$20</f>
        <v>X</v>
      </c>
      <c r="AD206" s="46">
        <f>+'[7]DIA 20'!$Q$20</f>
        <v>1253.4000000000001</v>
      </c>
      <c r="AE206" s="46">
        <f>+'[7]DIA 20'!$W$20</f>
        <v>3.8800000000000001E-2</v>
      </c>
      <c r="AF206" s="46">
        <f>+'[7]DIA 20'!$J$20</f>
        <v>30.3</v>
      </c>
      <c r="AG206" s="46">
        <f>+'[7]DIA 20'!$Z$20</f>
        <v>14.9</v>
      </c>
      <c r="AH206" s="56">
        <f>+'[7]DIA 20'!$U$20</f>
        <v>27</v>
      </c>
      <c r="AI206" s="56">
        <f>+'[7]DIA 20'!$V$20</f>
        <v>19.52</v>
      </c>
      <c r="AJ206" s="46">
        <f>+'[7]DIA 20'!$R$20</f>
        <v>0.85389999999999999</v>
      </c>
      <c r="AK206" s="57">
        <f>+'[7]DIA 20'!$S$20</f>
        <v>6.0000000000000001E-3</v>
      </c>
      <c r="AL206" s="46">
        <f>+'[7]DIA 20'!$E$20</f>
        <v>2.61</v>
      </c>
      <c r="AM206" s="56">
        <f>+'[7]DIA 20'!$X$20</f>
        <v>310</v>
      </c>
      <c r="AN206" s="46">
        <f>+'[7]DIA 20'!$D$20</f>
        <v>16.399999999999999</v>
      </c>
      <c r="AO206" s="50">
        <f>+'[7]DIA 20'!$M$20</f>
        <v>359.31</v>
      </c>
      <c r="AP206" s="61" t="str">
        <f>+'[7]DIA 20'!$Y$20</f>
        <v>S</v>
      </c>
      <c r="AQ206" s="57">
        <f>+'[7]DIA 20'!$L$20</f>
        <v>10.210000000000001</v>
      </c>
      <c r="AR206" s="44" t="str">
        <f>+'[7]DIA 20'!$T$20</f>
        <v>S</v>
      </c>
      <c r="AS206" s="59" t="str">
        <f>+'[7]DIA 20'!$AA$19</f>
        <v>X</v>
      </c>
      <c r="AT206" s="43">
        <v>20</v>
      </c>
      <c r="AU206" s="44">
        <f>+'[7]DIA 20'!$E$15</f>
        <v>3.9</v>
      </c>
      <c r="AV206" s="45">
        <f>+'[7]DIA 20'!$D$15</f>
        <v>17.899999999999999</v>
      </c>
      <c r="AW206" s="46">
        <f>+'[7]DIA 20'!$H$15</f>
        <v>6.36</v>
      </c>
      <c r="AX206" s="46" t="str">
        <f>+'[7]DIA 20'!$N$15</f>
        <v>X</v>
      </c>
      <c r="AY206" s="46" t="str">
        <f>+'[7]DIA 20'!$P$15</f>
        <v>X</v>
      </c>
      <c r="AZ206" s="46" t="str">
        <f>+'[7]DIA 20'!$O$15</f>
        <v>X</v>
      </c>
      <c r="BA206" s="47">
        <f>+'[7]DIA 20'!$X$15</f>
        <v>335</v>
      </c>
    </row>
    <row r="207" spans="1:53" x14ac:dyDescent="0.3">
      <c r="A207" s="73">
        <v>45494</v>
      </c>
      <c r="B207" s="74">
        <f>'[7]DIA 21'!$F$20</f>
        <v>6.6</v>
      </c>
      <c r="C207" s="75">
        <f>'[7]DIA 21'!$H$20</f>
        <v>6.89</v>
      </c>
      <c r="D207" s="20">
        <f>'[7]DIA 21'!$J$20</f>
        <v>29</v>
      </c>
      <c r="E207" s="21">
        <f>'[7]DIA 21'!$K$20</f>
        <v>139</v>
      </c>
      <c r="F207" s="22">
        <f>'[7]DIA 21'!$W$20</f>
        <v>6.1499999999999999E-2</v>
      </c>
      <c r="G207" s="23">
        <f>'[7]DIA 21'!$D$20</f>
        <v>16.2</v>
      </c>
      <c r="H207" s="24">
        <f>'[7]DIA 21'!$E$20</f>
        <v>1.9</v>
      </c>
      <c r="I207" s="25">
        <f>'[7]DIA 21'!$R$20</f>
        <v>0.82889999999999997</v>
      </c>
      <c r="J207" s="26">
        <f>'[7]DIA 21'!$I$20</f>
        <v>5.3418837675350694</v>
      </c>
      <c r="K207" s="27">
        <f>'[7]DIA 21'!$Q$20</f>
        <v>1298.5</v>
      </c>
      <c r="L207" s="31">
        <f>'[7]DIA 21'!$L$20</f>
        <v>16.14</v>
      </c>
      <c r="M207" s="29">
        <f>'[7]DIA 21'!$M$20</f>
        <v>343.63</v>
      </c>
      <c r="N207" s="28">
        <f>'[7]DIA 21'!$S$20</f>
        <v>2E-3</v>
      </c>
      <c r="O207" s="30">
        <f>'[7]DIA 21'!$U$20</f>
        <v>21</v>
      </c>
      <c r="P207" s="30">
        <f>'[7]DIA 21'!$V$20</f>
        <v>19.36</v>
      </c>
      <c r="Q207" s="31">
        <f>'[7]DIA 21'!$Z$20</f>
        <v>14.54</v>
      </c>
      <c r="R207" s="31" t="str">
        <f>'[7]DIA 21'!$T$20</f>
        <v>S</v>
      </c>
      <c r="S207" s="30">
        <f>'[7]DIA 21'!$G$20</f>
        <v>90</v>
      </c>
      <c r="T207" s="32" t="str">
        <f>'[7]DIA 21'!$Y$20</f>
        <v>S</v>
      </c>
      <c r="U207" s="32" t="str">
        <f>'[7]DIA 21'!$AA$20</f>
        <v>X</v>
      </c>
      <c r="V207" s="55">
        <v>21</v>
      </c>
      <c r="W207" s="50">
        <f>+'[7]DIA 21'!$D$20</f>
        <v>16.2</v>
      </c>
      <c r="X207" s="46">
        <f>+'[7]DIA 21'!$E$20</f>
        <v>1.9</v>
      </c>
      <c r="Y207" s="50">
        <f>+'[7]DIA 21'!$F$20</f>
        <v>6.6</v>
      </c>
      <c r="Z207" s="56">
        <f>+'[7]DIA 21'!$G$20</f>
        <v>90</v>
      </c>
      <c r="AA207" s="56">
        <f>+'[7]DIA 21'!$K$20</f>
        <v>139</v>
      </c>
      <c r="AB207" s="46">
        <f>+'[7]DIA 21'!$H$20</f>
        <v>6.89</v>
      </c>
      <c r="AC207" s="46">
        <f>+'[7]DIA 21'!$I$20</f>
        <v>5.3418837675350694</v>
      </c>
      <c r="AD207" s="46">
        <f>+'[7]DIA 21'!$Q$20</f>
        <v>1298.5</v>
      </c>
      <c r="AE207" s="46">
        <f>+'[7]DIA 21'!$W$20</f>
        <v>6.1499999999999999E-2</v>
      </c>
      <c r="AF207" s="46">
        <f>+'[7]DIA 21'!$J$20</f>
        <v>29</v>
      </c>
      <c r="AG207" s="46">
        <f>+'[7]DIA 21'!$Z$20</f>
        <v>14.54</v>
      </c>
      <c r="AH207" s="56">
        <f>+'[7]DIA 21'!$U$20</f>
        <v>21</v>
      </c>
      <c r="AI207" s="56">
        <f>+'[7]DIA 21'!$V$20</f>
        <v>19.36</v>
      </c>
      <c r="AJ207" s="46">
        <f>+'[7]DIA 21'!$R$20</f>
        <v>0.82889999999999997</v>
      </c>
      <c r="AK207" s="57">
        <f>+'[7]DIA 21'!$S$20</f>
        <v>2E-3</v>
      </c>
      <c r="AL207" s="46">
        <f>+'[7]DIA 21'!$E$20</f>
        <v>1.9</v>
      </c>
      <c r="AM207" s="56">
        <f>+'[7]DIA 21'!$X$20</f>
        <v>315</v>
      </c>
      <c r="AN207" s="46">
        <f>+'[7]DIA 21'!$D$20</f>
        <v>16.2</v>
      </c>
      <c r="AO207" s="50">
        <f>+'[7]DIA 21'!$M$20</f>
        <v>343.63</v>
      </c>
      <c r="AP207" s="58" t="str">
        <f>+'[7]DIA 21'!$Y$20</f>
        <v>S</v>
      </c>
      <c r="AQ207" s="57">
        <f>+'[7]DIA 21'!$L$20</f>
        <v>16.14</v>
      </c>
      <c r="AR207" s="44" t="str">
        <f>+'[7]DIA 21'!$T$20</f>
        <v>S</v>
      </c>
      <c r="AS207" s="59" t="str">
        <f>+'[7]DIA 21'!$AA$19</f>
        <v>X</v>
      </c>
      <c r="AT207" s="43">
        <v>21</v>
      </c>
      <c r="AU207" s="44">
        <f>+'[7]DIA 21'!$E$15</f>
        <v>3.46</v>
      </c>
      <c r="AV207" s="45">
        <f>+'[7]DIA 21'!$D$15</f>
        <v>17.2</v>
      </c>
      <c r="AW207" s="46">
        <f>+'[7]DIA 21'!$H$15</f>
        <v>6.27</v>
      </c>
      <c r="AX207" s="46" t="str">
        <f>+'[7]DIA 21'!$N$15</f>
        <v>X</v>
      </c>
      <c r="AY207" s="46" t="str">
        <f>+'[7]DIA 21'!$P$15</f>
        <v>X</v>
      </c>
      <c r="AZ207" s="46" t="str">
        <f>+'[7]DIA 21'!$O$15</f>
        <v>X</v>
      </c>
      <c r="BA207" s="47">
        <f>+'[7]DIA 21'!$X$15</f>
        <v>340</v>
      </c>
    </row>
    <row r="208" spans="1:53" x14ac:dyDescent="0.3">
      <c r="A208" s="73">
        <v>45495</v>
      </c>
      <c r="B208" s="74">
        <f>'[7]DIA 22'!$F$20</f>
        <v>17.2</v>
      </c>
      <c r="C208" s="75">
        <f>'[7]DIA 22'!$H$20</f>
        <v>6.88</v>
      </c>
      <c r="D208" s="20">
        <f>'[7]DIA 22'!$J$20</f>
        <v>30.96</v>
      </c>
      <c r="E208" s="21">
        <f>'[7]DIA 22'!$K$20</f>
        <v>141</v>
      </c>
      <c r="F208" s="22">
        <f>'[7]DIA 22'!$W$20</f>
        <v>6.1699999999999998E-2</v>
      </c>
      <c r="G208" s="23">
        <f>'[7]DIA 22'!$D$20</f>
        <v>16.7</v>
      </c>
      <c r="H208" s="24">
        <f>'[7]DIA 22'!$E$20</f>
        <v>2.4300000000000002</v>
      </c>
      <c r="I208" s="25">
        <f>'[7]DIA 22'!$R$20</f>
        <v>1.2989999999999999</v>
      </c>
      <c r="J208" s="26" t="str">
        <f>'[7]DIA 22'!$I$20</f>
        <v>X</v>
      </c>
      <c r="K208" s="27">
        <f>'[7]DIA 22'!$Q$20</f>
        <v>1190</v>
      </c>
      <c r="L208" s="31">
        <f>'[7]DIA 22'!$L$20</f>
        <v>12.8</v>
      </c>
      <c r="M208" s="29">
        <f>'[7]DIA 22'!$M$20</f>
        <v>267.8</v>
      </c>
      <c r="N208" s="28">
        <f>'[7]DIA 22'!$S$20</f>
        <v>1.2999999999999999E-2</v>
      </c>
      <c r="O208" s="30">
        <f>'[7]DIA 22'!$U$20</f>
        <v>29</v>
      </c>
      <c r="P208" s="30">
        <f>'[7]DIA 22'!$V$20</f>
        <v>18.2</v>
      </c>
      <c r="Q208" s="31">
        <f>'[7]DIA 22'!$Z$20</f>
        <v>11.79</v>
      </c>
      <c r="R208" s="31" t="str">
        <f>'[7]DIA 22'!$T$20</f>
        <v>S</v>
      </c>
      <c r="S208" s="30">
        <f>'[7]DIA 22'!$G$20</f>
        <v>200</v>
      </c>
      <c r="T208" s="31" t="str">
        <f>'[7]DIA 22'!$Y$20</f>
        <v>S</v>
      </c>
      <c r="U208" s="31">
        <f>'[7]DIA 22'!$AA$20</f>
        <v>7.24</v>
      </c>
      <c r="V208" s="55">
        <v>22</v>
      </c>
      <c r="W208" s="50">
        <f>+'[7]DIA 22'!$D$20</f>
        <v>16.7</v>
      </c>
      <c r="X208" s="46">
        <f>+'[7]DIA 22'!$E$20</f>
        <v>2.4300000000000002</v>
      </c>
      <c r="Y208" s="50">
        <f>+'[7]DIA 22'!$F$20</f>
        <v>17.2</v>
      </c>
      <c r="Z208" s="56">
        <f>+'[7]DIA 22'!$G$20</f>
        <v>200</v>
      </c>
      <c r="AA208" s="56">
        <f>+'[7]DIA 22'!$K$20</f>
        <v>141</v>
      </c>
      <c r="AB208" s="46">
        <f>+'[7]DIA 22'!$H$20</f>
        <v>6.88</v>
      </c>
      <c r="AC208" s="46" t="str">
        <f>+'[7]DIA 22'!$I$20</f>
        <v>X</v>
      </c>
      <c r="AD208" s="46">
        <f>+'[7]DIA 22'!$Q$20</f>
        <v>1190</v>
      </c>
      <c r="AE208" s="46">
        <f>+'[7]DIA 22'!$W$20</f>
        <v>6.1699999999999998E-2</v>
      </c>
      <c r="AF208" s="46">
        <f>+'[7]DIA 22'!$J$20</f>
        <v>30.96</v>
      </c>
      <c r="AG208" s="46">
        <f>+'[7]DIA 22'!$Z$20</f>
        <v>11.79</v>
      </c>
      <c r="AH208" s="56">
        <f>+'[7]DIA 22'!$U$20</f>
        <v>29</v>
      </c>
      <c r="AI208" s="56">
        <f>+'[7]DIA 22'!$V$20</f>
        <v>18.2</v>
      </c>
      <c r="AJ208" s="46">
        <f>+'[7]DIA 22'!$R$20</f>
        <v>1.2989999999999999</v>
      </c>
      <c r="AK208" s="57">
        <f>+'[7]DIA 22'!$S$20</f>
        <v>1.2999999999999999E-2</v>
      </c>
      <c r="AL208" s="46">
        <f>+'[7]DIA 22'!$E$20</f>
        <v>2.4300000000000002</v>
      </c>
      <c r="AM208" s="56">
        <f>+'[7]DIA 22'!$X$20</f>
        <v>300</v>
      </c>
      <c r="AN208" s="46">
        <f>+'[7]DIA 22'!$D$20</f>
        <v>16.7</v>
      </c>
      <c r="AO208" s="50">
        <f>+'[7]DIA 22'!$M$20</f>
        <v>267.8</v>
      </c>
      <c r="AP208" s="58" t="str">
        <f>+'[7]DIA 22'!$Y$20</f>
        <v>S</v>
      </c>
      <c r="AQ208" s="57">
        <f>+'[7]DIA 22'!$L$20</f>
        <v>12.8</v>
      </c>
      <c r="AR208" s="44" t="str">
        <f>+'[7]DIA 22'!$T$20</f>
        <v>S</v>
      </c>
      <c r="AS208" s="59">
        <f>+'[7]DIA 22'!$AA$19</f>
        <v>6.24</v>
      </c>
      <c r="AT208" s="43">
        <v>22</v>
      </c>
      <c r="AU208" s="44">
        <f>+'[7]DIA 22'!$E$15</f>
        <v>3.75</v>
      </c>
      <c r="AV208" s="45">
        <f>+'[7]DIA 22'!$D$15</f>
        <v>17.399999999999999</v>
      </c>
      <c r="AW208" s="46">
        <f>+'[7]DIA 22'!$H$15</f>
        <v>6.28</v>
      </c>
      <c r="AX208" s="46" t="str">
        <f>+'[7]DIA 22'!$N$15</f>
        <v>X</v>
      </c>
      <c r="AY208" s="46" t="str">
        <f>+'[7]DIA 22'!$P$15</f>
        <v>X</v>
      </c>
      <c r="AZ208" s="46" t="str">
        <f>+'[7]DIA 22'!$O$15</f>
        <v>X</v>
      </c>
      <c r="BA208" s="47">
        <f>+'[7]DIA 22'!$X$15</f>
        <v>335</v>
      </c>
    </row>
    <row r="209" spans="1:53" x14ac:dyDescent="0.3">
      <c r="A209" s="73">
        <v>45496</v>
      </c>
      <c r="B209" s="74">
        <f>'[7]DIA 23'!$F$20</f>
        <v>21.5</v>
      </c>
      <c r="C209" s="75">
        <f>'[7]DIA 23'!$H$20</f>
        <v>6.75</v>
      </c>
      <c r="D209" s="20">
        <f>'[7]DIA 23'!$J$20</f>
        <v>22.02</v>
      </c>
      <c r="E209" s="21">
        <f>'[7]DIA 23'!$K$20</f>
        <v>109</v>
      </c>
      <c r="F209" s="22">
        <f>'[7]DIA 23'!$W$20</f>
        <v>5.2999999999999999E-2</v>
      </c>
      <c r="G209" s="23">
        <f>'[7]DIA 23'!$D$20</f>
        <v>16.399999999999999</v>
      </c>
      <c r="H209" s="24">
        <f>'[7]DIA 23'!$E$20</f>
        <v>2.19</v>
      </c>
      <c r="I209" s="25">
        <f>'[7]DIA 23'!$R$20</f>
        <v>1.67</v>
      </c>
      <c r="J209" s="26" t="str">
        <f>'[7]DIA 23'!$I$20</f>
        <v>X</v>
      </c>
      <c r="K209" s="27">
        <f>'[7]DIA 23'!$Q$20</f>
        <v>972</v>
      </c>
      <c r="L209" s="31">
        <f>'[7]DIA 23'!$L$20</f>
        <v>15.89</v>
      </c>
      <c r="M209" s="29">
        <f>'[7]DIA 23'!$M$20</f>
        <v>194.7</v>
      </c>
      <c r="N209" s="28">
        <f>'[7]DIA 23'!$S$20</f>
        <v>0.03</v>
      </c>
      <c r="O209" s="30">
        <f>'[7]DIA 23'!$U$20</f>
        <v>23</v>
      </c>
      <c r="P209" s="30">
        <f>'[7]DIA 23'!$V$20</f>
        <v>15</v>
      </c>
      <c r="Q209" s="31">
        <f>'[7]DIA 23'!$Z$20</f>
        <v>10.89</v>
      </c>
      <c r="R209" s="31" t="str">
        <f>'[7]DIA 23'!$T$20</f>
        <v>S</v>
      </c>
      <c r="S209" s="30">
        <f>'[7]DIA 23'!$G$20</f>
        <v>261</v>
      </c>
      <c r="T209" s="31" t="str">
        <f>'[7]DIA 23'!$Y$20</f>
        <v>S</v>
      </c>
      <c r="U209" s="31">
        <f>'[7]DIA 23'!$AA$20</f>
        <v>9.48</v>
      </c>
      <c r="V209" s="55">
        <v>23</v>
      </c>
      <c r="W209" s="50">
        <f>+'[7]DIA 23'!$D$20</f>
        <v>16.399999999999999</v>
      </c>
      <c r="X209" s="46">
        <f>+'[7]DIA 23'!$E$20</f>
        <v>2.19</v>
      </c>
      <c r="Y209" s="50">
        <f>+'[7]DIA 23'!$F$20</f>
        <v>21.5</v>
      </c>
      <c r="Z209" s="56">
        <f>+'[7]DIA 23'!$G$20</f>
        <v>261</v>
      </c>
      <c r="AA209" s="56">
        <f>+'[7]DIA 23'!$K$20</f>
        <v>109</v>
      </c>
      <c r="AB209" s="46">
        <f>+'[7]DIA 23'!$H$20</f>
        <v>6.75</v>
      </c>
      <c r="AC209" s="46" t="str">
        <f>+'[7]DIA 23'!$I$20</f>
        <v>X</v>
      </c>
      <c r="AD209" s="46">
        <f>+'[7]DIA 23'!$Q$20</f>
        <v>972</v>
      </c>
      <c r="AE209" s="46">
        <f>+'[7]DIA 23'!$W$20</f>
        <v>5.2999999999999999E-2</v>
      </c>
      <c r="AF209" s="46">
        <f>+'[7]DIA 23'!$J$20</f>
        <v>22.02</v>
      </c>
      <c r="AG209" s="46">
        <f>+'[7]DIA 23'!$Z$20</f>
        <v>10.89</v>
      </c>
      <c r="AH209" s="56">
        <f>+'[7]DIA 23'!$U$20</f>
        <v>23</v>
      </c>
      <c r="AI209" s="56">
        <f>+'[7]DIA 23'!$V$20</f>
        <v>15</v>
      </c>
      <c r="AJ209" s="46">
        <f>+'[7]DIA 23'!$R$20</f>
        <v>1.67</v>
      </c>
      <c r="AK209" s="57">
        <f>+'[7]DIA 23'!$S$20</f>
        <v>0.03</v>
      </c>
      <c r="AL209" s="46">
        <f>+'[7]DIA 23'!$E$20</f>
        <v>2.19</v>
      </c>
      <c r="AM209" s="56">
        <f>+'[7]DIA 23'!$X$20</f>
        <v>305</v>
      </c>
      <c r="AN209" s="46">
        <f>+'[7]DIA 23'!$D$20</f>
        <v>16.399999999999999</v>
      </c>
      <c r="AO209" s="50">
        <f>+'[7]DIA 23'!$M$20</f>
        <v>194.7</v>
      </c>
      <c r="AP209" s="58" t="str">
        <f>+'[7]DIA 23'!$Y$20</f>
        <v>S</v>
      </c>
      <c r="AQ209" s="57">
        <f>+'[7]DIA 23'!$L$20</f>
        <v>15.89</v>
      </c>
      <c r="AR209" s="44" t="str">
        <f>+'[7]DIA 23'!$T$20</f>
        <v>S</v>
      </c>
      <c r="AS209" s="59">
        <f>+'[7]DIA 23'!$AA$19</f>
        <v>7.2</v>
      </c>
      <c r="AT209" s="43">
        <v>23</v>
      </c>
      <c r="AU209" s="44">
        <f>+'[7]DIA 23'!$E$15</f>
        <v>3.5</v>
      </c>
      <c r="AV209" s="45">
        <f>+'[7]DIA 23'!$D$15</f>
        <v>17.100000000000001</v>
      </c>
      <c r="AW209" s="46">
        <f>+'[7]DIA 23'!$H$15</f>
        <v>4.74</v>
      </c>
      <c r="AX209" s="46">
        <f>+'[7]DIA 23'!$N$15</f>
        <v>0.19</v>
      </c>
      <c r="AY209" s="46">
        <f>+'[7]DIA 23'!$P$15</f>
        <v>0.53</v>
      </c>
      <c r="AZ209" s="46">
        <f>+'[7]DIA 23'!$O$15</f>
        <v>0.72</v>
      </c>
      <c r="BA209" s="47">
        <f>+'[7]DIA 23'!$X$15</f>
        <v>375</v>
      </c>
    </row>
    <row r="210" spans="1:53" x14ac:dyDescent="0.3">
      <c r="A210" s="73">
        <v>45497</v>
      </c>
      <c r="B210" s="74">
        <f>'[7]DIA 24'!$F$20</f>
        <v>12.7</v>
      </c>
      <c r="C210" s="75">
        <f>'[7]DIA 24'!$H$20</f>
        <v>6.78</v>
      </c>
      <c r="D210" s="20">
        <f>'[7]DIA 24'!$J$20</f>
        <v>27.5</v>
      </c>
      <c r="E210" s="21">
        <f>'[7]DIA 24'!$K$20</f>
        <v>114</v>
      </c>
      <c r="F210" s="22">
        <f>'[7]DIA 24'!$W$20</f>
        <v>4.8000000000000001E-2</v>
      </c>
      <c r="G210" s="23">
        <f>'[7]DIA 24'!$D$20</f>
        <v>16.100000000000001</v>
      </c>
      <c r="H210" s="24">
        <f>'[7]DIA 24'!$E$20</f>
        <v>2.44</v>
      </c>
      <c r="I210" s="25">
        <f>'[7]DIA 24'!$R$20</f>
        <v>1.28</v>
      </c>
      <c r="J210" s="26" t="str">
        <f>'[7]DIA 24'!$I$20</f>
        <v>X</v>
      </c>
      <c r="K210" s="27">
        <f>'[7]DIA 24'!$Q$20</f>
        <v>945.67</v>
      </c>
      <c r="L210" s="31">
        <f>'[7]DIA 24'!$L$20</f>
        <v>13.39</v>
      </c>
      <c r="M210" s="29">
        <f>'[7]DIA 24'!$M$20</f>
        <v>247.34</v>
      </c>
      <c r="N210" s="28">
        <f>'[7]DIA 24'!$S$20</f>
        <v>1E-3</v>
      </c>
      <c r="O210" s="30">
        <f>'[7]DIA 24'!$U$20</f>
        <v>28.36</v>
      </c>
      <c r="P210" s="30">
        <f>'[7]DIA 24'!$V$20</f>
        <v>16.32</v>
      </c>
      <c r="Q210" s="31">
        <f>'[7]DIA 24'!$Z$20</f>
        <v>9.76</v>
      </c>
      <c r="R210" s="31" t="str">
        <f>'[7]DIA 24'!$T$20</f>
        <v>S</v>
      </c>
      <c r="S210" s="30">
        <f>'[7]DIA 24'!$G$20</f>
        <v>160</v>
      </c>
      <c r="T210" s="31" t="str">
        <f>'[7]DIA 24'!$Y$20</f>
        <v>S</v>
      </c>
      <c r="U210" s="31">
        <f>'[7]DIA 24'!$AA$20</f>
        <v>8.14</v>
      </c>
      <c r="V210" s="55">
        <v>24</v>
      </c>
      <c r="W210" s="50">
        <f>+'[7]DIA 24'!$D$20</f>
        <v>16.100000000000001</v>
      </c>
      <c r="X210" s="46">
        <f>+'[7]DIA 24'!$E$20</f>
        <v>2.44</v>
      </c>
      <c r="Y210" s="50">
        <f>+'[7]DIA 24'!$F$20</f>
        <v>12.7</v>
      </c>
      <c r="Z210" s="56">
        <f>+'[7]DIA 24'!$G$20</f>
        <v>160</v>
      </c>
      <c r="AA210" s="56">
        <f>+'[7]DIA 24'!$K$20</f>
        <v>114</v>
      </c>
      <c r="AB210" s="46">
        <f>+'[7]DIA 24'!$H$20</f>
        <v>6.78</v>
      </c>
      <c r="AC210" s="46" t="str">
        <f>+'[7]DIA 24'!$I$20</f>
        <v>X</v>
      </c>
      <c r="AD210" s="46">
        <f>+'[7]DIA 24'!$Q$20</f>
        <v>945.67</v>
      </c>
      <c r="AE210" s="46">
        <f>+'[7]DIA 24'!$W$20</f>
        <v>4.8000000000000001E-2</v>
      </c>
      <c r="AF210" s="46">
        <f>+'[7]DIA 24'!$J$20</f>
        <v>27.5</v>
      </c>
      <c r="AG210" s="46">
        <f>+'[7]DIA 24'!$Z$20</f>
        <v>9.76</v>
      </c>
      <c r="AH210" s="56">
        <f>+'[7]DIA 24'!$U$20</f>
        <v>28.36</v>
      </c>
      <c r="AI210" s="56">
        <f>+'[7]DIA 24'!$V$20</f>
        <v>16.32</v>
      </c>
      <c r="AJ210" s="46">
        <f>+'[7]DIA 24'!$R$20</f>
        <v>1.28</v>
      </c>
      <c r="AK210" s="57">
        <f>+'[7]DIA 24'!$S$20</f>
        <v>1E-3</v>
      </c>
      <c r="AL210" s="46">
        <f>+'[7]DIA 24'!$E$20</f>
        <v>2.44</v>
      </c>
      <c r="AM210" s="56">
        <f>+'[7]DIA 24'!$X$20</f>
        <v>310</v>
      </c>
      <c r="AN210" s="46">
        <f>+'[7]DIA 24'!$D$20</f>
        <v>16.100000000000001</v>
      </c>
      <c r="AO210" s="50">
        <f>+'[7]DIA 24'!$M$20</f>
        <v>247.34</v>
      </c>
      <c r="AP210" s="58" t="str">
        <f>+'[7]DIA 24'!$Y$20</f>
        <v>S</v>
      </c>
      <c r="AQ210" s="57">
        <f>+'[7]DIA 24'!$L$20</f>
        <v>13.39</v>
      </c>
      <c r="AR210" s="44" t="str">
        <f>+'[7]DIA 24'!$T$20</f>
        <v>S</v>
      </c>
      <c r="AS210" s="59">
        <f>+'[7]DIA 24'!$AA$19</f>
        <v>7.9</v>
      </c>
      <c r="AT210" s="43">
        <v>24</v>
      </c>
      <c r="AU210" s="44">
        <f>+'[7]DIA 24'!$E$15</f>
        <v>4.6399999999999997</v>
      </c>
      <c r="AV210" s="45">
        <f>+'[7]DIA 24'!$D$15</f>
        <v>16.899999999999999</v>
      </c>
      <c r="AW210" s="46">
        <f>+'[7]DIA 24'!$H$15</f>
        <v>5.94</v>
      </c>
      <c r="AX210" s="46">
        <f>+'[7]DIA 24'!$N$15</f>
        <v>0.14000000000000001</v>
      </c>
      <c r="AY210" s="46">
        <f>+'[7]DIA 24'!$P$15</f>
        <v>0.52</v>
      </c>
      <c r="AZ210" s="46">
        <f>+'[7]DIA 24'!$O$15</f>
        <v>0.66</v>
      </c>
      <c r="BA210" s="47">
        <f>+'[7]DIA 24'!$X$15</f>
        <v>3701</v>
      </c>
    </row>
    <row r="211" spans="1:53" x14ac:dyDescent="0.3">
      <c r="A211" s="73">
        <v>45498</v>
      </c>
      <c r="B211" s="74">
        <f>'[7]DIA 25'!$F$20</f>
        <v>13.3</v>
      </c>
      <c r="C211" s="75">
        <f>'[7]DIA 25'!$H$20</f>
        <v>6.79</v>
      </c>
      <c r="D211" s="20">
        <f>'[7]DIA 25'!$J$20</f>
        <v>27.44</v>
      </c>
      <c r="E211" s="21">
        <f>'[7]DIA 25'!$K$20</f>
        <v>107</v>
      </c>
      <c r="F211" s="22">
        <f>'[7]DIA 25'!$W$20</f>
        <v>2.5999999999999999E-2</v>
      </c>
      <c r="G211" s="23">
        <f>'[7]DIA 25'!$D$20</f>
        <v>16.8</v>
      </c>
      <c r="H211" s="24">
        <f>'[7]DIA 25'!$E$20</f>
        <v>2.5299999999999998</v>
      </c>
      <c r="I211" s="25">
        <f>'[7]DIA 25'!$R$20</f>
        <v>1.22</v>
      </c>
      <c r="J211" s="26" t="str">
        <f>'[7]DIA 25'!$I$20</f>
        <v>X</v>
      </c>
      <c r="K211" s="27">
        <f>'[7]DIA 25'!$Q$20</f>
        <v>1200.5</v>
      </c>
      <c r="L211" s="31">
        <f>'[7]DIA 25'!$L$20</f>
        <v>12.81</v>
      </c>
      <c r="M211" s="29">
        <f>'[7]DIA 25'!$M$20</f>
        <v>212.33</v>
      </c>
      <c r="N211" s="28">
        <f>'[7]DIA 25'!$S$20</f>
        <v>0.02</v>
      </c>
      <c r="O211" s="30">
        <f>'[7]DIA 25'!$U$20</f>
        <v>23</v>
      </c>
      <c r="P211" s="30">
        <f>'[7]DIA 25'!$V$20</f>
        <v>14</v>
      </c>
      <c r="Q211" s="31">
        <f>'[7]DIA 25'!$Z$20</f>
        <v>10.52</v>
      </c>
      <c r="R211" s="31">
        <f>'[7]DIA 25'!$T$20</f>
        <v>12.6</v>
      </c>
      <c r="S211" s="30">
        <f>'[7]DIA 25'!$G$20</f>
        <v>163</v>
      </c>
      <c r="T211" s="31">
        <f>'[7]DIA 25'!$Y$20</f>
        <v>0.51</v>
      </c>
      <c r="U211" s="31">
        <f>'[7]DIA 25'!$AA$20</f>
        <v>8.68</v>
      </c>
      <c r="V211" s="55">
        <v>25</v>
      </c>
      <c r="W211" s="50">
        <f>+'[7]DIA 25'!$D$20</f>
        <v>16.8</v>
      </c>
      <c r="X211" s="46">
        <f>+'[7]DIA 25'!$E$20</f>
        <v>2.5299999999999998</v>
      </c>
      <c r="Y211" s="50">
        <f>+'[7]DIA 25'!$F$20</f>
        <v>13.3</v>
      </c>
      <c r="Z211" s="56">
        <f>+'[7]DIA 25'!$G$20</f>
        <v>163</v>
      </c>
      <c r="AA211" s="56">
        <f>+'[7]DIA 25'!$K$20</f>
        <v>107</v>
      </c>
      <c r="AB211" s="46">
        <f>+'[7]DIA 25'!$H$20</f>
        <v>6.79</v>
      </c>
      <c r="AC211" s="46" t="str">
        <f>+'[7]DIA 25'!$I$20</f>
        <v>X</v>
      </c>
      <c r="AD211" s="46">
        <f>+'[7]DIA 25'!$Q$20</f>
        <v>1200.5</v>
      </c>
      <c r="AE211" s="46">
        <f>+'[7]DIA 25'!$W$20</f>
        <v>2.5999999999999999E-2</v>
      </c>
      <c r="AF211" s="46">
        <f>+'[7]DIA 25'!$J$20</f>
        <v>27.44</v>
      </c>
      <c r="AG211" s="46">
        <f>+'[7]DIA 25'!$Z$20</f>
        <v>10.52</v>
      </c>
      <c r="AH211" s="56">
        <f>+'[7]DIA 25'!$U$20</f>
        <v>23</v>
      </c>
      <c r="AI211" s="56">
        <f>+'[7]DIA 25'!$V$20</f>
        <v>14</v>
      </c>
      <c r="AJ211" s="46">
        <f>+'[7]DIA 25'!$R$20</f>
        <v>1.22</v>
      </c>
      <c r="AK211" s="57">
        <f>+'[7]DIA 25'!$S$20</f>
        <v>0.02</v>
      </c>
      <c r="AL211" s="46">
        <f>+'[7]DIA 25'!$E$20</f>
        <v>2.5299999999999998</v>
      </c>
      <c r="AM211" s="56">
        <f>+'[7]DIA 25'!$X$20</f>
        <v>315</v>
      </c>
      <c r="AN211" s="46">
        <f>+'[7]DIA 25'!$D$20</f>
        <v>16.8</v>
      </c>
      <c r="AO211" s="50">
        <f>+'[7]DIA 25'!$M$20</f>
        <v>212.33</v>
      </c>
      <c r="AP211" s="58">
        <f>+'[7]DIA 25'!$Y$20</f>
        <v>0.51</v>
      </c>
      <c r="AQ211" s="57">
        <f>+'[7]DIA 25'!$L$20</f>
        <v>12.81</v>
      </c>
      <c r="AR211" s="44">
        <f>+'[7]DIA 25'!$T$20</f>
        <v>12.6</v>
      </c>
      <c r="AS211" s="59">
        <f>+'[7]DIA 25'!$AA$19</f>
        <v>7.84</v>
      </c>
      <c r="AT211" s="43">
        <v>25</v>
      </c>
      <c r="AU211" s="44">
        <f>+'[7]DIA 25'!$E$15</f>
        <v>3.47</v>
      </c>
      <c r="AV211" s="45">
        <f>+'[7]DIA 25'!$D$15</f>
        <v>17.100000000000001</v>
      </c>
      <c r="AW211" s="46">
        <f>+'[7]DIA 25'!$H$15</f>
        <v>6.01</v>
      </c>
      <c r="AX211" s="46" t="str">
        <f>+'[7]DIA 25'!$N$15</f>
        <v>X</v>
      </c>
      <c r="AY211" s="46" t="str">
        <f>+'[7]DIA 25'!$P$15</f>
        <v>X</v>
      </c>
      <c r="AZ211" s="46" t="str">
        <f>+'[7]DIA 25'!$O$15</f>
        <v>X</v>
      </c>
      <c r="BA211" s="47">
        <f>+'[7]DIA 25'!$X$15</f>
        <v>335</v>
      </c>
    </row>
    <row r="212" spans="1:53" x14ac:dyDescent="0.3">
      <c r="A212" s="73">
        <v>45499</v>
      </c>
      <c r="B212" s="74">
        <f>'[7]DIA 26'!$F$20</f>
        <v>10.6</v>
      </c>
      <c r="C212" s="75">
        <f>'[7]DIA 26'!$H$20</f>
        <v>6.94</v>
      </c>
      <c r="D212" s="20">
        <f>'[7]DIA 26'!$J$20</f>
        <v>35.4</v>
      </c>
      <c r="E212" s="21">
        <f>'[7]DIA 26'!$K$20</f>
        <v>129</v>
      </c>
      <c r="F212" s="22">
        <f>'[7]DIA 26'!$W$20</f>
        <v>3.7999999999999999E-2</v>
      </c>
      <c r="G212" s="23">
        <f>'[7]DIA 26'!$D$20</f>
        <v>15.8</v>
      </c>
      <c r="H212" s="24">
        <f>'[7]DIA 26'!$E$20</f>
        <v>1.96</v>
      </c>
      <c r="I212" s="25">
        <f>'[7]DIA 26'!$R$20</f>
        <v>0.9</v>
      </c>
      <c r="J212" s="26" t="str">
        <f>'[7]DIA 26'!$I$20</f>
        <v>X</v>
      </c>
      <c r="K212" s="27">
        <f>'[7]DIA 26'!$Q$20</f>
        <v>1355</v>
      </c>
      <c r="L212" s="31">
        <f>'[7]DIA 26'!$L$20</f>
        <v>12.54</v>
      </c>
      <c r="M212" s="29">
        <f>'[7]DIA 26'!$M$20</f>
        <v>217.35</v>
      </c>
      <c r="N212" s="28">
        <f>'[7]DIA 26'!$S$20</f>
        <v>0.02</v>
      </c>
      <c r="O212" s="30">
        <f>'[7]DIA 26'!$U$20</f>
        <v>28</v>
      </c>
      <c r="P212" s="30">
        <f>'[7]DIA 26'!$V$20</f>
        <v>18</v>
      </c>
      <c r="Q212" s="31">
        <f>'[7]DIA 26'!$Z$20</f>
        <v>11.29</v>
      </c>
      <c r="R212" s="31" t="str">
        <f>'[7]DIA 26'!$T$20</f>
        <v>S</v>
      </c>
      <c r="S212" s="30">
        <f>'[7]DIA 26'!$G$20</f>
        <v>142</v>
      </c>
      <c r="T212" s="31" t="str">
        <f>'[7]DIA 26'!$Y$20</f>
        <v>S</v>
      </c>
      <c r="U212" s="31">
        <f>'[7]DIA 26'!$AA$20</f>
        <v>6.99</v>
      </c>
      <c r="V212" s="55">
        <v>26</v>
      </c>
      <c r="W212" s="50">
        <f>+'[7]DIA 26'!$D$20</f>
        <v>15.8</v>
      </c>
      <c r="X212" s="46">
        <f>+'[7]DIA 26'!$E$20</f>
        <v>1.96</v>
      </c>
      <c r="Y212" s="50">
        <f>+'[7]DIA 26'!$F$20</f>
        <v>10.6</v>
      </c>
      <c r="Z212" s="56">
        <f>+'[7]DIA 26'!$G$20</f>
        <v>142</v>
      </c>
      <c r="AA212" s="56">
        <f>+'[7]DIA 26'!$K$20</f>
        <v>129</v>
      </c>
      <c r="AB212" s="46">
        <f>+'[7]DIA 26'!$H$20</f>
        <v>6.94</v>
      </c>
      <c r="AC212" s="46" t="str">
        <f>+'[7]DIA 26'!$I$20</f>
        <v>X</v>
      </c>
      <c r="AD212" s="46">
        <f>+'[7]DIA 26'!$Q$20</f>
        <v>1355</v>
      </c>
      <c r="AE212" s="46">
        <f>+'[7]DIA 26'!$W$20</f>
        <v>3.7999999999999999E-2</v>
      </c>
      <c r="AF212" s="46">
        <f>+'[7]DIA 26'!$J$20</f>
        <v>35.4</v>
      </c>
      <c r="AG212" s="46">
        <f>+'[7]DIA 26'!$Z$20</f>
        <v>11.29</v>
      </c>
      <c r="AH212" s="56">
        <f>+'[7]DIA 26'!$U$20</f>
        <v>28</v>
      </c>
      <c r="AI212" s="56">
        <f>+'[7]DIA 26'!$V$20</f>
        <v>18</v>
      </c>
      <c r="AJ212" s="46">
        <f>+'[7]DIA 26'!$R$20</f>
        <v>0.9</v>
      </c>
      <c r="AK212" s="57">
        <f>+'[7]DIA 26'!$S$20</f>
        <v>0.02</v>
      </c>
      <c r="AL212" s="46">
        <f>+'[7]DIA 26'!$E$20</f>
        <v>1.96</v>
      </c>
      <c r="AM212" s="56">
        <f>+'[7]DIA 26'!$X$20</f>
        <v>300</v>
      </c>
      <c r="AN212" s="46">
        <f>+'[7]DIA 26'!$D$20</f>
        <v>15.8</v>
      </c>
      <c r="AO212" s="50">
        <f>+'[7]DIA 26'!$M$20</f>
        <v>217.35</v>
      </c>
      <c r="AP212" s="58" t="str">
        <f>+'[7]DIA 26'!$Y$20</f>
        <v>S</v>
      </c>
      <c r="AQ212" s="57">
        <f>+'[7]DIA 26'!$L$20</f>
        <v>12.54</v>
      </c>
      <c r="AR212" s="44" t="str">
        <f>+'[7]DIA 26'!$T$20</f>
        <v>S</v>
      </c>
      <c r="AS212" s="59">
        <f>+'[7]DIA 26'!$AA$19</f>
        <v>7.85</v>
      </c>
      <c r="AT212" s="43">
        <v>26</v>
      </c>
      <c r="AU212" s="44">
        <f>+'[7]DIA 26'!$E$15</f>
        <v>3.97</v>
      </c>
      <c r="AV212" s="45">
        <f>+'[7]DIA 26'!$D$15</f>
        <v>17</v>
      </c>
      <c r="AW212" s="46">
        <f>+'[7]DIA 26'!$H$15</f>
        <v>6.19</v>
      </c>
      <c r="AX212" s="46" t="str">
        <f>+'[7]DIA 26'!$N$15</f>
        <v>X</v>
      </c>
      <c r="AY212" s="46" t="str">
        <f>+'[7]DIA 26'!$P$15</f>
        <v>X</v>
      </c>
      <c r="AZ212" s="46" t="str">
        <f>+'[7]DIA 26'!$O$15</f>
        <v>X</v>
      </c>
      <c r="BA212" s="47">
        <f>+'[7]DIA 26'!$X$15</f>
        <v>330</v>
      </c>
    </row>
    <row r="213" spans="1:53" x14ac:dyDescent="0.3">
      <c r="A213" s="73">
        <v>45500</v>
      </c>
      <c r="B213" s="74">
        <f>'[7]DIA 27'!$F$20</f>
        <v>8.59</v>
      </c>
      <c r="C213" s="75">
        <f>'[7]DIA 27'!$H$20</f>
        <v>6.86</v>
      </c>
      <c r="D213" s="20">
        <f>'[7]DIA 27'!$J$20</f>
        <v>37.25</v>
      </c>
      <c r="E213" s="21">
        <f>'[7]DIA 27'!$K$20</f>
        <v>126.3</v>
      </c>
      <c r="F213" s="22">
        <f>'[7]DIA 27'!$W$20</f>
        <v>0.04</v>
      </c>
      <c r="G213" s="23">
        <f>'[7]DIA 27'!$D$20</f>
        <v>16.600000000000001</v>
      </c>
      <c r="H213" s="24">
        <f>'[7]DIA 27'!$E$20</f>
        <v>1.88</v>
      </c>
      <c r="I213" s="25">
        <f>'[7]DIA 27'!$R$20</f>
        <v>1.04</v>
      </c>
      <c r="J213" s="26" t="str">
        <f>'[7]DIA 27'!$I$20</f>
        <v>X</v>
      </c>
      <c r="K213" s="27">
        <f>'[7]DIA 27'!$Q$20</f>
        <v>1081.5</v>
      </c>
      <c r="L213" s="31">
        <f>'[7]DIA 27'!$L$20</f>
        <v>10.97</v>
      </c>
      <c r="M213" s="29">
        <f>'[7]DIA 27'!$M$20</f>
        <v>208.22</v>
      </c>
      <c r="N213" s="28">
        <f>'[7]DIA 27'!$S$20</f>
        <v>0.01</v>
      </c>
      <c r="O213" s="30">
        <f>'[7]DIA 27'!$U$20</f>
        <v>20</v>
      </c>
      <c r="P213" s="30">
        <f>'[7]DIA 27'!$V$20</f>
        <v>15</v>
      </c>
      <c r="Q213" s="31">
        <f>'[7]DIA 27'!$Z$20</f>
        <v>11.37</v>
      </c>
      <c r="R213" s="31" t="str">
        <f>'[7]DIA 27'!$T$20</f>
        <v>S</v>
      </c>
      <c r="S213" s="30">
        <f>'[7]DIA 27'!$G$20</f>
        <v>116</v>
      </c>
      <c r="T213" s="31" t="str">
        <f>'[7]DIA 27'!$Y$20</f>
        <v>S</v>
      </c>
      <c r="U213" s="31">
        <f>'[7]DIA 27'!$AA$20</f>
        <v>8.64</v>
      </c>
      <c r="V213" s="55">
        <v>27</v>
      </c>
      <c r="W213" s="50">
        <f>+'[7]DIA 27'!$D$20</f>
        <v>16.600000000000001</v>
      </c>
      <c r="X213" s="46">
        <f>+'[7]DIA 27'!$E$20</f>
        <v>1.88</v>
      </c>
      <c r="Y213" s="50">
        <f>+'[7]DIA 27'!$F$20</f>
        <v>8.59</v>
      </c>
      <c r="Z213" s="56">
        <f>+'[7]DIA 27'!$G$20</f>
        <v>116</v>
      </c>
      <c r="AA213" s="56">
        <f>+'[7]DIA 27'!$K$20</f>
        <v>126.3</v>
      </c>
      <c r="AB213" s="46">
        <f>+'[7]DIA 27'!$H$20</f>
        <v>6.86</v>
      </c>
      <c r="AC213" s="46" t="str">
        <f>+'[7]DIA 27'!$I$20</f>
        <v>X</v>
      </c>
      <c r="AD213" s="46">
        <f>+'[7]DIA 27'!$Q$20</f>
        <v>1081.5</v>
      </c>
      <c r="AE213" s="46">
        <f>+'[7]DIA 27'!$W$20</f>
        <v>0.04</v>
      </c>
      <c r="AF213" s="46">
        <f>+'[7]DIA 27'!$J$20</f>
        <v>37.25</v>
      </c>
      <c r="AG213" s="46">
        <f>+'[7]DIA 27'!$Z$20</f>
        <v>11.37</v>
      </c>
      <c r="AH213" s="56">
        <f>+'[7]DIA 27'!$U$20</f>
        <v>20</v>
      </c>
      <c r="AI213" s="56">
        <f>+'[7]DIA 27'!$V$20</f>
        <v>15</v>
      </c>
      <c r="AJ213" s="46">
        <f>+'[7]DIA 27'!$R$20</f>
        <v>1.04</v>
      </c>
      <c r="AK213" s="57">
        <f>+'[7]DIA 27'!$S$20</f>
        <v>0.01</v>
      </c>
      <c r="AL213" s="46">
        <f>+'[7]DIA 27'!$E$20</f>
        <v>1.88</v>
      </c>
      <c r="AM213" s="56">
        <f>+'[7]DIA 27'!$X$20</f>
        <v>315</v>
      </c>
      <c r="AN213" s="46">
        <f>+'[7]DIA 27'!$D$20</f>
        <v>16.600000000000001</v>
      </c>
      <c r="AO213" s="50">
        <f>+'[7]DIA 27'!$M$20</f>
        <v>208.22</v>
      </c>
      <c r="AP213" s="61" t="str">
        <f>+'[7]DIA 27'!$Y$20</f>
        <v>S</v>
      </c>
      <c r="AQ213" s="57">
        <f>+'[7]DIA 27'!$L$20</f>
        <v>10.97</v>
      </c>
      <c r="AR213" s="44" t="str">
        <f>+'[7]DIA 27'!$T$20</f>
        <v>S</v>
      </c>
      <c r="AS213" s="59">
        <f>+'[7]DIA 27'!$AA$19</f>
        <v>9.0399999999999991</v>
      </c>
      <c r="AT213" s="43">
        <v>27</v>
      </c>
      <c r="AU213" s="44">
        <f>+'[7]DIA 27'!$E$15</f>
        <v>3.55</v>
      </c>
      <c r="AV213" s="45">
        <f>+'[7]DIA 27'!$D$15</f>
        <v>16.600000000000001</v>
      </c>
      <c r="AW213" s="46">
        <f>+'[7]DIA 27'!$H$15</f>
        <v>6.13</v>
      </c>
      <c r="AX213" s="46" t="str">
        <f>+'[7]DIA 27'!$N$15</f>
        <v>X</v>
      </c>
      <c r="AY213" s="46" t="str">
        <f>+'[7]DIA 27'!$P$15</f>
        <v>X</v>
      </c>
      <c r="AZ213" s="46" t="str">
        <f>+'[7]DIA 27'!$O$15</f>
        <v>X</v>
      </c>
      <c r="BA213" s="47">
        <f>+'[7]DIA 27'!$X$15</f>
        <v>355</v>
      </c>
    </row>
    <row r="214" spans="1:53" x14ac:dyDescent="0.3">
      <c r="A214" s="73">
        <v>45501</v>
      </c>
      <c r="B214" s="74">
        <f>'[7]DIA 28'!$F$20</f>
        <v>7.11</v>
      </c>
      <c r="C214" s="75">
        <f>'[7]DIA 28'!$H$20</f>
        <v>6.97</v>
      </c>
      <c r="D214" s="20">
        <f>'[7]DIA 28'!$J$20</f>
        <v>40.68</v>
      </c>
      <c r="E214" s="21">
        <f>'[7]DIA 28'!$K$20</f>
        <v>137</v>
      </c>
      <c r="F214" s="22">
        <f>'[7]DIA 28'!$W$20</f>
        <v>3.5000000000000003E-2</v>
      </c>
      <c r="G214" s="23">
        <f>'[7]DIA 28'!$D$20</f>
        <v>15.3</v>
      </c>
      <c r="H214" s="24">
        <f>'[7]DIA 28'!$E$20</f>
        <v>1.41</v>
      </c>
      <c r="I214" s="25">
        <f>'[7]DIA 28'!$R$20</f>
        <v>0.95789999999999997</v>
      </c>
      <c r="J214" s="26" t="str">
        <f>'[7]DIA 28'!$I$20</f>
        <v>X</v>
      </c>
      <c r="K214" s="27">
        <f>'[7]DIA 28'!$Q$20</f>
        <v>1307</v>
      </c>
      <c r="L214" s="31">
        <f>'[7]DIA 28'!$L$20</f>
        <v>11.57</v>
      </c>
      <c r="M214" s="29">
        <f>'[7]DIA 28'!$M$20</f>
        <v>252.3</v>
      </c>
      <c r="N214" s="28">
        <f>'[7]DIA 28'!$S$20</f>
        <v>1.4999999999999999E-2</v>
      </c>
      <c r="O214" s="30">
        <f>'[7]DIA 28'!$U$20</f>
        <v>30</v>
      </c>
      <c r="P214" s="30">
        <f>'[7]DIA 28'!$V$20</f>
        <v>20</v>
      </c>
      <c r="Q214" s="31">
        <f>'[7]DIA 28'!$Z$20</f>
        <v>12.54</v>
      </c>
      <c r="R214" s="31" t="str">
        <f>'[7]DIA 28'!$T$20</f>
        <v>S</v>
      </c>
      <c r="S214" s="30">
        <f>'[7]DIA 28'!$G$20</f>
        <v>106</v>
      </c>
      <c r="T214" s="32" t="str">
        <f>'[7]DIA 28'!$Y$20</f>
        <v>S</v>
      </c>
      <c r="U214" s="32">
        <f>'[7]DIA 28'!$AA$20</f>
        <v>8.2799999999999994</v>
      </c>
      <c r="V214" s="55">
        <v>28</v>
      </c>
      <c r="W214" s="50">
        <f>+'[7]DIA 28'!$D$20</f>
        <v>15.3</v>
      </c>
      <c r="X214" s="46">
        <f>+'[7]DIA 28'!$E$20</f>
        <v>1.41</v>
      </c>
      <c r="Y214" s="50">
        <f>+'[7]DIA 28'!$F$20</f>
        <v>7.11</v>
      </c>
      <c r="Z214" s="56">
        <f>+'[7]DIA 28'!$G$20</f>
        <v>106</v>
      </c>
      <c r="AA214" s="56">
        <f>+'[7]DIA 28'!$K$20</f>
        <v>137</v>
      </c>
      <c r="AB214" s="46">
        <f>+'[7]DIA 28'!$H$20</f>
        <v>6.97</v>
      </c>
      <c r="AC214" s="46" t="str">
        <f>+'[7]DIA 28'!$I$20</f>
        <v>X</v>
      </c>
      <c r="AD214" s="46">
        <f>+'[7]DIA 28'!$Q$20</f>
        <v>1307</v>
      </c>
      <c r="AE214" s="46">
        <f>+'[7]DIA 28'!$W$20</f>
        <v>3.5000000000000003E-2</v>
      </c>
      <c r="AF214" s="46">
        <f>+'[7]DIA 28'!$J$20</f>
        <v>40.68</v>
      </c>
      <c r="AG214" s="46">
        <f>+'[7]DIA 28'!$Z$20</f>
        <v>12.54</v>
      </c>
      <c r="AH214" s="56">
        <f>+'[7]DIA 28'!$U$20</f>
        <v>30</v>
      </c>
      <c r="AI214" s="56">
        <f>+'[7]DIA 28'!$V$20</f>
        <v>20</v>
      </c>
      <c r="AJ214" s="46">
        <f>+'[7]DIA 28'!$R$20</f>
        <v>0.95789999999999997</v>
      </c>
      <c r="AK214" s="57">
        <f>+'[7]DIA 28'!$S$20</f>
        <v>1.4999999999999999E-2</v>
      </c>
      <c r="AL214" s="46">
        <f>+'[7]DIA 28'!$E$20</f>
        <v>1.41</v>
      </c>
      <c r="AM214" s="56">
        <f>+'[7]DIA 28'!$X$20</f>
        <v>300</v>
      </c>
      <c r="AN214" s="46">
        <f>+'[7]DIA 28'!$D$20</f>
        <v>15.3</v>
      </c>
      <c r="AO214" s="50">
        <f>+'[7]DIA 28'!$M$20</f>
        <v>252.3</v>
      </c>
      <c r="AP214" s="58" t="str">
        <f>+'[7]DIA 28'!$Y$20</f>
        <v>S</v>
      </c>
      <c r="AQ214" s="57">
        <f>+'[7]DIA 28'!$L$20</f>
        <v>11.57</v>
      </c>
      <c r="AR214" s="44" t="str">
        <f>+'[7]DIA 28'!$T$20</f>
        <v>S</v>
      </c>
      <c r="AS214" s="59">
        <f>+'[7]DIA 28'!$AA$19</f>
        <v>7.72</v>
      </c>
      <c r="AT214" s="43">
        <v>28</v>
      </c>
      <c r="AU214" s="44">
        <f>+'[7]DIA 28'!$E$15</f>
        <v>4.16</v>
      </c>
      <c r="AV214" s="45">
        <f>+'[7]DIA 28'!$D$15</f>
        <v>16.3</v>
      </c>
      <c r="AW214" s="46">
        <f>+'[7]DIA 28'!$H$15</f>
        <v>6.26</v>
      </c>
      <c r="AX214" s="46" t="str">
        <f>+'[7]DIA 28'!$N$15</f>
        <v>X</v>
      </c>
      <c r="AY214" s="46" t="str">
        <f>+'[7]DIA 28'!$P$15</f>
        <v>X</v>
      </c>
      <c r="AZ214" s="46" t="str">
        <f>+'[7]DIA 28'!$O$15</f>
        <v>X</v>
      </c>
      <c r="BA214" s="47">
        <f>+'[7]DIA 28'!$X$15</f>
        <v>335</v>
      </c>
    </row>
    <row r="215" spans="1:53" x14ac:dyDescent="0.3">
      <c r="A215" s="73">
        <v>45502</v>
      </c>
      <c r="B215" s="74">
        <f>'[7]DIA 29'!$F$20</f>
        <v>6.55</v>
      </c>
      <c r="C215" s="75">
        <f>'[7]DIA 29'!$H$20</f>
        <v>6.99</v>
      </c>
      <c r="D215" s="20">
        <f>'[7]DIA 29'!$J$20</f>
        <v>37.549999999999997</v>
      </c>
      <c r="E215" s="21">
        <f>'[7]DIA 29'!$K$20</f>
        <v>156</v>
      </c>
      <c r="F215" s="22">
        <f>'[7]DIA 29'!$W$20</f>
        <v>6.9800000000000001E-2</v>
      </c>
      <c r="G215" s="23">
        <f>'[7]DIA 29'!$D$20</f>
        <v>15.8</v>
      </c>
      <c r="H215" s="24">
        <f>'[7]DIA 29'!$E$20</f>
        <v>1.2</v>
      </c>
      <c r="I215" s="25">
        <f>'[7]DIA 29'!$R$20</f>
        <v>0.97260000000000002</v>
      </c>
      <c r="J215" s="26" t="str">
        <f>'[7]DIA 29'!$I$20</f>
        <v>X</v>
      </c>
      <c r="K215" s="27">
        <f>'[7]DIA 29'!$Q$20</f>
        <v>1988</v>
      </c>
      <c r="L215" s="31">
        <f>'[7]DIA 29'!$L$20</f>
        <v>10.58</v>
      </c>
      <c r="M215" s="29">
        <f>'[7]DIA 29'!$M$20</f>
        <v>259.38</v>
      </c>
      <c r="N215" s="28">
        <f>'[7]DIA 29'!$S$20</f>
        <v>8.0000000000000002E-3</v>
      </c>
      <c r="O215" s="30">
        <f>'[7]DIA 29'!$U$20</f>
        <v>29.6</v>
      </c>
      <c r="P215" s="30">
        <f>'[7]DIA 29'!$V$20</f>
        <v>21.96</v>
      </c>
      <c r="Q215" s="31">
        <f>'[7]DIA 29'!$Z$20</f>
        <v>15.45</v>
      </c>
      <c r="R215" s="31" t="str">
        <f>'[7]DIA 29'!$T$20</f>
        <v>S</v>
      </c>
      <c r="S215" s="30">
        <f>'[7]DIA 29'!$G$20</f>
        <v>98</v>
      </c>
      <c r="T215" s="32" t="str">
        <f>'[7]DIA 29'!$Y$20</f>
        <v>S</v>
      </c>
      <c r="U215" s="32">
        <f>'[7]DIA 29'!$AA$20</f>
        <v>9.92</v>
      </c>
      <c r="V215" s="55">
        <v>29</v>
      </c>
      <c r="W215" s="50">
        <f>+'[7]DIA 29'!$D$20</f>
        <v>15.8</v>
      </c>
      <c r="X215" s="46">
        <f>+'[7]DIA 29'!$E$20</f>
        <v>1.2</v>
      </c>
      <c r="Y215" s="50">
        <f>+'[7]DIA 29'!$F$20</f>
        <v>6.55</v>
      </c>
      <c r="Z215" s="56">
        <f>+'[7]DIA 29'!$G$20</f>
        <v>98</v>
      </c>
      <c r="AA215" s="56">
        <f>+'[7]DIA 29'!$K$20</f>
        <v>156</v>
      </c>
      <c r="AB215" s="46">
        <f>+'[7]DIA 29'!$H$20</f>
        <v>6.99</v>
      </c>
      <c r="AC215" s="46" t="str">
        <f>+'[7]DIA 29'!$I$20</f>
        <v>X</v>
      </c>
      <c r="AD215" s="46">
        <f>+'[7]DIA 29'!$Q$20</f>
        <v>1988</v>
      </c>
      <c r="AE215" s="46">
        <f>+'[7]DIA 29'!$W$20</f>
        <v>6.9800000000000001E-2</v>
      </c>
      <c r="AF215" s="46">
        <f>+'[7]DIA 29'!$J$20</f>
        <v>37.549999999999997</v>
      </c>
      <c r="AG215" s="46">
        <f>+'[7]DIA 29'!$Z$20</f>
        <v>15.45</v>
      </c>
      <c r="AH215" s="56">
        <f>+'[7]DIA 29'!$U$20</f>
        <v>29.6</v>
      </c>
      <c r="AI215" s="56">
        <f>+'[7]DIA 29'!$V$20</f>
        <v>21.96</v>
      </c>
      <c r="AJ215" s="46">
        <f>+'[7]DIA 29'!$R$20</f>
        <v>0.97260000000000002</v>
      </c>
      <c r="AK215" s="57">
        <f>+'[7]DIA 29'!$S$20</f>
        <v>8.0000000000000002E-3</v>
      </c>
      <c r="AL215" s="46">
        <f>+'[7]DIA 29'!$E$20</f>
        <v>1.2</v>
      </c>
      <c r="AM215" s="56">
        <f>+'[7]DIA 29'!$X$20</f>
        <v>305</v>
      </c>
      <c r="AN215" s="46">
        <f>+'[7]DIA 29'!$D$20</f>
        <v>15.8</v>
      </c>
      <c r="AO215" s="50">
        <f>+'[7]DIA 29'!$M$20</f>
        <v>259.38</v>
      </c>
      <c r="AP215" s="58" t="str">
        <f>+'[7]DIA 29'!$Y$20</f>
        <v>S</v>
      </c>
      <c r="AQ215" s="57">
        <f>+'[7]DIA 29'!$L$20</f>
        <v>10.58</v>
      </c>
      <c r="AR215" s="44" t="str">
        <f>+'[7]DIA 29'!$T$20</f>
        <v>S</v>
      </c>
      <c r="AS215" s="59">
        <f>+'[7]DIA 29'!$AA$19</f>
        <v>9.36</v>
      </c>
      <c r="AT215" s="43">
        <v>29</v>
      </c>
      <c r="AU215" s="44">
        <f>+'[7]DIA 29'!$E$15</f>
        <v>3.38</v>
      </c>
      <c r="AV215" s="45">
        <f>+'[7]DIA 29'!$D$15</f>
        <v>16.600000000000001</v>
      </c>
      <c r="AW215" s="46">
        <f>+'[7]DIA 29'!$H$15</f>
        <v>6.32</v>
      </c>
      <c r="AX215" s="46" t="str">
        <f>+'[7]DIA 29'!$N$15</f>
        <v>X</v>
      </c>
      <c r="AY215" s="46" t="str">
        <f>+'[7]DIA 29'!$P$15</f>
        <v>X</v>
      </c>
      <c r="AZ215" s="46" t="str">
        <f>+'[7]DIA 29'!$O$15</f>
        <v>X</v>
      </c>
      <c r="BA215" s="47">
        <f>+'[7]DIA 29'!$X$15</f>
        <v>335</v>
      </c>
    </row>
    <row r="216" spans="1:53" x14ac:dyDescent="0.3">
      <c r="A216" s="73">
        <v>45503</v>
      </c>
      <c r="B216" s="74">
        <f>'[7]DIA 30'!$F$20</f>
        <v>9.0399999999999991</v>
      </c>
      <c r="C216" s="75">
        <f>'[7]DIA 30'!$H$20</f>
        <v>6.88</v>
      </c>
      <c r="D216" s="20">
        <f>'[7]DIA 30'!$J$20</f>
        <v>30.63</v>
      </c>
      <c r="E216" s="21">
        <f>'[7]DIA 30'!$K$20</f>
        <v>128.69999999999999</v>
      </c>
      <c r="F216" s="22">
        <f>'[7]DIA 30'!$W$20</f>
        <v>4.2999999999999997E-2</v>
      </c>
      <c r="G216" s="23">
        <f>'[7]DIA 30'!$D$20</f>
        <v>16.600000000000001</v>
      </c>
      <c r="H216" s="24">
        <f>'[7]DIA 30'!$E$20</f>
        <v>2</v>
      </c>
      <c r="I216" s="25">
        <f>'[7]DIA 30'!$R$20</f>
        <v>1.0929</v>
      </c>
      <c r="J216" s="26" t="str">
        <f>'[7]DIA 30'!$I$20</f>
        <v>X</v>
      </c>
      <c r="K216" s="27">
        <f>'[7]DIA 30'!$Q$20</f>
        <v>1316.3</v>
      </c>
      <c r="L216" s="31">
        <f>'[7]DIA 30'!$L$20</f>
        <v>10.4</v>
      </c>
      <c r="M216" s="29">
        <f>'[7]DIA 30'!$M$20</f>
        <v>221.11</v>
      </c>
      <c r="N216" s="28">
        <f>'[7]DIA 30'!$S$20</f>
        <v>0.01</v>
      </c>
      <c r="O216" s="30">
        <f>'[7]DIA 30'!$U$20</f>
        <v>29.12</v>
      </c>
      <c r="P216" s="30">
        <f>'[7]DIA 30'!$V$20</f>
        <v>18.64</v>
      </c>
      <c r="Q216" s="31">
        <f>'[7]DIA 30'!$Z$20</f>
        <v>12.3</v>
      </c>
      <c r="R216" s="31" t="str">
        <f>'[7]DIA 30'!$T$20</f>
        <v>S</v>
      </c>
      <c r="S216" s="30">
        <f>'[7]DIA 30'!$G$20</f>
        <v>99</v>
      </c>
      <c r="T216" s="32" t="str">
        <f>'[7]DIA 30'!$Y$20</f>
        <v>S</v>
      </c>
      <c r="U216" s="32">
        <f>'[7]DIA 30'!$AA$20</f>
        <v>7.04</v>
      </c>
      <c r="V216" s="55">
        <v>30</v>
      </c>
      <c r="W216" s="50">
        <f>+'[7]DIA 30'!$D$20</f>
        <v>16.600000000000001</v>
      </c>
      <c r="X216" s="46">
        <f>+'[7]DIA 30'!$E$20</f>
        <v>2</v>
      </c>
      <c r="Y216" s="50">
        <f>+'[7]DIA 30'!$F$20</f>
        <v>9.0399999999999991</v>
      </c>
      <c r="Z216" s="56">
        <f>+'[7]DIA 30'!$G$20</f>
        <v>99</v>
      </c>
      <c r="AA216" s="56">
        <f>+'[7]DIA 30'!$K$20</f>
        <v>128.69999999999999</v>
      </c>
      <c r="AB216" s="46">
        <f>+'[7]DIA 30'!$H$20</f>
        <v>6.88</v>
      </c>
      <c r="AC216" s="46" t="str">
        <f>+'[7]DIA 30'!$I$20</f>
        <v>X</v>
      </c>
      <c r="AD216" s="46">
        <f>+'[7]DIA 30'!$Q$20</f>
        <v>1316.3</v>
      </c>
      <c r="AE216" s="46">
        <f>+'[7]DIA 30'!$W$20</f>
        <v>4.2999999999999997E-2</v>
      </c>
      <c r="AF216" s="46">
        <f>+'[7]DIA 30'!$J$20</f>
        <v>30.63</v>
      </c>
      <c r="AG216" s="46">
        <f>+'[7]DIA 30'!$Z$20</f>
        <v>12.3</v>
      </c>
      <c r="AH216" s="56">
        <f>+'[7]DIA 30'!$U$20</f>
        <v>29.12</v>
      </c>
      <c r="AI216" s="56">
        <f>+'[7]DIA 30'!$V$20</f>
        <v>18.64</v>
      </c>
      <c r="AJ216" s="46">
        <f>+'[7]DIA 30'!$R$20</f>
        <v>1.0929</v>
      </c>
      <c r="AK216" s="57">
        <f>+'[7]DIA 30'!$S$20</f>
        <v>0.01</v>
      </c>
      <c r="AL216" s="46">
        <f>+'[7]DIA 30'!$E$20</f>
        <v>2</v>
      </c>
      <c r="AM216" s="56">
        <f>+'[7]DIA 30'!$X$20</f>
        <v>305</v>
      </c>
      <c r="AN216" s="46">
        <f>+'[7]DIA 30'!$D$20</f>
        <v>16.600000000000001</v>
      </c>
      <c r="AO216" s="50">
        <f>+'[7]DIA 30'!$M$20</f>
        <v>221.11</v>
      </c>
      <c r="AP216" s="58" t="str">
        <f>+'[7]DIA 30'!$Y$20</f>
        <v>S</v>
      </c>
      <c r="AQ216" s="57">
        <f>+'[7]DIA 30'!$L$20</f>
        <v>10.4</v>
      </c>
      <c r="AR216" s="44" t="str">
        <f>+'[7]DIA 30'!$T$20</f>
        <v>S</v>
      </c>
      <c r="AS216" s="59">
        <f>+'[7]DIA 30'!$AA$19</f>
        <v>7.32</v>
      </c>
      <c r="AT216" s="43">
        <v>30</v>
      </c>
      <c r="AU216" s="44">
        <f>+'[7]DIA 30'!$E$15</f>
        <v>3.62</v>
      </c>
      <c r="AV216" s="45">
        <f>+'[7]DIA 30'!$D$15</f>
        <v>17.2</v>
      </c>
      <c r="AW216" s="46">
        <f>+'[7]DIA 30'!$H$15</f>
        <v>6.36</v>
      </c>
      <c r="AX216" s="46" t="str">
        <f>+'[7]DIA 30'!$N$15</f>
        <v>X</v>
      </c>
      <c r="AY216" s="46" t="str">
        <f>+'[7]DIA 30'!$P$15</f>
        <v>X</v>
      </c>
      <c r="AZ216" s="46" t="str">
        <f>+'[7]DIA 30'!$O$15</f>
        <v>X</v>
      </c>
      <c r="BA216" s="47">
        <f>+'[7]DIA 30'!$X$15</f>
        <v>325</v>
      </c>
    </row>
    <row r="217" spans="1:53" ht="15" thickBot="1" x14ac:dyDescent="0.35">
      <c r="A217" s="73">
        <v>45504</v>
      </c>
      <c r="B217" s="74">
        <f>'[7]DIA 31'!$F$20</f>
        <v>7.2</v>
      </c>
      <c r="C217" s="75">
        <f>'[7]DIA 31'!$H$20</f>
        <v>6.94</v>
      </c>
      <c r="D217" s="20">
        <f>'[7]DIA 31'!$J$20</f>
        <v>30.43</v>
      </c>
      <c r="E217" s="21">
        <f>'[7]DIA 31'!$K$20</f>
        <v>122</v>
      </c>
      <c r="F217" s="22">
        <f>'[7]DIA 31'!$W$20</f>
        <v>4.2999999999999997E-2</v>
      </c>
      <c r="G217" s="23">
        <f>'[7]DIA 31'!$D$20</f>
        <v>15.8</v>
      </c>
      <c r="H217" s="24">
        <f>'[7]DIA 31'!$E$20</f>
        <v>2</v>
      </c>
      <c r="I217" s="25">
        <f>'[7]DIA 31'!$R$20</f>
        <v>0.96360000000000001</v>
      </c>
      <c r="J217" s="26" t="str">
        <f>'[7]DIA 31'!$I$20</f>
        <v>X</v>
      </c>
      <c r="K217" s="27">
        <f>'[7]DIA 31'!$Q$20</f>
        <v>764</v>
      </c>
      <c r="L217" s="31">
        <f>'[7]DIA 31'!$L$20</f>
        <v>10.66</v>
      </c>
      <c r="M217" s="29">
        <f>'[7]DIA 31'!$M$20</f>
        <v>194.28</v>
      </c>
      <c r="N217" s="28">
        <f>'[7]DIA 31'!$S$20</f>
        <v>8.0000000000000002E-3</v>
      </c>
      <c r="O217" s="30">
        <f>'[7]DIA 31'!$U$20</f>
        <v>27</v>
      </c>
      <c r="P217" s="30">
        <f>'[7]DIA 31'!$V$20</f>
        <v>18</v>
      </c>
      <c r="Q217" s="31">
        <f>'[7]DIA 31'!$Z$20</f>
        <v>10.26</v>
      </c>
      <c r="R217" s="31">
        <f>'[7]DIA 31'!$T$20</f>
        <v>12.32</v>
      </c>
      <c r="S217" s="30">
        <f>'[7]DIA 31'!$G$20</f>
        <v>102</v>
      </c>
      <c r="T217" s="32">
        <f>'[7]DIA 31'!$Y$20</f>
        <v>0.66</v>
      </c>
      <c r="U217" s="32">
        <f>'[7]DIA 31'!$AA$20</f>
        <v>6.88</v>
      </c>
      <c r="V217" s="62">
        <v>31</v>
      </c>
      <c r="W217" s="63">
        <f>+'[7]DIA 31'!$D$20</f>
        <v>15.8</v>
      </c>
      <c r="X217" s="65">
        <f>+'[7]DIA 31'!$E$20</f>
        <v>2</v>
      </c>
      <c r="Y217" s="63">
        <f>+'[7]DIA 31'!$F$20</f>
        <v>7.2</v>
      </c>
      <c r="Z217" s="64">
        <f>+'[7]DIA 31'!$G$20</f>
        <v>102</v>
      </c>
      <c r="AA217" s="64">
        <f>+'[7]DIA 31'!$K$20</f>
        <v>122</v>
      </c>
      <c r="AB217" s="65">
        <f>+'[7]DIA 31'!$H$20</f>
        <v>6.94</v>
      </c>
      <c r="AC217" s="65" t="str">
        <f>+'[7]DIA 31'!$I$20</f>
        <v>X</v>
      </c>
      <c r="AD217" s="65">
        <f>+'[7]DIA 31'!$Q$20</f>
        <v>764</v>
      </c>
      <c r="AE217" s="65">
        <f>+'[7]DIA 31'!$W$20</f>
        <v>4.2999999999999997E-2</v>
      </c>
      <c r="AF217" s="65">
        <f>+'[7]DIA 31'!$J$20</f>
        <v>30.43</v>
      </c>
      <c r="AG217" s="65">
        <f>+'[7]DIA 31'!$Z$20</f>
        <v>10.26</v>
      </c>
      <c r="AH217" s="64">
        <f>+'[7]DIA 31'!$U$20</f>
        <v>27</v>
      </c>
      <c r="AI217" s="64">
        <f>+'[7]DIA 31'!$V$20</f>
        <v>18</v>
      </c>
      <c r="AJ217" s="65">
        <f>+'[7]DIA 31'!$R$20</f>
        <v>0.96360000000000001</v>
      </c>
      <c r="AK217" s="66">
        <f>+'[7]DIA 31'!$S$20</f>
        <v>8.0000000000000002E-3</v>
      </c>
      <c r="AL217" s="65">
        <f>+'[7]DIA 31'!$E$20</f>
        <v>2</v>
      </c>
      <c r="AM217" s="64">
        <f>+'[7]DIA 31'!$X$20</f>
        <v>300</v>
      </c>
      <c r="AN217" s="65">
        <f>+'[7]DIA 31'!$D$20</f>
        <v>15.8</v>
      </c>
      <c r="AO217" s="63">
        <f>+'[7]DIA 31'!$M$20</f>
        <v>194.28</v>
      </c>
      <c r="AP217" s="58">
        <f>+'[7]DIA 31'!$Y$20</f>
        <v>0.66</v>
      </c>
      <c r="AQ217" s="66">
        <f>+'[7]DIA 31'!$L$20</f>
        <v>10.66</v>
      </c>
      <c r="AR217" s="67">
        <f>+'[7]DIA 31'!$T$20</f>
        <v>12.32</v>
      </c>
      <c r="AS217" s="68">
        <f>+'[7]DIA 31'!$AA$19</f>
        <v>6.44</v>
      </c>
      <c r="AT217" s="48">
        <v>31</v>
      </c>
      <c r="AU217" s="44">
        <f>+'[7]DIA 31'!$E$15</f>
        <v>3.41</v>
      </c>
      <c r="AV217" s="45">
        <f>+'[7]DIA 31'!$D$15</f>
        <v>16.2</v>
      </c>
      <c r="AW217" s="46">
        <f>+'[7]DIA 31'!$H$15</f>
        <v>6.18</v>
      </c>
      <c r="AX217" s="46" t="str">
        <f>+'[7]DIA 31'!$N$15</f>
        <v>X</v>
      </c>
      <c r="AY217" s="46" t="str">
        <f>+'[7]DIA 31'!$P$15</f>
        <v>X</v>
      </c>
      <c r="AZ217" s="46" t="str">
        <f>+'[7]DIA 31'!$O$15</f>
        <v>X</v>
      </c>
      <c r="BA217" s="47">
        <f>+'[7]DIA 31'!$X$15</f>
        <v>340</v>
      </c>
    </row>
  </sheetData>
  <mergeCells count="4">
    <mergeCell ref="A1:A2"/>
    <mergeCell ref="B1:U1"/>
    <mergeCell ref="AT1:BA1"/>
    <mergeCell ref="V1:AS1"/>
  </mergeCells>
  <conditionalFormatting sqref="AP3:AP33">
    <cfRule type="cellIs" dxfId="110" priority="33" operator="equal">
      <formula>"s"</formula>
    </cfRule>
    <cfRule type="cellIs" dxfId="109" priority="34" operator="equal">
      <formula>"nd"</formula>
    </cfRule>
    <cfRule type="cellIs" dxfId="108" priority="35" operator="equal">
      <formula>"x"</formula>
    </cfRule>
    <cfRule type="cellIs" dxfId="107" priority="36" operator="greaterThan">
      <formula>5</formula>
    </cfRule>
  </conditionalFormatting>
  <conditionalFormatting sqref="AP34:AP62">
    <cfRule type="cellIs" dxfId="106" priority="29" operator="equal">
      <formula>"s"</formula>
    </cfRule>
    <cfRule type="cellIs" dxfId="105" priority="30" operator="equal">
      <formula>"nd"</formula>
    </cfRule>
    <cfRule type="cellIs" dxfId="104" priority="31" operator="equal">
      <formula>"x"</formula>
    </cfRule>
    <cfRule type="cellIs" dxfId="103" priority="32" operator="greaterThan">
      <formula>5</formula>
    </cfRule>
  </conditionalFormatting>
  <conditionalFormatting sqref="AP63:AP93">
    <cfRule type="cellIs" dxfId="102" priority="25" operator="equal">
      <formula>"s"</formula>
    </cfRule>
    <cfRule type="cellIs" dxfId="101" priority="26" operator="equal">
      <formula>"nd"</formula>
    </cfRule>
    <cfRule type="cellIs" dxfId="100" priority="27" operator="equal">
      <formula>"x"</formula>
    </cfRule>
    <cfRule type="cellIs" dxfId="99" priority="28" operator="greaterThan">
      <formula>5</formula>
    </cfRule>
  </conditionalFormatting>
  <conditionalFormatting sqref="AP94:AP99 AP101:AP124">
    <cfRule type="cellIs" dxfId="98" priority="21" operator="equal">
      <formula>"s"</formula>
    </cfRule>
    <cfRule type="cellIs" dxfId="97" priority="22" operator="equal">
      <formula>"nd"</formula>
    </cfRule>
    <cfRule type="cellIs" dxfId="96" priority="23" operator="equal">
      <formula>"x"</formula>
    </cfRule>
    <cfRule type="cellIs" dxfId="95" priority="24" operator="greaterThan">
      <formula>5</formula>
    </cfRule>
  </conditionalFormatting>
  <conditionalFormatting sqref="AP100">
    <cfRule type="cellIs" dxfId="94" priority="17" operator="equal">
      <formula>"s"</formula>
    </cfRule>
    <cfRule type="cellIs" dxfId="93" priority="18" operator="equal">
      <formula>"nd"</formula>
    </cfRule>
    <cfRule type="cellIs" dxfId="92" priority="19" operator="equal">
      <formula>"x"</formula>
    </cfRule>
    <cfRule type="cellIs" dxfId="91" priority="20" operator="greaterThan">
      <formula>5</formula>
    </cfRule>
  </conditionalFormatting>
  <conditionalFormatting sqref="AP125:AP155">
    <cfRule type="cellIs" dxfId="90" priority="13" operator="equal">
      <formula>"s"</formula>
    </cfRule>
    <cfRule type="cellIs" dxfId="89" priority="14" operator="equal">
      <formula>"nd"</formula>
    </cfRule>
    <cfRule type="cellIs" dxfId="88" priority="15" operator="equal">
      <formula>"x"</formula>
    </cfRule>
    <cfRule type="cellIs" dxfId="87" priority="16" operator="greaterThan">
      <formula>5</formula>
    </cfRule>
  </conditionalFormatting>
  <conditionalFormatting sqref="AP156:AP161 AP163:AP185">
    <cfRule type="cellIs" dxfId="86" priority="9" operator="equal">
      <formula>"s"</formula>
    </cfRule>
    <cfRule type="cellIs" dxfId="85" priority="10" operator="equal">
      <formula>"nd"</formula>
    </cfRule>
    <cfRule type="cellIs" dxfId="84" priority="11" operator="equal">
      <formula>"x"</formula>
    </cfRule>
    <cfRule type="cellIs" dxfId="83" priority="12" operator="greaterThan">
      <formula>5</formula>
    </cfRule>
  </conditionalFormatting>
  <conditionalFormatting sqref="AP162">
    <cfRule type="cellIs" dxfId="82" priority="5" operator="equal">
      <formula>"s"</formula>
    </cfRule>
    <cfRule type="cellIs" dxfId="81" priority="6" operator="equal">
      <formula>"nd"</formula>
    </cfRule>
    <cfRule type="cellIs" dxfId="80" priority="7" operator="equal">
      <formula>"x"</formula>
    </cfRule>
    <cfRule type="cellIs" dxfId="79" priority="8" operator="greaterThan">
      <formula>5</formula>
    </cfRule>
  </conditionalFormatting>
  <conditionalFormatting sqref="AP187:AP217">
    <cfRule type="cellIs" dxfId="78" priority="1" operator="equal">
      <formula>"s"</formula>
    </cfRule>
    <cfRule type="cellIs" dxfId="77" priority="2" operator="equal">
      <formula>"nd"</formula>
    </cfRule>
    <cfRule type="cellIs" dxfId="76" priority="3" operator="equal">
      <formula>"x"</formula>
    </cfRule>
    <cfRule type="cellIs" dxfId="75" priority="4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323-1D98-4C50-8EC3-0B93C83B94D0}">
  <dimension ref="A1:BA155"/>
  <sheetViews>
    <sheetView zoomScale="58" workbookViewId="0">
      <selection activeCell="F27" sqref="F27"/>
    </sheetView>
  </sheetViews>
  <sheetFormatPr baseColWidth="10" defaultRowHeight="14.4" x14ac:dyDescent="0.3"/>
  <sheetData>
    <row r="1" spans="1:53" ht="16.2" thickBot="1" x14ac:dyDescent="0.35">
      <c r="A1" s="1" t="s">
        <v>0</v>
      </c>
      <c r="B1" s="2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70" t="s">
        <v>52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69" t="s">
        <v>53</v>
      </c>
      <c r="AU1" s="70"/>
      <c r="AV1" s="70"/>
      <c r="AW1" s="70"/>
      <c r="AX1" s="70"/>
      <c r="AY1" s="70"/>
      <c r="AZ1" s="70"/>
      <c r="BA1" s="70"/>
    </row>
    <row r="2" spans="1:53" ht="59.4" thickBot="1" x14ac:dyDescent="0.35">
      <c r="A2" s="5"/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12" t="s">
        <v>7</v>
      </c>
      <c r="I2" s="13" t="s">
        <v>8</v>
      </c>
      <c r="J2" s="14" t="s">
        <v>9</v>
      </c>
      <c r="K2" s="15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34" t="s">
        <v>21</v>
      </c>
      <c r="W2" s="37" t="s">
        <v>29</v>
      </c>
      <c r="X2" s="37" t="s">
        <v>30</v>
      </c>
      <c r="Y2" s="37" t="s">
        <v>31</v>
      </c>
      <c r="Z2" s="37" t="s">
        <v>32</v>
      </c>
      <c r="AA2" s="37" t="s">
        <v>33</v>
      </c>
      <c r="AB2" s="37" t="s">
        <v>24</v>
      </c>
      <c r="AC2" s="37" t="s">
        <v>34</v>
      </c>
      <c r="AD2" s="37" t="s">
        <v>35</v>
      </c>
      <c r="AE2" s="37" t="s">
        <v>36</v>
      </c>
      <c r="AF2" s="37" t="s">
        <v>37</v>
      </c>
      <c r="AG2" s="37" t="s">
        <v>38</v>
      </c>
      <c r="AH2" s="37" t="s">
        <v>39</v>
      </c>
      <c r="AI2" s="37" t="s">
        <v>40</v>
      </c>
      <c r="AJ2" s="37" t="s">
        <v>41</v>
      </c>
      <c r="AK2" s="37" t="s">
        <v>42</v>
      </c>
      <c r="AL2" s="37" t="s">
        <v>43</v>
      </c>
      <c r="AM2" s="37" t="s">
        <v>44</v>
      </c>
      <c r="AN2" s="37" t="s">
        <v>45</v>
      </c>
      <c r="AO2" s="37" t="s">
        <v>46</v>
      </c>
      <c r="AP2" s="35" t="s">
        <v>47</v>
      </c>
      <c r="AQ2" s="35" t="s">
        <v>48</v>
      </c>
      <c r="AR2" s="36" t="s">
        <v>49</v>
      </c>
      <c r="AS2" s="36" t="s">
        <v>50</v>
      </c>
      <c r="AT2" s="34" t="s">
        <v>21</v>
      </c>
      <c r="AU2" s="35" t="s">
        <v>22</v>
      </c>
      <c r="AV2" s="36" t="s">
        <v>23</v>
      </c>
      <c r="AW2" s="37" t="s">
        <v>24</v>
      </c>
      <c r="AX2" s="37" t="s">
        <v>25</v>
      </c>
      <c r="AY2" s="37" t="s">
        <v>26</v>
      </c>
      <c r="AZ2" s="37" t="s">
        <v>27</v>
      </c>
      <c r="BA2" s="36" t="s">
        <v>28</v>
      </c>
    </row>
    <row r="3" spans="1:53" x14ac:dyDescent="0.3">
      <c r="A3" s="17">
        <v>45139</v>
      </c>
      <c r="B3" s="76">
        <f>'[8]DIA 1'!$F$20</f>
        <v>28.9</v>
      </c>
      <c r="C3" s="77">
        <f>'[8]DIA 1'!$H$20</f>
        <v>6.98</v>
      </c>
      <c r="D3" s="78">
        <f>'[8]DIA 1'!$J$20</f>
        <v>20.63</v>
      </c>
      <c r="E3" s="79">
        <f>'[8]DIA 1'!$K$20</f>
        <v>93</v>
      </c>
      <c r="F3" s="80">
        <f>'[8]DIA 1'!$W$20</f>
        <v>7.1999999999999995E-2</v>
      </c>
      <c r="G3" s="78">
        <f>'[8]DIA 1'!$D$20</f>
        <v>16.2</v>
      </c>
      <c r="H3" s="77">
        <f>'[8]DIA 1'!$E$20</f>
        <v>3.79</v>
      </c>
      <c r="I3" s="77">
        <f>'[8]DIA 1'!$R$20</f>
        <v>2</v>
      </c>
      <c r="J3" s="77">
        <f>'[8]DIA 1'!$I$20</f>
        <v>6.8162859980139023</v>
      </c>
      <c r="K3" s="79">
        <f>'[8]DIA 1'!$Q$20</f>
        <v>651.5</v>
      </c>
      <c r="L3" s="80">
        <f>'[8]DIA 1'!$L$20</f>
        <v>13.5</v>
      </c>
      <c r="M3" s="78">
        <f>'[8]DIA 1'!$M$20</f>
        <v>143.30000000000001</v>
      </c>
      <c r="N3" s="80">
        <f>'[8]DIA 1'!$S$20</f>
        <v>1.7000000000000001E-2</v>
      </c>
      <c r="O3" s="79">
        <f>'[8]DIA 1'!$U$20</f>
        <v>25.99</v>
      </c>
      <c r="P3" s="79">
        <f>'[8]DIA 1'!$V$20</f>
        <v>20.059999999999999</v>
      </c>
      <c r="Q3" s="77">
        <f>'[8]DIA 1'!$Z$20</f>
        <v>9.6199999999999992</v>
      </c>
      <c r="R3" s="78" t="str">
        <f>'[8]DIA 1'!$T$20</f>
        <v>S</v>
      </c>
      <c r="S3" s="79">
        <f>'[8]DIA 1'!$G$20</f>
        <v>327</v>
      </c>
      <c r="T3" s="81" t="str">
        <f>'[8]DIA 1'!$Y$20</f>
        <v>S</v>
      </c>
      <c r="U3" s="81" t="str">
        <f>'[8]DIA 1'!$AA$20</f>
        <v>X</v>
      </c>
      <c r="V3" s="49">
        <v>1</v>
      </c>
      <c r="W3" s="50">
        <f>+'[8]DIA 1'!$D$19</f>
        <v>16.7</v>
      </c>
      <c r="X3" s="50">
        <f>+'[8]DIA 1'!$E$19</f>
        <v>2.08</v>
      </c>
      <c r="Y3" s="51">
        <f>+'[8]DIA 1'!$F$19</f>
        <v>15.4</v>
      </c>
      <c r="Z3" s="52">
        <f>+'[8]DIA 1'!$G$19</f>
        <v>195</v>
      </c>
      <c r="AA3" s="52">
        <f>+'[8]DIA 1'!$K$19</f>
        <v>104</v>
      </c>
      <c r="AB3" s="41">
        <f>+'[8]DIA 1'!$H$19</f>
        <v>6.84</v>
      </c>
      <c r="AC3" s="41">
        <f>+'[8]DIA 1'!$I$19</f>
        <v>6.0854021847070507</v>
      </c>
      <c r="AD3" s="41">
        <f>+'[8]DIA 1'!$Q$19</f>
        <v>771.9</v>
      </c>
      <c r="AE3" s="41">
        <f>+'[8]DIA 1'!$W$19</f>
        <v>4.1000000000000002E-2</v>
      </c>
      <c r="AF3" s="41">
        <f>+'[8]DIA 1'!$J$19</f>
        <v>23.44</v>
      </c>
      <c r="AG3" s="41">
        <f>+'[8]DIA 1'!$Z$19</f>
        <v>10.94</v>
      </c>
      <c r="AH3" s="52">
        <f>+'[8]DIA 1'!$U$19</f>
        <v>22.22</v>
      </c>
      <c r="AI3" s="52">
        <f>+'[8]DIA 1'!$V$19</f>
        <v>16.63</v>
      </c>
      <c r="AJ3" s="41">
        <f>+'[8]DIA 1'!$R$19</f>
        <v>1.82</v>
      </c>
      <c r="AK3" s="53">
        <f>+'[8]DIA 1'!$S$19</f>
        <v>6.0000000000000001E-3</v>
      </c>
      <c r="AL3" s="41">
        <f>+'[8]DIA 1'!$E$19</f>
        <v>2.08</v>
      </c>
      <c r="AM3" s="52">
        <f>+'[8]DIA 1'!$X$19</f>
        <v>280</v>
      </c>
      <c r="AN3" s="51">
        <f>+'[8]DIA 1'!$M$19</f>
        <v>127.3</v>
      </c>
      <c r="AO3" s="53">
        <f>+'[8]DIA 1'!$L$19</f>
        <v>10.5</v>
      </c>
      <c r="AP3" s="54" t="str">
        <f>+'[8]DIA 1'!$Y$19</f>
        <v>S</v>
      </c>
      <c r="AQ3" s="39" t="str">
        <f>+'[8]DIA 1'!$T$19</f>
        <v>S</v>
      </c>
      <c r="AR3" s="40" t="str">
        <f>+'[8]DIA 1'!$AA$19</f>
        <v>X</v>
      </c>
      <c r="AS3" s="40">
        <f>+'[8]DIA 1'!$AB$19</f>
        <v>11</v>
      </c>
      <c r="AT3" s="38">
        <v>1</v>
      </c>
      <c r="AU3" s="39">
        <f>+'[8]DIA 1'!$E$15</f>
        <v>5.72</v>
      </c>
      <c r="AV3" s="40">
        <f>+'[8]DIA 1'!$D$15</f>
        <v>17.100000000000001</v>
      </c>
      <c r="AW3" s="41">
        <f>+'[8]DIA 1'!$H$15</f>
        <v>6.38</v>
      </c>
      <c r="AX3" s="41" t="str">
        <f>+'[8]DIA 1'!$N$15</f>
        <v>X</v>
      </c>
      <c r="AY3" s="41" t="str">
        <f>+'[8]DIA 1'!$P$15</f>
        <v>X</v>
      </c>
      <c r="AZ3" s="41" t="str">
        <f>+'[8]DIA 1'!$O$15</f>
        <v>X</v>
      </c>
      <c r="BA3" s="42">
        <f>+'[8]DIA 1'!$X$15</f>
        <v>305</v>
      </c>
    </row>
    <row r="4" spans="1:53" ht="15" thickBot="1" x14ac:dyDescent="0.35">
      <c r="A4" s="33">
        <v>45140</v>
      </c>
      <c r="B4" s="76">
        <f>'[8]DIA 2'!$F$20</f>
        <v>39.9</v>
      </c>
      <c r="C4" s="77">
        <f>'[8]DIA 2'!$H$20</f>
        <v>6.92</v>
      </c>
      <c r="D4" s="78">
        <f>'[8]DIA 2'!$J$20</f>
        <v>21.29</v>
      </c>
      <c r="E4" s="79">
        <f>'[8]DIA 2'!$K$20</f>
        <v>94</v>
      </c>
      <c r="F4" s="80">
        <f>'[8]DIA 2'!$W$20</f>
        <v>6.9400000000000003E-2</v>
      </c>
      <c r="G4" s="78">
        <f>'[8]DIA 2'!$D$20</f>
        <v>16.5</v>
      </c>
      <c r="H4" s="77">
        <f>'[8]DIA 2'!$E$20</f>
        <v>3.77</v>
      </c>
      <c r="I4" s="77">
        <f>'[8]DIA 2'!$R$20</f>
        <v>1.63</v>
      </c>
      <c r="J4" s="77">
        <f>'[8]DIA 2'!$I$20</f>
        <v>8.9536945812807875</v>
      </c>
      <c r="K4" s="79">
        <f>'[8]DIA 2'!$Q$20</f>
        <v>666</v>
      </c>
      <c r="L4" s="80">
        <f>'[8]DIA 2'!$L$20</f>
        <v>17.54</v>
      </c>
      <c r="M4" s="78">
        <f>'[8]DIA 2'!$M$20</f>
        <v>162.1</v>
      </c>
      <c r="N4" s="80">
        <f>'[8]DIA 2'!$S$20</f>
        <v>1.7000000000000001E-2</v>
      </c>
      <c r="O4" s="79">
        <f>'[8]DIA 2'!$U$20</f>
        <v>19.36</v>
      </c>
      <c r="P4" s="79">
        <f>'[8]DIA 2'!$V$20</f>
        <v>16.93</v>
      </c>
      <c r="Q4" s="77">
        <f>'[8]DIA 2'!$Z$20</f>
        <v>8.76</v>
      </c>
      <c r="R4" s="78" t="str">
        <f>'[8]DIA 2'!$T$20</f>
        <v>ND</v>
      </c>
      <c r="S4" s="79">
        <f>'[8]DIA 2'!$G$20</f>
        <v>447</v>
      </c>
      <c r="T4" s="81">
        <f>'[8]DIA 2'!$Y$20</f>
        <v>0.62</v>
      </c>
      <c r="U4" s="81" t="str">
        <f>'[8]DIA 2'!$AA$20</f>
        <v>X</v>
      </c>
      <c r="V4" s="55">
        <v>2</v>
      </c>
      <c r="W4" s="50">
        <f>+'[8]DIA 2'!$D$19</f>
        <v>16.600000000000001</v>
      </c>
      <c r="X4" s="50">
        <f>+'[8]DIA 2'!$E$19</f>
        <v>2.1800000000000002</v>
      </c>
      <c r="Y4" s="50">
        <f>+'[8]DIA 2'!$F$19</f>
        <v>14.8</v>
      </c>
      <c r="Z4" s="56">
        <f>+'[8]DIA 2'!$G$19</f>
        <v>186</v>
      </c>
      <c r="AA4" s="56">
        <f>+'[8]DIA 2'!$K$19</f>
        <v>103</v>
      </c>
      <c r="AB4" s="46">
        <f>+'[8]DIA 2'!$H$19</f>
        <v>6.81</v>
      </c>
      <c r="AC4" s="46">
        <f>+'[8]DIA 2'!$I$19</f>
        <v>6.8886699507389162</v>
      </c>
      <c r="AD4" s="46">
        <f>+'[8]DIA 2'!$Q$19</f>
        <v>624</v>
      </c>
      <c r="AE4" s="46">
        <f>+'[8]DIA 2'!$W$19</f>
        <v>3.5900000000000001E-2</v>
      </c>
      <c r="AF4" s="46">
        <f>+'[8]DIA 2'!$J$19</f>
        <v>21.6</v>
      </c>
      <c r="AG4" s="46">
        <f>+'[8]DIA 2'!$Z$19</f>
        <v>10.77</v>
      </c>
      <c r="AH4" s="56">
        <f>+'[8]DIA 2'!$U$19</f>
        <v>18.14</v>
      </c>
      <c r="AI4" s="56">
        <f>+'[8]DIA 2'!$V$19</f>
        <v>15.16</v>
      </c>
      <c r="AJ4" s="46">
        <f>+'[8]DIA 2'!$R$19</f>
        <v>1.6</v>
      </c>
      <c r="AK4" s="57">
        <f>+'[8]DIA 2'!$S$19</f>
        <v>1E-3</v>
      </c>
      <c r="AL4" s="46">
        <f>+'[8]DIA 2'!$E$19</f>
        <v>2.1800000000000002</v>
      </c>
      <c r="AM4" s="56">
        <f>+'[8]DIA 2'!$X$19</f>
        <v>305</v>
      </c>
      <c r="AN4" s="50">
        <f>+'[8]DIA 2'!$M$19</f>
        <v>157.5</v>
      </c>
      <c r="AO4" s="57">
        <f>+'[8]DIA 2'!$L$19</f>
        <v>9.9700000000000006</v>
      </c>
      <c r="AP4" s="58">
        <f>+'[8]DIA 2'!$Y$19</f>
        <v>0.40200000000000002</v>
      </c>
      <c r="AQ4" s="44" t="str">
        <f>+'[8]DIA 2'!$T$19</f>
        <v>ND</v>
      </c>
      <c r="AR4" s="59" t="str">
        <f>+'[8]DIA 2'!$AA$19</f>
        <v>X</v>
      </c>
      <c r="AS4" s="59">
        <f>+'[8]DIA 2'!$AB$19</f>
        <v>10.67</v>
      </c>
      <c r="AT4" s="43">
        <v>2</v>
      </c>
      <c r="AU4" s="44">
        <f>+'[8]DIA 2'!$E$15</f>
        <v>2.0299999999999998</v>
      </c>
      <c r="AV4" s="45">
        <f>+'[8]DIA 2'!$D$15</f>
        <v>17.100000000000001</v>
      </c>
      <c r="AW4" s="46">
        <f>+'[8]DIA 2'!$H$15</f>
        <v>5.84</v>
      </c>
      <c r="AX4" s="46" t="str">
        <f>+'[8]DIA 2'!$N$15</f>
        <v>X</v>
      </c>
      <c r="AY4" s="46" t="str">
        <f>+'[8]DIA 2'!$P$15</f>
        <v>X</v>
      </c>
      <c r="AZ4" s="46" t="str">
        <f>+'[8]DIA 2'!$O$15</f>
        <v>X</v>
      </c>
      <c r="BA4" s="47">
        <f>+'[8]DIA 2'!$X$15</f>
        <v>340</v>
      </c>
    </row>
    <row r="5" spans="1:53" x14ac:dyDescent="0.3">
      <c r="A5" s="17">
        <v>45141</v>
      </c>
      <c r="B5" s="76">
        <f>'[8]DIA 3'!$F$20</f>
        <v>143</v>
      </c>
      <c r="C5" s="77">
        <f>'[8]DIA 3'!$H$20</f>
        <v>6.81</v>
      </c>
      <c r="D5" s="78">
        <f>'[8]DIA 3'!$J$20</f>
        <v>17</v>
      </c>
      <c r="E5" s="79">
        <f>'[8]DIA 3'!$K$20</f>
        <v>85</v>
      </c>
      <c r="F5" s="80">
        <f>'[8]DIA 3'!$W$20</f>
        <v>8.9499999999999996E-2</v>
      </c>
      <c r="G5" s="78">
        <f>'[8]DIA 3'!$D$20</f>
        <v>16</v>
      </c>
      <c r="H5" s="77">
        <f>'[8]DIA 3'!$E$20</f>
        <v>4.7</v>
      </c>
      <c r="I5" s="77">
        <f>'[8]DIA 3'!$R$20</f>
        <v>1.9</v>
      </c>
      <c r="J5" s="77">
        <f>'[8]DIA 3'!$I$20</f>
        <v>10.645354645354644</v>
      </c>
      <c r="K5" s="79">
        <f>'[8]DIA 3'!$Q$20</f>
        <v>541.03</v>
      </c>
      <c r="L5" s="80">
        <f>'[8]DIA 3'!$L$20</f>
        <v>28.11</v>
      </c>
      <c r="M5" s="78">
        <f>'[8]DIA 3'!$M$20</f>
        <v>318.7</v>
      </c>
      <c r="N5" s="80">
        <f>'[8]DIA 3'!$S$20</f>
        <v>0.108</v>
      </c>
      <c r="O5" s="79">
        <f>'[8]DIA 3'!$U$20</f>
        <v>22.51</v>
      </c>
      <c r="P5" s="79">
        <f>'[8]DIA 3'!$V$20</f>
        <v>17.77</v>
      </c>
      <c r="Q5" s="77">
        <f>'[8]DIA 3'!$Z$20</f>
        <v>10.210000000000001</v>
      </c>
      <c r="R5" s="78" t="str">
        <f>'[8]DIA 3'!$T$20</f>
        <v>S</v>
      </c>
      <c r="S5" s="79">
        <f>'[8]DIA 3'!$G$20</f>
        <v>1455</v>
      </c>
      <c r="T5" s="81" t="str">
        <f>'[8]DIA 3'!$Y$20</f>
        <v>S</v>
      </c>
      <c r="U5" s="81" t="str">
        <f>'[8]DIA 3'!$AA$20</f>
        <v>X</v>
      </c>
      <c r="V5" s="55">
        <v>3</v>
      </c>
      <c r="W5" s="50">
        <f>+'[8]DIA 3'!$D$19</f>
        <v>16.600000000000001</v>
      </c>
      <c r="X5" s="50">
        <f>+'[8]DIA 3'!$E$19</f>
        <v>2</v>
      </c>
      <c r="Y5" s="50">
        <f>+'[8]DIA 3'!$F$19</f>
        <v>17.5</v>
      </c>
      <c r="Z5" s="56">
        <f>+'[8]DIA 3'!$G$19</f>
        <v>215</v>
      </c>
      <c r="AA5" s="56">
        <f>+'[8]DIA 3'!$K$19</f>
        <v>97</v>
      </c>
      <c r="AB5" s="46">
        <f>+'[8]DIA 3'!$H$19</f>
        <v>6.8</v>
      </c>
      <c r="AC5" s="46">
        <f>+'[8]DIA 3'!$I$19</f>
        <v>6.777222777222776</v>
      </c>
      <c r="AD5" s="46">
        <f>+'[8]DIA 3'!$Q$19</f>
        <v>523.5</v>
      </c>
      <c r="AE5" s="46">
        <f>+'[8]DIA 3'!$W$19</f>
        <v>4.1000000000000002E-2</v>
      </c>
      <c r="AF5" s="46">
        <f>+'[8]DIA 3'!$J$19</f>
        <v>21</v>
      </c>
      <c r="AG5" s="46">
        <f>+'[8]DIA 3'!$Z$19</f>
        <v>9.0299999999999994</v>
      </c>
      <c r="AH5" s="56">
        <f>+'[8]DIA 3'!$U$19</f>
        <v>22.36</v>
      </c>
      <c r="AI5" s="56">
        <f>+'[8]DIA 3'!$V$19</f>
        <v>16.52</v>
      </c>
      <c r="AJ5" s="46">
        <f>+'[8]DIA 3'!$R$19</f>
        <v>1.78</v>
      </c>
      <c r="AK5" s="57">
        <f>+'[8]DIA 3'!$S$19</f>
        <v>8.0000000000000002E-3</v>
      </c>
      <c r="AL5" s="46">
        <f>+'[8]DIA 3'!$E$19</f>
        <v>2</v>
      </c>
      <c r="AM5" s="56">
        <f>+'[8]DIA 3'!$X$19</f>
        <v>305</v>
      </c>
      <c r="AN5" s="50">
        <f>+'[8]DIA 3'!$M$19</f>
        <v>152.5</v>
      </c>
      <c r="AO5" s="57">
        <f>+'[8]DIA 3'!$L$19</f>
        <v>10.74</v>
      </c>
      <c r="AP5" s="58" t="str">
        <f>+'[8]DIA 3'!$Y$19</f>
        <v>S</v>
      </c>
      <c r="AQ5" s="44" t="str">
        <f>+'[8]DIA 3'!$T$19</f>
        <v>S</v>
      </c>
      <c r="AR5" s="59" t="str">
        <f>+'[8]DIA 3'!$AA$19</f>
        <v>X</v>
      </c>
      <c r="AS5" s="59">
        <f>+'[8]DIA 3'!$AB$19</f>
        <v>11.4</v>
      </c>
      <c r="AT5" s="43">
        <v>3</v>
      </c>
      <c r="AU5" s="44">
        <f>+'[8]DIA 3'!$E$15</f>
        <v>5.98</v>
      </c>
      <c r="AV5" s="45">
        <f>+'[8]DIA 3'!$D$15</f>
        <v>16.7</v>
      </c>
      <c r="AW5" s="46">
        <f>+'[8]DIA 3'!$H$15</f>
        <v>5.89</v>
      </c>
      <c r="AX5" s="46" t="str">
        <f>+'[8]DIA 3'!$N$15</f>
        <v>X</v>
      </c>
      <c r="AY5" s="46" t="str">
        <f>+'[8]DIA 3'!$P$15</f>
        <v>X</v>
      </c>
      <c r="AZ5" s="46" t="str">
        <f>+'[8]DIA 3'!$O$15</f>
        <v>X</v>
      </c>
      <c r="BA5" s="47">
        <f>+'[8]DIA 3'!$X$15</f>
        <v>340</v>
      </c>
    </row>
    <row r="6" spans="1:53" ht="15" thickBot="1" x14ac:dyDescent="0.35">
      <c r="A6" s="33">
        <v>45142</v>
      </c>
      <c r="B6" s="76">
        <f>'[8]DIA 4'!$F$20</f>
        <v>39.799999999999997</v>
      </c>
      <c r="C6" s="77">
        <f>'[8]DIA 4'!$H$20</f>
        <v>6.85</v>
      </c>
      <c r="D6" s="78">
        <f>'[8]DIA 4'!$J$20</f>
        <v>19.920000000000002</v>
      </c>
      <c r="E6" s="79">
        <f>'[8]DIA 4'!$K$20</f>
        <v>96</v>
      </c>
      <c r="F6" s="80">
        <f>'[8]DIA 4'!$W$20</f>
        <v>0.08</v>
      </c>
      <c r="G6" s="78">
        <f>'[8]DIA 4'!$D$20</f>
        <v>17.100000000000001</v>
      </c>
      <c r="H6" s="77">
        <f>'[8]DIA 4'!$E$20</f>
        <v>4.5</v>
      </c>
      <c r="I6" s="77">
        <f>'[8]DIA 4'!$R$20</f>
        <v>1.94</v>
      </c>
      <c r="J6" s="77">
        <f>'[8]DIA 4'!$I$20</f>
        <v>8.6901960784313736</v>
      </c>
      <c r="K6" s="79">
        <f>'[8]DIA 4'!$Q$20</f>
        <v>481</v>
      </c>
      <c r="L6" s="80">
        <f>'[8]DIA 4'!$L$20</f>
        <v>17.399999999999999</v>
      </c>
      <c r="M6" s="78">
        <f>'[8]DIA 4'!$M$20</f>
        <v>158.1</v>
      </c>
      <c r="N6" s="80">
        <f>'[8]DIA 4'!$S$20</f>
        <v>3.5000000000000003E-2</v>
      </c>
      <c r="O6" s="79">
        <f>'[8]DIA 4'!$U$20</f>
        <v>22.9</v>
      </c>
      <c r="P6" s="79">
        <f>'[8]DIA 4'!$V$20</f>
        <v>16.920000000000002</v>
      </c>
      <c r="Q6" s="77">
        <f>'[8]DIA 4'!$Z$20</f>
        <v>9.2200000000000006</v>
      </c>
      <c r="R6" s="77" t="str">
        <f>'[8]DIA 4'!$T$20</f>
        <v>S</v>
      </c>
      <c r="S6" s="79">
        <f>'[8]DIA 4'!$G$20</f>
        <v>440</v>
      </c>
      <c r="T6" s="81" t="str">
        <f>'[8]DIA 4'!$Y$20</f>
        <v>S</v>
      </c>
      <c r="U6" s="81" t="str">
        <f>'[8]DIA 4'!$AA$20</f>
        <v>X</v>
      </c>
      <c r="V6" s="55">
        <v>4</v>
      </c>
      <c r="W6" s="50">
        <f>+'[8]DIA 4'!$D$19</f>
        <v>17.100000000000001</v>
      </c>
      <c r="X6" s="50">
        <f>+'[8]DIA 4'!$E$19</f>
        <v>1.98</v>
      </c>
      <c r="Y6" s="50">
        <f>+'[8]DIA 4'!$F$19</f>
        <v>30.3</v>
      </c>
      <c r="Z6" s="56">
        <f>+'[8]DIA 4'!$G$19</f>
        <v>347</v>
      </c>
      <c r="AA6" s="56">
        <f>+'[8]DIA 4'!$K$19</f>
        <v>98</v>
      </c>
      <c r="AB6" s="46">
        <f>+'[8]DIA 4'!$H$19</f>
        <v>6.76</v>
      </c>
      <c r="AC6" s="46">
        <f>+'[8]DIA 4'!$I$19</f>
        <v>9.3019607843137262</v>
      </c>
      <c r="AD6" s="46">
        <f>+'[8]DIA 4'!$Q$19</f>
        <v>503</v>
      </c>
      <c r="AE6" s="46">
        <f>+'[8]DIA 4'!$W$19</f>
        <v>0.10299999999999999</v>
      </c>
      <c r="AF6" s="46">
        <f>+'[8]DIA 4'!$J$19</f>
        <v>21.65</v>
      </c>
      <c r="AG6" s="46">
        <f>+'[8]DIA 4'!$Z$19</f>
        <v>11.81</v>
      </c>
      <c r="AH6" s="56">
        <f>+'[8]DIA 4'!$U$19</f>
        <v>23.43</v>
      </c>
      <c r="AI6" s="56">
        <f>+'[8]DIA 4'!$V$19</f>
        <v>14.49</v>
      </c>
      <c r="AJ6" s="46">
        <f>+'[8]DIA 4'!$R$19</f>
        <v>2.89</v>
      </c>
      <c r="AK6" s="57">
        <f>+'[8]DIA 4'!$S$19</f>
        <v>1.4E-2</v>
      </c>
      <c r="AL6" s="46">
        <f>+'[8]DIA 4'!$E$19</f>
        <v>1.98</v>
      </c>
      <c r="AM6" s="56">
        <f>+'[8]DIA 4'!$X$19</f>
        <v>275</v>
      </c>
      <c r="AN6" s="50">
        <f>+'[8]DIA 4'!$M$19</f>
        <v>122.8</v>
      </c>
      <c r="AO6" s="57">
        <f>+'[8]DIA 4'!$L$19</f>
        <v>20.71</v>
      </c>
      <c r="AP6" s="58" t="str">
        <f>+'[8]DIA 4'!$Y$19</f>
        <v>S</v>
      </c>
      <c r="AQ6" s="44" t="str">
        <f>+'[8]DIA 4'!$T$19</f>
        <v>S</v>
      </c>
      <c r="AR6" s="59" t="str">
        <f>+'[8]DIA 4'!$AA$19</f>
        <v>X</v>
      </c>
      <c r="AS6" s="59">
        <f>+'[8]DIA 4'!$AB$19</f>
        <v>31.21</v>
      </c>
      <c r="AT6" s="43">
        <v>4</v>
      </c>
      <c r="AU6" s="44">
        <f>+'[8]DIA 4'!$E$15</f>
        <v>1.45</v>
      </c>
      <c r="AV6" s="45">
        <f>+'[8]DIA 4'!$D$15</f>
        <v>17.5</v>
      </c>
      <c r="AW6" s="46">
        <f>+'[8]DIA 4'!$H$15</f>
        <v>5.52</v>
      </c>
      <c r="AX6" s="46" t="str">
        <f>+'[8]DIA 4'!$N$15</f>
        <v>X</v>
      </c>
      <c r="AY6" s="46" t="str">
        <f>+'[8]DIA 4'!$P$15</f>
        <v>X</v>
      </c>
      <c r="AZ6" s="46" t="str">
        <f>+'[8]DIA 4'!$O$15</f>
        <v>X</v>
      </c>
      <c r="BA6" s="47">
        <f>+'[8]DIA 4'!$X$15</f>
        <v>335</v>
      </c>
    </row>
    <row r="7" spans="1:53" x14ac:dyDescent="0.3">
      <c r="A7" s="17">
        <v>45143</v>
      </c>
      <c r="B7" s="76">
        <f>'[8]DIA 5'!$F$20</f>
        <v>34.799999999999997</v>
      </c>
      <c r="C7" s="77">
        <f>'[8]DIA 5'!$H$20</f>
        <v>6.85</v>
      </c>
      <c r="D7" s="78">
        <f>'[8]DIA 5'!$J$20</f>
        <v>20.41</v>
      </c>
      <c r="E7" s="79">
        <f>'[8]DIA 5'!$K$20</f>
        <v>97</v>
      </c>
      <c r="F7" s="80">
        <f>'[8]DIA 5'!$W$20</f>
        <v>8.0500000000000002E-2</v>
      </c>
      <c r="G7" s="78">
        <f>'[8]DIA 5'!$D$20</f>
        <v>16.899999999999999</v>
      </c>
      <c r="H7" s="77">
        <f>'[8]DIA 5'!$E$20</f>
        <v>3.61</v>
      </c>
      <c r="I7" s="77">
        <f>'[8]DIA 5'!$R$20</f>
        <v>1.83</v>
      </c>
      <c r="J7" s="77">
        <f>'[8]DIA 5'!$I$20</f>
        <v>8.8055832502492528</v>
      </c>
      <c r="K7" s="79">
        <f>'[8]DIA 5'!$Q$20</f>
        <v>602</v>
      </c>
      <c r="L7" s="80">
        <f>'[8]DIA 5'!$L$20</f>
        <v>14.96</v>
      </c>
      <c r="M7" s="78">
        <f>'[8]DIA 5'!$M$20</f>
        <v>158.4</v>
      </c>
      <c r="N7" s="80">
        <f>'[8]DIA 5'!$S$20</f>
        <v>2.1999999999999999E-2</v>
      </c>
      <c r="O7" s="79">
        <f>'[8]DIA 5'!$U$20</f>
        <v>22.14</v>
      </c>
      <c r="P7" s="79">
        <f>'[8]DIA 5'!$V$20</f>
        <v>15.31</v>
      </c>
      <c r="Q7" s="77">
        <f>'[8]DIA 5'!$Z$20</f>
        <v>10.1</v>
      </c>
      <c r="R7" s="77" t="str">
        <f>'[8]DIA 5'!$T$20</f>
        <v>S</v>
      </c>
      <c r="S7" s="79">
        <f>'[8]DIA 5'!$G$20</f>
        <v>391</v>
      </c>
      <c r="T7" s="81" t="str">
        <f>'[8]DIA 5'!$Y$20</f>
        <v>S</v>
      </c>
      <c r="U7" s="81" t="str">
        <f>'[8]DIA 5'!$AA$20</f>
        <v>X</v>
      </c>
      <c r="V7" s="55">
        <v>5</v>
      </c>
      <c r="W7" s="50">
        <f>+'[8]DIA 5'!$D$19</f>
        <v>17.100000000000001</v>
      </c>
      <c r="X7" s="50">
        <f>+'[8]DIA 5'!$E$19</f>
        <v>2.0499999999999998</v>
      </c>
      <c r="Y7" s="50">
        <f>+'[8]DIA 5'!$F$19</f>
        <v>32.700000000000003</v>
      </c>
      <c r="Z7" s="56">
        <f>+'[8]DIA 5'!$G$19</f>
        <v>370</v>
      </c>
      <c r="AA7" s="56">
        <f>+'[8]DIA 5'!$K$19</f>
        <v>96</v>
      </c>
      <c r="AB7" s="46">
        <f>+'[8]DIA 5'!$H$19</f>
        <v>6.76</v>
      </c>
      <c r="AC7" s="46">
        <f>+'[8]DIA 5'!$I$19</f>
        <v>8.8534396809571305</v>
      </c>
      <c r="AD7" s="46">
        <f>+'[8]DIA 5'!$Q$19</f>
        <v>506</v>
      </c>
      <c r="AE7" s="46">
        <f>+'[8]DIA 5'!$W$19</f>
        <v>6.3600000000000004E-2</v>
      </c>
      <c r="AF7" s="46">
        <f>+'[8]DIA 5'!$J$19</f>
        <v>21.15</v>
      </c>
      <c r="AG7" s="46">
        <f>+'[8]DIA 5'!$Z$19</f>
        <v>9.61</v>
      </c>
      <c r="AH7" s="56">
        <f>+'[8]DIA 5'!$U$19</f>
        <v>22.03</v>
      </c>
      <c r="AI7" s="56">
        <f>+'[8]DIA 5'!$V$19</f>
        <v>14.99</v>
      </c>
      <c r="AJ7" s="46">
        <f>+'[8]DIA 5'!$R$19</f>
        <v>2.1800000000000002</v>
      </c>
      <c r="AK7" s="57">
        <f>+'[8]DIA 5'!$S$19</f>
        <v>1.2999999999999999E-2</v>
      </c>
      <c r="AL7" s="46">
        <f>+'[8]DIA 5'!$E$19</f>
        <v>2.0499999999999998</v>
      </c>
      <c r="AM7" s="56">
        <f>+'[8]DIA 5'!$X$19</f>
        <v>290</v>
      </c>
      <c r="AN7" s="50">
        <f>+'[8]DIA 5'!$M$19</f>
        <v>133.30000000000001</v>
      </c>
      <c r="AO7" s="57">
        <f>+'[8]DIA 5'!$L$19</f>
        <v>13.15</v>
      </c>
      <c r="AP7" s="58" t="str">
        <f>+'[8]DIA 5'!$Y$19</f>
        <v>S</v>
      </c>
      <c r="AQ7" s="44" t="str">
        <f>+'[8]DIA 5'!$T$19</f>
        <v>S</v>
      </c>
      <c r="AR7" s="59" t="str">
        <f>+'[8]DIA 5'!$AA$19</f>
        <v>X</v>
      </c>
      <c r="AS7" s="59">
        <f>+'[8]DIA 5'!$AB$19</f>
        <v>22.2</v>
      </c>
      <c r="AT7" s="43">
        <v>5</v>
      </c>
      <c r="AU7" s="44">
        <f>+'[8]DIA 5'!$E$15</f>
        <v>4.4400000000000004</v>
      </c>
      <c r="AV7" s="45">
        <f>+'[8]DIA 5'!$D$15</f>
        <v>17.3</v>
      </c>
      <c r="AW7" s="46">
        <f>+'[8]DIA 5'!$H$15</f>
        <v>5.59</v>
      </c>
      <c r="AX7" s="46" t="str">
        <f>+'[8]DIA 5'!$N$15</f>
        <v>X</v>
      </c>
      <c r="AY7" s="46" t="str">
        <f>+'[8]DIA 5'!$P$15</f>
        <v>X</v>
      </c>
      <c r="AZ7" s="46" t="str">
        <f>+'[8]DIA 5'!$O$15</f>
        <v>X</v>
      </c>
      <c r="BA7" s="47">
        <f>+'[8]DIA 5'!$X$15</f>
        <v>345</v>
      </c>
    </row>
    <row r="8" spans="1:53" ht="15" thickBot="1" x14ac:dyDescent="0.35">
      <c r="A8" s="33">
        <v>45144</v>
      </c>
      <c r="B8" s="76">
        <f>'[8]DIA 6'!$F$20</f>
        <v>26</v>
      </c>
      <c r="C8" s="77">
        <f>'[8]DIA 6'!$H$20</f>
        <v>6.87</v>
      </c>
      <c r="D8" s="78">
        <f>'[8]DIA 6'!$J$20</f>
        <v>21.93</v>
      </c>
      <c r="E8" s="79">
        <f>'[8]DIA 6'!$K$20</f>
        <v>100</v>
      </c>
      <c r="F8" s="80">
        <f>'[8]DIA 6'!$W$20</f>
        <v>6.8000000000000005E-2</v>
      </c>
      <c r="G8" s="78">
        <f>'[8]DIA 6'!$D$20</f>
        <v>17.7</v>
      </c>
      <c r="H8" s="77">
        <f>'[8]DIA 6'!$E$20</f>
        <v>4.3099999999999996</v>
      </c>
      <c r="I8" s="77">
        <f>'[8]DIA 6'!$R$20</f>
        <v>2.5</v>
      </c>
      <c r="J8" s="77">
        <f>'[8]DIA 6'!$I$20</f>
        <v>6.6666666666666652</v>
      </c>
      <c r="K8" s="79">
        <f>'[8]DIA 6'!$Q$20</f>
        <v>616</v>
      </c>
      <c r="L8" s="80">
        <f>'[8]DIA 6'!$L$20</f>
        <v>14.02</v>
      </c>
      <c r="M8" s="78">
        <f>'[8]DIA 6'!$M$20</f>
        <v>156</v>
      </c>
      <c r="N8" s="80">
        <f>'[8]DIA 6'!$S$20</f>
        <v>1.2999999999999999E-2</v>
      </c>
      <c r="O8" s="79">
        <f>'[8]DIA 6'!$U$20</f>
        <v>28.39</v>
      </c>
      <c r="P8" s="79">
        <f>'[8]DIA 6'!$V$20</f>
        <v>20.69</v>
      </c>
      <c r="Q8" s="77">
        <f>'[8]DIA 6'!$Z$20</f>
        <v>9.85</v>
      </c>
      <c r="R8" s="77" t="str">
        <f>'[8]DIA 6'!$T$20</f>
        <v>S</v>
      </c>
      <c r="S8" s="79">
        <f>'[8]DIA 6'!$G$20</f>
        <v>300</v>
      </c>
      <c r="T8" s="81" t="str">
        <f>'[8]DIA 6'!$Y$20</f>
        <v>S</v>
      </c>
      <c r="U8" s="81" t="str">
        <f>'[8]DIA 6'!$AA$20</f>
        <v>X</v>
      </c>
      <c r="V8" s="55">
        <v>6</v>
      </c>
      <c r="W8" s="50">
        <f>+'[8]DIA 6'!$D$19</f>
        <v>17.600000000000001</v>
      </c>
      <c r="X8" s="50">
        <f>+'[8]DIA 6'!$E$19</f>
        <v>2</v>
      </c>
      <c r="Y8" s="50">
        <f>+'[8]DIA 6'!$F$19</f>
        <v>23.5</v>
      </c>
      <c r="Z8" s="56">
        <f>+'[8]DIA 6'!$G$19</f>
        <v>278</v>
      </c>
      <c r="AA8" s="56">
        <f>+'[8]DIA 6'!$K$19</f>
        <v>100</v>
      </c>
      <c r="AB8" s="46">
        <f>+'[8]DIA 6'!$H$19</f>
        <v>6.69</v>
      </c>
      <c r="AC8" s="46">
        <f>+'[8]DIA 6'!$I$19</f>
        <v>8.0803212851405597</v>
      </c>
      <c r="AD8" s="46">
        <f>+'[8]DIA 6'!$Q$19</f>
        <v>496</v>
      </c>
      <c r="AE8" s="46">
        <f>+'[8]DIA 6'!$W$19</f>
        <v>3.6999999999999998E-2</v>
      </c>
      <c r="AF8" s="46">
        <f>+'[8]DIA 6'!$J$19</f>
        <v>21.04</v>
      </c>
      <c r="AG8" s="46">
        <f>+'[8]DIA 6'!$Z$19</f>
        <v>20.7</v>
      </c>
      <c r="AH8" s="56">
        <f>+'[8]DIA 6'!$U$19</f>
        <v>21.65</v>
      </c>
      <c r="AI8" s="56">
        <f>+'[8]DIA 6'!$V$19</f>
        <v>15.62</v>
      </c>
      <c r="AJ8" s="46">
        <f>+'[8]DIA 6'!$R$19</f>
        <v>1.82</v>
      </c>
      <c r="AK8" s="60">
        <f>+'[8]DIA 6'!$S$19</f>
        <v>4.0000000000000001E-3</v>
      </c>
      <c r="AL8" s="46">
        <f>+'[8]DIA 6'!$E$19</f>
        <v>2</v>
      </c>
      <c r="AM8" s="56">
        <f>+'[8]DIA 6'!$X$19</f>
        <v>270</v>
      </c>
      <c r="AN8" s="50">
        <f>+'[8]DIA 6'!$M$19</f>
        <v>131.4</v>
      </c>
      <c r="AO8" s="57">
        <f>+'[8]DIA 6'!$L$19</f>
        <v>12.5</v>
      </c>
      <c r="AP8" s="44" t="str">
        <f>+'[8]DIA 6'!$Y$19</f>
        <v>S</v>
      </c>
      <c r="AQ8" s="44" t="str">
        <f>+'[8]DIA 6'!$T$19</f>
        <v>S</v>
      </c>
      <c r="AR8" s="59" t="str">
        <f>+'[8]DIA 6'!$AA$19</f>
        <v>X</v>
      </c>
      <c r="AS8" s="59">
        <f>+'[8]DIA 6'!$AB$19</f>
        <v>17.399999999999999</v>
      </c>
      <c r="AT8" s="43">
        <v>6</v>
      </c>
      <c r="AU8" s="44">
        <f>+'[8]DIA 6'!$E$15</f>
        <v>5.43</v>
      </c>
      <c r="AV8" s="45">
        <f>+'[8]DIA 6'!$D$15</f>
        <v>18</v>
      </c>
      <c r="AW8" s="46">
        <f>+'[8]DIA 6'!$H$15</f>
        <v>5.97</v>
      </c>
      <c r="AX8" s="46" t="str">
        <f>+'[8]DIA 6'!$N$15</f>
        <v>X</v>
      </c>
      <c r="AY8" s="46" t="str">
        <f>+'[8]DIA 6'!$P$15</f>
        <v>X</v>
      </c>
      <c r="AZ8" s="46" t="str">
        <f>+'[8]DIA 6'!$O$15</f>
        <v>X</v>
      </c>
      <c r="BA8" s="47">
        <f>+'[8]DIA 6'!$X$15</f>
        <v>335</v>
      </c>
    </row>
    <row r="9" spans="1:53" x14ac:dyDescent="0.3">
      <c r="A9" s="17">
        <v>45145</v>
      </c>
      <c r="B9" s="76">
        <f>'[8]DIA 7'!$F$20</f>
        <v>27.2</v>
      </c>
      <c r="C9" s="77">
        <f>'[8]DIA 7'!$H$20</f>
        <v>6.92</v>
      </c>
      <c r="D9" s="78">
        <f>'[8]DIA 7'!$J$20</f>
        <v>23.96</v>
      </c>
      <c r="E9" s="79">
        <f>'[8]DIA 7'!$K$20</f>
        <v>113</v>
      </c>
      <c r="F9" s="80">
        <f>'[8]DIA 7'!$W$20</f>
        <v>9.06E-2</v>
      </c>
      <c r="G9" s="78">
        <f>'[8]DIA 7'!$D$20</f>
        <v>17.3</v>
      </c>
      <c r="H9" s="77">
        <f>'[8]DIA 7'!$E$20</f>
        <v>4.88</v>
      </c>
      <c r="I9" s="77">
        <f>'[8]DIA 7'!$R$20</f>
        <v>1.72</v>
      </c>
      <c r="J9" s="77">
        <f>'[8]DIA 7'!$I$20</f>
        <v>7.5059760956175303</v>
      </c>
      <c r="K9" s="79">
        <f>'[8]DIA 7'!$Q$20</f>
        <v>648.29999999999995</v>
      </c>
      <c r="L9" s="80">
        <f>'[8]DIA 7'!$L$20</f>
        <v>13.13</v>
      </c>
      <c r="M9" s="78">
        <f>'[8]DIA 7'!$M$20</f>
        <v>168.8</v>
      </c>
      <c r="N9" s="80">
        <f>'[8]DIA 7'!$S$20</f>
        <v>2.5999999999999999E-2</v>
      </c>
      <c r="O9" s="79">
        <f>'[8]DIA 7'!$U$20</f>
        <v>25.83</v>
      </c>
      <c r="P9" s="79">
        <f>'[8]DIA 7'!$V$20</f>
        <v>25.83</v>
      </c>
      <c r="Q9" s="77">
        <f>'[8]DIA 7'!$Z$20</f>
        <v>12.7</v>
      </c>
      <c r="R9" s="77" t="str">
        <f>'[8]DIA 7'!$T$20</f>
        <v>S</v>
      </c>
      <c r="S9" s="79">
        <f>'[8]DIA 7'!$G$20</f>
        <v>296</v>
      </c>
      <c r="T9" s="81" t="str">
        <f>'[8]DIA 7'!$Y$20</f>
        <v>S</v>
      </c>
      <c r="U9" s="81" t="str">
        <f>'[8]DIA 7'!$AA$20</f>
        <v>X</v>
      </c>
      <c r="V9" s="55">
        <v>7</v>
      </c>
      <c r="W9" s="50">
        <f>+'[8]DIA 7'!$D$14</f>
        <v>17.3</v>
      </c>
      <c r="X9" s="50">
        <f>+'[8]DIA 7'!$E$14</f>
        <v>6.35</v>
      </c>
      <c r="Y9" s="50">
        <f>+'[8]DIA 7'!$F$19</f>
        <v>19.8</v>
      </c>
      <c r="Z9" s="56">
        <f>+'[8]DIA 7'!$G$19</f>
        <v>224</v>
      </c>
      <c r="AA9" s="56">
        <f>+'[8]DIA 7'!$N$14</f>
        <v>1.74</v>
      </c>
      <c r="AB9" s="46">
        <f>+'[8]DIA 7'!$P$14</f>
        <v>0.16999999999999993</v>
      </c>
      <c r="AC9" s="46">
        <f>+'[8]DIA 7'!$O$14</f>
        <v>1.91</v>
      </c>
      <c r="AD9" s="46">
        <f>+'[8]DIA 7'!$Q$19</f>
        <v>347.25</v>
      </c>
      <c r="AE9" s="46">
        <f>+'[8]DIA 7'!$N$14</f>
        <v>1.74</v>
      </c>
      <c r="AF9" s="46">
        <f>+'[8]DIA 7'!$P$14</f>
        <v>0.16999999999999993</v>
      </c>
      <c r="AG9" s="46">
        <f>+'[8]DIA 7'!$O$14</f>
        <v>1.91</v>
      </c>
      <c r="AH9" s="56">
        <f>+'[8]DIA 7'!$X$14</f>
        <v>555</v>
      </c>
      <c r="AI9" s="56">
        <f>+'[8]DIA 7'!$V$19</f>
        <v>22.36</v>
      </c>
      <c r="AJ9" s="46">
        <f>+'[8]DIA 7'!$R$19</f>
        <v>1.7</v>
      </c>
      <c r="AK9" s="57">
        <f>+'[8]DIA 7'!$S$19</f>
        <v>0.01</v>
      </c>
      <c r="AL9" s="46">
        <f>+'[8]DIA 7'!$E$19</f>
        <v>3.7</v>
      </c>
      <c r="AM9" s="56">
        <f>+'[8]DIA 7'!$X$19</f>
        <v>290</v>
      </c>
      <c r="AN9" s="50">
        <f>+'[8]DIA 7'!$M$19</f>
        <v>150.04</v>
      </c>
      <c r="AO9" s="57">
        <f>+'[8]DIA 7'!$L$19</f>
        <v>11.05</v>
      </c>
      <c r="AP9" s="58" t="str">
        <f>+'[8]DIA 7'!$Y$19</f>
        <v>S</v>
      </c>
      <c r="AQ9" s="44" t="str">
        <f>+'[8]DIA 7'!$T$19</f>
        <v>S</v>
      </c>
      <c r="AR9" s="59" t="str">
        <f>+'[8]DIA 7'!$AA$19</f>
        <v>X</v>
      </c>
      <c r="AS9" s="59">
        <f>+'[8]DIA 7'!$AB$19</f>
        <v>14.5</v>
      </c>
      <c r="AT9" s="43">
        <v>7</v>
      </c>
      <c r="AU9" s="44">
        <f>+'[8]DIA 7'!$D$14</f>
        <v>17.3</v>
      </c>
      <c r="AV9" s="45">
        <f>+'[8]DIA 7'!$E$14</f>
        <v>6.35</v>
      </c>
      <c r="AW9" s="46">
        <f>+'[8]DIA 7'!$H$15</f>
        <v>6.06</v>
      </c>
      <c r="AX9" s="46" t="str">
        <f>+'[8]DIA 7'!$N$15</f>
        <v>X</v>
      </c>
      <c r="AY9" s="46" t="str">
        <f>+'[8]DIA 7'!$N$15</f>
        <v>X</v>
      </c>
      <c r="AZ9" s="46" t="str">
        <f>+'[8]DIA 7'!$P$15</f>
        <v>X</v>
      </c>
      <c r="BA9" s="47">
        <f>+'[8]DIA 7'!$X$15</f>
        <v>325</v>
      </c>
    </row>
    <row r="10" spans="1:53" ht="15" thickBot="1" x14ac:dyDescent="0.35">
      <c r="A10" s="33">
        <v>45146</v>
      </c>
      <c r="B10" s="76">
        <f>'[8]DIA 8'!$F$20</f>
        <v>32.299999999999997</v>
      </c>
      <c r="C10" s="77">
        <f>'[8]DIA 8'!$H$20</f>
        <v>6.89</v>
      </c>
      <c r="D10" s="78">
        <f>'[8]DIA 8'!$J$20</f>
        <v>19.88</v>
      </c>
      <c r="E10" s="79">
        <f>'[8]DIA 8'!$K$20</f>
        <v>91</v>
      </c>
      <c r="F10" s="80">
        <f>'[8]DIA 8'!$W$20</f>
        <v>0.08</v>
      </c>
      <c r="G10" s="78">
        <f>'[8]DIA 8'!$D$20</f>
        <v>16.600000000000001</v>
      </c>
      <c r="H10" s="77">
        <f>'[8]DIA 8'!$E$20</f>
        <v>4.24</v>
      </c>
      <c r="I10" s="77">
        <f>'[8]DIA 8'!$R$20</f>
        <v>1.74</v>
      </c>
      <c r="J10" s="77">
        <f>'[8]DIA 8'!$I$20</f>
        <v>7.6927680798004987</v>
      </c>
      <c r="K10" s="79">
        <f>'[8]DIA 8'!$Q$20</f>
        <v>551.20000000000005</v>
      </c>
      <c r="L10" s="80">
        <f>'[8]DIA 8'!$L$20</f>
        <v>14.34</v>
      </c>
      <c r="M10" s="78">
        <f>'[8]DIA 8'!$M$20</f>
        <v>152.4</v>
      </c>
      <c r="N10" s="80">
        <f>'[8]DIA 8'!$S$20</f>
        <v>2.3E-2</v>
      </c>
      <c r="O10" s="79">
        <f>'[8]DIA 8'!$U$20</f>
        <v>19.73</v>
      </c>
      <c r="P10" s="79">
        <f>'[8]DIA 8'!$V$20</f>
        <v>15.13</v>
      </c>
      <c r="Q10" s="77">
        <f>'[8]DIA 8'!$Z$20</f>
        <v>10.86</v>
      </c>
      <c r="R10" s="77" t="str">
        <f>'[8]DIA 8'!$T$20</f>
        <v>S</v>
      </c>
      <c r="S10" s="79">
        <f>'[8]DIA 8'!$G$20</f>
        <v>359</v>
      </c>
      <c r="T10" s="81" t="str">
        <f>'[8]DIA 8'!$Y$20</f>
        <v>S</v>
      </c>
      <c r="U10" s="81" t="str">
        <f>'[8]DIA 8'!$AA$20</f>
        <v>X</v>
      </c>
      <c r="V10" s="55">
        <v>8</v>
      </c>
      <c r="W10" s="50">
        <f>+'[8]DIA 8'!$D$19</f>
        <v>17.5</v>
      </c>
      <c r="X10" s="50">
        <f>+'[8]DIA 8'!$E$19</f>
        <v>2.0099999999999998</v>
      </c>
      <c r="Y10" s="50">
        <f>+'[8]DIA 8'!$F$19</f>
        <v>18.3</v>
      </c>
      <c r="Z10" s="56">
        <f>+'[8]DIA 8'!$G$19</f>
        <v>218</v>
      </c>
      <c r="AA10" s="56">
        <f>+'[8]DIA 8'!$K$19</f>
        <v>103</v>
      </c>
      <c r="AB10" s="46">
        <f>+'[8]DIA 8'!$H$19</f>
        <v>6.69</v>
      </c>
      <c r="AC10" s="46">
        <f>+'[8]DIA 8'!$I$19</f>
        <v>7.1660847880299254</v>
      </c>
      <c r="AD10" s="46">
        <f>+'[8]DIA 8'!$Q$19</f>
        <v>520.5</v>
      </c>
      <c r="AE10" s="46">
        <f>+'[8]DIA 8'!$W$19</f>
        <v>2.9000000000000001E-2</v>
      </c>
      <c r="AF10" s="46">
        <f>+'[8]DIA 8'!$J$19</f>
        <v>22.47</v>
      </c>
      <c r="AG10" s="46">
        <f>+'[8]DIA 8'!$Z$19</f>
        <v>22.02</v>
      </c>
      <c r="AH10" s="56">
        <f>+'[8]DIA 8'!$U$19</f>
        <v>21.62</v>
      </c>
      <c r="AI10" s="56">
        <f>+'[8]DIA 8'!$V$19</f>
        <v>21.09</v>
      </c>
      <c r="AJ10" s="46">
        <f>+'[8]DIA 8'!$R$19</f>
        <v>1.58</v>
      </c>
      <c r="AK10" s="57">
        <f>+'[8]DIA 8'!$S$19</f>
        <v>6.0000000000000001E-3</v>
      </c>
      <c r="AL10" s="46">
        <f>+'[8]DIA 8'!$E$19</f>
        <v>2.0099999999999998</v>
      </c>
      <c r="AM10" s="56">
        <f>+'[8]DIA 8'!$X$19</f>
        <v>290</v>
      </c>
      <c r="AN10" s="50">
        <f>+'[8]DIA 8'!$M$19</f>
        <v>152.6</v>
      </c>
      <c r="AO10" s="57">
        <f>+'[8]DIA 8'!$L$19</f>
        <v>11.18</v>
      </c>
      <c r="AP10" s="58" t="str">
        <f>+'[8]DIA 8'!$Y$19</f>
        <v>S</v>
      </c>
      <c r="AQ10" s="44" t="str">
        <f>+'[8]DIA 8'!$T$19</f>
        <v>S</v>
      </c>
      <c r="AR10" s="59" t="str">
        <f>+'[8]DIA 8'!$AA$19</f>
        <v>X</v>
      </c>
      <c r="AS10" s="59">
        <f>+'[8]DIA 8'!$AB$19</f>
        <v>13.2</v>
      </c>
      <c r="AT10" s="43">
        <v>8</v>
      </c>
      <c r="AU10" s="44">
        <f>+'[8]DIA 8'!$E$15</f>
        <v>2.14</v>
      </c>
      <c r="AV10" s="45">
        <f>+'[8]DIA 8'!$D$15</f>
        <v>17.7</v>
      </c>
      <c r="AW10" s="46">
        <f>+'[8]DIA 8'!$H$15</f>
        <v>6.13</v>
      </c>
      <c r="AX10" s="46" t="str">
        <f>+'[8]DIA 8'!$N$15</f>
        <v>X</v>
      </c>
      <c r="AY10" s="46" t="str">
        <f>+'[8]DIA 8'!$P$15</f>
        <v>X</v>
      </c>
      <c r="AZ10" s="46" t="str">
        <f>+'[8]DIA 8'!$O$15</f>
        <v>X</v>
      </c>
      <c r="BA10" s="47">
        <f>+'[8]DIA 8'!$X$15</f>
        <v>320</v>
      </c>
    </row>
    <row r="11" spans="1:53" x14ac:dyDescent="0.3">
      <c r="A11" s="17">
        <v>45147</v>
      </c>
      <c r="B11" s="76">
        <f>'[8]DIA 9'!$F$20</f>
        <v>63.9</v>
      </c>
      <c r="C11" s="77">
        <f>'[8]DIA 9'!$H$20</f>
        <v>6.83</v>
      </c>
      <c r="D11" s="78">
        <f>'[8]DIA 9'!$J$20</f>
        <v>19.16</v>
      </c>
      <c r="E11" s="79">
        <f>'[8]DIA 9'!$K$20</f>
        <v>87</v>
      </c>
      <c r="F11" s="80">
        <f>'[8]DIA 9'!$W$20</f>
        <v>6.6199999999999995E-2</v>
      </c>
      <c r="G11" s="78">
        <f>'[8]DIA 9'!$D$20</f>
        <v>16.2</v>
      </c>
      <c r="H11" s="77">
        <f>'[8]DIA 9'!$E$20</f>
        <v>3.92</v>
      </c>
      <c r="I11" s="77">
        <f>'[8]DIA 9'!$R$20</f>
        <v>2</v>
      </c>
      <c r="J11" s="77">
        <f>'[8]DIA 9'!$I$20</f>
        <v>10.158730158730158</v>
      </c>
      <c r="K11" s="79">
        <f>'[8]DIA 9'!$Q$20</f>
        <v>487</v>
      </c>
      <c r="L11" s="80">
        <f>'[8]DIA 9'!$L$20</f>
        <v>19.690000000000001</v>
      </c>
      <c r="M11" s="78">
        <f>'[8]DIA 9'!$M$20</f>
        <v>171.3</v>
      </c>
      <c r="N11" s="80">
        <f>'[8]DIA 9'!$S$20</f>
        <v>0.05</v>
      </c>
      <c r="O11" s="79">
        <f>'[8]DIA 9'!$U$20</f>
        <v>21.79</v>
      </c>
      <c r="P11" s="79">
        <f>'[8]DIA 9'!$V$20</f>
        <v>15.33</v>
      </c>
      <c r="Q11" s="77">
        <f>'[8]DIA 9'!$Z$20</f>
        <v>9.82</v>
      </c>
      <c r="R11" s="77" t="str">
        <f>'[8]DIA 9'!$T$20</f>
        <v>ND</v>
      </c>
      <c r="S11" s="79">
        <f>'[8]DIA 9'!$G$20</f>
        <v>695</v>
      </c>
      <c r="T11" s="81">
        <f>'[8]DIA 9'!$Y$20</f>
        <v>0.64</v>
      </c>
      <c r="U11" s="81" t="str">
        <f>'[8]DIA 9'!$AA$20</f>
        <v>X</v>
      </c>
      <c r="V11" s="55">
        <v>9</v>
      </c>
      <c r="W11" s="50">
        <f>+'[8]DIA 9'!$D$19</f>
        <v>16.899999999999999</v>
      </c>
      <c r="X11" s="50">
        <f>+'[8]DIA 9'!$E$19</f>
        <v>2.02</v>
      </c>
      <c r="Y11" s="50">
        <f>+'[8]DIA 9'!$F$19</f>
        <v>21.9</v>
      </c>
      <c r="Z11" s="56">
        <f>+'[8]DIA 9'!$G$19</f>
        <v>258</v>
      </c>
      <c r="AA11" s="56">
        <f>+'[8]DIA 9'!$K$19</f>
        <v>102</v>
      </c>
      <c r="AB11" s="46">
        <f>+'[8]DIA 9'!$H$19</f>
        <v>6.73</v>
      </c>
      <c r="AC11" s="46">
        <f>+'[8]DIA 9'!$I$19</f>
        <v>7.2063492063492065</v>
      </c>
      <c r="AD11" s="46">
        <f>+'[8]DIA 9'!$Q$19</f>
        <v>570</v>
      </c>
      <c r="AE11" s="46">
        <f>+'[8]DIA 9'!$W$19</f>
        <v>4.8399999999999999E-2</v>
      </c>
      <c r="AF11" s="46">
        <f>+'[8]DIA 9'!$J$19</f>
        <v>22.83</v>
      </c>
      <c r="AG11" s="46">
        <f>+'[8]DIA 9'!$Z$19</f>
        <v>11.02</v>
      </c>
      <c r="AH11" s="56">
        <f>+'[8]DIA 9'!$U$19</f>
        <v>24.22</v>
      </c>
      <c r="AI11" s="56">
        <f>+'[8]DIA 9'!$V$19</f>
        <v>17.36</v>
      </c>
      <c r="AJ11" s="46">
        <f>+'[8]DIA 9'!$R$19</f>
        <v>1.84</v>
      </c>
      <c r="AK11" s="57">
        <f>+'[8]DIA 9'!$S$19</f>
        <v>8.9999999999999993E-3</v>
      </c>
      <c r="AL11" s="46">
        <f>+'[8]DIA 9'!$E$19</f>
        <v>2.02</v>
      </c>
      <c r="AM11" s="56">
        <f>+'[8]DIA 9'!$X$19</f>
        <v>300</v>
      </c>
      <c r="AN11" s="50">
        <f>+'[8]DIA 9'!$M$19</f>
        <v>148.30000000000001</v>
      </c>
      <c r="AO11" s="57">
        <f>+'[8]DIA 9'!$L$19</f>
        <v>12</v>
      </c>
      <c r="AP11" s="58">
        <f>+'[8]DIA 9'!$Y$19</f>
        <v>0.55000000000000004</v>
      </c>
      <c r="AQ11" s="44">
        <f>+'[8]DIA 9'!$T$19</f>
        <v>12.38</v>
      </c>
      <c r="AR11" s="59" t="str">
        <f>+'[8]DIA 9'!$AA$19</f>
        <v>X</v>
      </c>
      <c r="AS11" s="59">
        <f>+'[8]DIA 9'!$AB$19</f>
        <v>17</v>
      </c>
      <c r="AT11" s="43">
        <v>9</v>
      </c>
      <c r="AU11" s="44">
        <f>+'[8]DIA 9'!$E$15</f>
        <v>1.71</v>
      </c>
      <c r="AV11" s="45">
        <f>+'[8]DIA 9'!$D$15</f>
        <v>16.7</v>
      </c>
      <c r="AW11" s="46">
        <f>+'[8]DIA 9'!$H$15</f>
        <v>5.84</v>
      </c>
      <c r="AX11" s="46" t="str">
        <f>+'[8]DIA 9'!$N$15</f>
        <v>X</v>
      </c>
      <c r="AY11" s="46" t="str">
        <f>+'[8]DIA 9'!$P$15</f>
        <v>X</v>
      </c>
      <c r="AZ11" s="46" t="str">
        <f>+'[8]DIA 9'!$O$15</f>
        <v>X</v>
      </c>
      <c r="BA11" s="47">
        <f>+'[8]DIA 9'!$X$15</f>
        <v>335</v>
      </c>
    </row>
    <row r="12" spans="1:53" ht="15" thickBot="1" x14ac:dyDescent="0.35">
      <c r="A12" s="33">
        <v>45148</v>
      </c>
      <c r="B12" s="76">
        <f>'[8]DIA 10'!$F$20</f>
        <v>38.1</v>
      </c>
      <c r="C12" s="77">
        <f>'[8]DIA 10'!$H$20</f>
        <v>6.92</v>
      </c>
      <c r="D12" s="78">
        <f>'[8]DIA 10'!$J$20</f>
        <v>21.08</v>
      </c>
      <c r="E12" s="79">
        <f>'[8]DIA 10'!$K$20</f>
        <v>96</v>
      </c>
      <c r="F12" s="80">
        <f>'[8]DIA 10'!$W$20</f>
        <v>7.2700000000000001E-2</v>
      </c>
      <c r="G12" s="78">
        <f>'[8]DIA 10'!$D$20</f>
        <v>15.6</v>
      </c>
      <c r="H12" s="77">
        <f>'[8]DIA 10'!$E$20</f>
        <v>3.37</v>
      </c>
      <c r="I12" s="77">
        <f>'[8]DIA 10'!$R$20</f>
        <v>2.14</v>
      </c>
      <c r="J12" s="77">
        <f>'[8]DIA 10'!$I$20</f>
        <v>8.8095238095238084</v>
      </c>
      <c r="K12" s="79">
        <f>'[8]DIA 10'!$Q$20</f>
        <v>358.76</v>
      </c>
      <c r="L12" s="80">
        <f>'[8]DIA 10'!$L$20</f>
        <v>14.71</v>
      </c>
      <c r="M12" s="78">
        <f>'[8]DIA 10'!$M$20</f>
        <v>146.82</v>
      </c>
      <c r="N12" s="80">
        <f>'[8]DIA 10'!$S$20</f>
        <v>1.7999999999999999E-2</v>
      </c>
      <c r="O12" s="79">
        <f>'[8]DIA 10'!$U$20</f>
        <v>22.89</v>
      </c>
      <c r="P12" s="79">
        <f>'[8]DIA 10'!$V$20</f>
        <v>18.079999999999998</v>
      </c>
      <c r="Q12" s="77">
        <f>'[8]DIA 10'!$Z$20</f>
        <v>9.67</v>
      </c>
      <c r="R12" s="77" t="str">
        <f>'[8]DIA 10'!$T$20</f>
        <v>S</v>
      </c>
      <c r="S12" s="79">
        <f>'[8]DIA 10'!$G$20</f>
        <v>434</v>
      </c>
      <c r="T12" s="77" t="str">
        <f>'[8]DIA 10'!$Y$20</f>
        <v>S</v>
      </c>
      <c r="U12" s="77" t="str">
        <f>'[8]DIA 10'!$AA$20</f>
        <v>X</v>
      </c>
      <c r="V12" s="55">
        <v>10</v>
      </c>
      <c r="W12" s="50">
        <f>+'[8]DIA 10'!$D$19</f>
        <v>16.100000000000001</v>
      </c>
      <c r="X12" s="50">
        <f>+'[8]DIA 10'!$E$19</f>
        <v>1.75</v>
      </c>
      <c r="Y12" s="50">
        <f>+'[8]DIA 10'!$F$19</f>
        <v>35.799999999999997</v>
      </c>
      <c r="Z12" s="56">
        <f>+'[8]DIA 10'!$G$19</f>
        <v>393</v>
      </c>
      <c r="AA12" s="56">
        <f>+'[8]DIA 10'!$K$19</f>
        <v>99</v>
      </c>
      <c r="AB12" s="46">
        <f>+'[8]DIA 10'!$H$19</f>
        <v>6.79</v>
      </c>
      <c r="AC12" s="46">
        <f>+'[8]DIA 10'!$I$19</f>
        <v>8.8571428571428577</v>
      </c>
      <c r="AD12" s="46">
        <f>+'[8]DIA 10'!$Q$19</f>
        <v>528.15</v>
      </c>
      <c r="AE12" s="46">
        <f>+'[8]DIA 10'!$W$19</f>
        <v>0.1142</v>
      </c>
      <c r="AF12" s="46">
        <f>+'[8]DIA 10'!$J$19</f>
        <v>22.69</v>
      </c>
      <c r="AG12" s="46">
        <f>+'[8]DIA 10'!$Z$19</f>
        <v>18.47</v>
      </c>
      <c r="AH12" s="56">
        <f>+'[8]DIA 10'!$U$19</f>
        <v>21.74</v>
      </c>
      <c r="AI12" s="56">
        <f>+'[8]DIA 10'!$V$19</f>
        <v>17.98</v>
      </c>
      <c r="AJ12" s="46">
        <f>+'[8]DIA 10'!$R$19</f>
        <v>2.5099999999999998</v>
      </c>
      <c r="AK12" s="57">
        <f>+'[8]DIA 10'!$S$19</f>
        <v>1.0999999999999999E-2</v>
      </c>
      <c r="AL12" s="46">
        <f>+'[8]DIA 10'!$E$19</f>
        <v>1.75</v>
      </c>
      <c r="AM12" s="56">
        <f>+'[8]DIA 10'!$X$19</f>
        <v>295</v>
      </c>
      <c r="AN12" s="50">
        <f>+'[8]DIA 10'!$M$19</f>
        <v>122.49</v>
      </c>
      <c r="AO12" s="57">
        <f>+'[8]DIA 10'!$L$19</f>
        <v>13.52</v>
      </c>
      <c r="AP12" s="58" t="str">
        <f>+'[8]DIA 10'!$Y$19</f>
        <v>S</v>
      </c>
      <c r="AQ12" s="44" t="str">
        <f>+'[8]DIA 10'!$T$19</f>
        <v>S</v>
      </c>
      <c r="AR12" s="59" t="str">
        <f>+'[8]DIA 10'!$AA$19</f>
        <v>X</v>
      </c>
      <c r="AS12" s="59">
        <f>+'[8]DIA 10'!$AB$19</f>
        <v>27.14</v>
      </c>
      <c r="AT12" s="43">
        <v>10</v>
      </c>
      <c r="AU12" s="44">
        <f>+'[8]DIA 15'!$E$15</f>
        <v>1.78</v>
      </c>
      <c r="AV12" s="45">
        <f>+'[8]DIA 15'!$D$15</f>
        <v>17</v>
      </c>
      <c r="AW12" s="46">
        <f>+'[8]DIA 15'!$H$15</f>
        <v>6.1</v>
      </c>
      <c r="AX12" s="46" t="str">
        <f>+'[8]DIA 15'!$N$15</f>
        <v>X</v>
      </c>
      <c r="AY12" s="46" t="str">
        <f>+'[8]DIA 15'!$P$15</f>
        <v>X</v>
      </c>
      <c r="AZ12" s="46" t="str">
        <f>+'[8]DIA 15'!$O$15</f>
        <v>X</v>
      </c>
      <c r="BA12" s="47">
        <f>+'[8]DIA 15'!$X$15</f>
        <v>340</v>
      </c>
    </row>
    <row r="13" spans="1:53" x14ac:dyDescent="0.3">
      <c r="A13" s="17">
        <v>45149</v>
      </c>
      <c r="B13" s="76">
        <f>'[8]DIA 11'!$F$20</f>
        <v>52.2</v>
      </c>
      <c r="C13" s="77">
        <f>'[8]DIA 11'!$H$20</f>
        <v>6.84</v>
      </c>
      <c r="D13" s="78">
        <f>'[8]DIA 11'!$J$20</f>
        <v>19.600000000000001</v>
      </c>
      <c r="E13" s="79">
        <f>'[8]DIA 11'!$K$20</f>
        <v>94</v>
      </c>
      <c r="F13" s="80">
        <f>'[8]DIA 11'!$W$20</f>
        <v>6.0600000000000001E-2</v>
      </c>
      <c r="G13" s="78">
        <f>'[8]DIA 11'!$D$20</f>
        <v>17</v>
      </c>
      <c r="H13" s="77">
        <f>'[8]DIA 11'!$E$20</f>
        <v>4.53</v>
      </c>
      <c r="I13" s="77">
        <f>'[8]DIA 11'!$R$20</f>
        <v>1.69</v>
      </c>
      <c r="J13" s="77">
        <f>'[8]DIA 11'!$I$20</f>
        <v>9.612903225806452</v>
      </c>
      <c r="K13" s="79">
        <f>'[8]DIA 11'!$Q$20</f>
        <v>534.79999999999995</v>
      </c>
      <c r="L13" s="80">
        <f>'[8]DIA 11'!$L$20</f>
        <v>17.37</v>
      </c>
      <c r="M13" s="78">
        <f>'[8]DIA 11'!$M$20</f>
        <v>147.4</v>
      </c>
      <c r="N13" s="80">
        <f>'[8]DIA 11'!$S$20</f>
        <v>3.9E-2</v>
      </c>
      <c r="O13" s="79">
        <f>'[8]DIA 11'!$U$20</f>
        <v>22.93</v>
      </c>
      <c r="P13" s="79">
        <f>'[8]DIA 11'!$V$20</f>
        <v>15.87</v>
      </c>
      <c r="Q13" s="77">
        <f>'[8]DIA 11'!$Z$20</f>
        <v>10.63</v>
      </c>
      <c r="R13" s="77" t="str">
        <f>'[8]DIA 11'!$T$20</f>
        <v>S</v>
      </c>
      <c r="S13" s="79">
        <f>'[8]DIA 11'!$G$20</f>
        <v>580</v>
      </c>
      <c r="T13" s="81" t="str">
        <f>'[8]DIA 11'!$Y$20</f>
        <v>S</v>
      </c>
      <c r="U13" s="81" t="str">
        <f>'[8]DIA 11'!$AA$20</f>
        <v>X</v>
      </c>
      <c r="V13" s="55">
        <v>11</v>
      </c>
      <c r="W13" s="50">
        <f>+'[8]DIA 11'!$D$19</f>
        <v>17.3</v>
      </c>
      <c r="X13" s="50">
        <f>+'[8]DIA 11'!$E$19</f>
        <v>2.0099999999999998</v>
      </c>
      <c r="Y13" s="50">
        <f>+'[8]DIA 11'!$F$19</f>
        <v>32</v>
      </c>
      <c r="Z13" s="56">
        <f>+'[8]DIA 11'!$G$19</f>
        <v>361</v>
      </c>
      <c r="AA13" s="56">
        <f>+'[8]DIA 11'!$K$19</f>
        <v>97</v>
      </c>
      <c r="AB13" s="46">
        <f>+'[8]DIA 11'!$H$19</f>
        <v>6.71</v>
      </c>
      <c r="AC13" s="46">
        <f>+'[8]DIA 11'!$I$19</f>
        <v>9.0161290322580641</v>
      </c>
      <c r="AD13" s="46">
        <f>+'[8]DIA 11'!$Q$19</f>
        <v>538.70000000000005</v>
      </c>
      <c r="AE13" s="46">
        <f>+'[8]DIA 11'!$W$19</f>
        <v>7.8600000000000003E-2</v>
      </c>
      <c r="AF13" s="46">
        <f>+'[8]DIA 11'!$J$19</f>
        <v>21.94</v>
      </c>
      <c r="AG13" s="46">
        <f>+'[8]DIA 11'!$Z$19</f>
        <v>12.7</v>
      </c>
      <c r="AH13" s="56">
        <f>+'[8]DIA 11'!$U$19</f>
        <v>23.21</v>
      </c>
      <c r="AI13" s="56">
        <f>+'[8]DIA 11'!$V$19</f>
        <v>16.52</v>
      </c>
      <c r="AJ13" s="46">
        <f>+'[8]DIA 11'!$R$19</f>
        <v>2.0699999999999998</v>
      </c>
      <c r="AK13" s="57">
        <f>+'[8]DIA 11'!$S$19</f>
        <v>1.2999999999999999E-2</v>
      </c>
      <c r="AL13" s="46">
        <f>+'[8]DIA 11'!$E$19</f>
        <v>2.0099999999999998</v>
      </c>
      <c r="AM13" s="56">
        <f>+'[8]DIA 11'!$X$19</f>
        <v>275</v>
      </c>
      <c r="AN13" s="50">
        <f>+'[8]DIA 11'!$M$19</f>
        <v>113.4</v>
      </c>
      <c r="AO13" s="57">
        <f>+'[8]DIA 11'!$L$19</f>
        <v>12.89</v>
      </c>
      <c r="AP13" s="61" t="str">
        <f>+'[8]DIA 11'!$Y$19</f>
        <v>S</v>
      </c>
      <c r="AQ13" s="44" t="str">
        <f>+'[8]DIA 11'!$T$19</f>
        <v>S</v>
      </c>
      <c r="AR13" s="59" t="str">
        <f>+'[8]DIA 11'!$AA$19</f>
        <v>X</v>
      </c>
      <c r="AS13" s="59">
        <f>+'[8]DIA 11'!$AB$19</f>
        <v>25</v>
      </c>
      <c r="AT13" s="43">
        <v>11</v>
      </c>
      <c r="AU13" s="44">
        <f>+'[8]DIA 11'!$E$15</f>
        <v>4</v>
      </c>
      <c r="AV13" s="45">
        <f>+'[8]DIA 11'!$D$15</f>
        <v>17.100000000000001</v>
      </c>
      <c r="AW13" s="46">
        <f>+'[8]DIA 11'!$H$15</f>
        <v>5.58</v>
      </c>
      <c r="AX13" s="46" t="str">
        <f>+'[8]DIA 11'!$N$15</f>
        <v>X</v>
      </c>
      <c r="AY13" s="46" t="str">
        <f>+'[8]DIA 11'!$P$15</f>
        <v>X</v>
      </c>
      <c r="AZ13" s="46" t="str">
        <f>+'[8]DIA 11'!$O$15</f>
        <v>X</v>
      </c>
      <c r="BA13" s="47">
        <f>+'[8]DIA 11'!$X$15</f>
        <v>335</v>
      </c>
    </row>
    <row r="14" spans="1:53" ht="15" thickBot="1" x14ac:dyDescent="0.35">
      <c r="A14" s="33">
        <v>45150</v>
      </c>
      <c r="B14" s="76">
        <f>'[8]DIA 12'!$F$21</f>
        <v>29.3</v>
      </c>
      <c r="C14" s="77">
        <f>'[8]DIA 12'!$H$21</f>
        <v>6.93</v>
      </c>
      <c r="D14" s="78">
        <f>'[8]DIA 12'!$J$21</f>
        <v>23.62</v>
      </c>
      <c r="E14" s="79">
        <f>'[8]DIA 12'!$K$21</f>
        <v>104</v>
      </c>
      <c r="F14" s="80">
        <f>'[8]DIA 12'!$W$21</f>
        <v>0</v>
      </c>
      <c r="G14" s="78">
        <f>'[8]DIA 12'!$D$21</f>
        <v>16.8</v>
      </c>
      <c r="H14" s="77">
        <f>'[8]DIA 12'!$E$21</f>
        <v>3.95</v>
      </c>
      <c r="I14" s="77">
        <f>'[8]DIA 12'!$R$20</f>
        <v>1.72</v>
      </c>
      <c r="J14" s="77">
        <f>'[8]DIA 12'!$I$20</f>
        <v>7.9437185929648253</v>
      </c>
      <c r="K14" s="79">
        <f>'[8]DIA 12'!$Q$20</f>
        <v>641.04</v>
      </c>
      <c r="L14" s="80">
        <f>'[8]DIA 12'!$L$20</f>
        <v>15.36</v>
      </c>
      <c r="M14" s="78">
        <f>'[8]DIA 12'!$M$20</f>
        <v>165.58</v>
      </c>
      <c r="N14" s="80">
        <f>'[8]DIA 12'!$S$20</f>
        <v>2.1999999999999999E-2</v>
      </c>
      <c r="O14" s="79">
        <f>'[8]DIA 12'!$U$20</f>
        <v>19.22</v>
      </c>
      <c r="P14" s="79">
        <f>'[8]DIA 12'!$V$20</f>
        <v>16.82</v>
      </c>
      <c r="Q14" s="77">
        <f>'[8]DIA 12'!$Z$20</f>
        <v>10.74</v>
      </c>
      <c r="R14" s="77" t="str">
        <f>'[8]DIA 12'!$T$20</f>
        <v>S</v>
      </c>
      <c r="S14" s="79">
        <f>'[8]DIA 12'!$G$20</f>
        <v>386</v>
      </c>
      <c r="T14" s="81" t="str">
        <f>'[8]DIA 12'!$Y$20</f>
        <v>S</v>
      </c>
      <c r="U14" s="81" t="str">
        <f>'[8]DIA 12'!$AA$20</f>
        <v>X</v>
      </c>
      <c r="V14" s="55">
        <v>12</v>
      </c>
      <c r="W14" s="50">
        <f>+'[8]DIA 12'!$D$19</f>
        <v>16.2</v>
      </c>
      <c r="X14" s="50">
        <f>+'[8]DIA 12'!$E$19</f>
        <v>2.17</v>
      </c>
      <c r="Y14" s="50">
        <f>+'[8]DIA 12'!$F$20</f>
        <v>33.1</v>
      </c>
      <c r="Z14" s="56">
        <f>+'[8]DIA 12'!$G$20</f>
        <v>386</v>
      </c>
      <c r="AA14" s="56">
        <f>+'[8]DIA 12'!$K$20</f>
        <v>106</v>
      </c>
      <c r="AB14" s="46">
        <f>+'[8]DIA 12'!$H$20</f>
        <v>6.94</v>
      </c>
      <c r="AC14" s="46">
        <f>+'[8]DIA 12'!$I$20</f>
        <v>7.9437185929648253</v>
      </c>
      <c r="AD14" s="46">
        <f>+'[8]DIA 12'!$Q$20</f>
        <v>641.04</v>
      </c>
      <c r="AE14" s="46">
        <f>+'[8]DIA 12'!$W$20</f>
        <v>0.12540000000000001</v>
      </c>
      <c r="AF14" s="46">
        <f>+'[8]DIA 12'!$J$20</f>
        <v>24.04</v>
      </c>
      <c r="AG14" s="46">
        <f>+'[8]DIA 12'!$Z$20</f>
        <v>10.74</v>
      </c>
      <c r="AH14" s="56">
        <f>+'[8]DIA 12'!$U$20</f>
        <v>19.22</v>
      </c>
      <c r="AI14" s="56">
        <f>+'[8]DIA 12'!$V$20</f>
        <v>16.82</v>
      </c>
      <c r="AJ14" s="46">
        <f>+'[8]DIA 12'!$R$20</f>
        <v>1.72</v>
      </c>
      <c r="AK14" s="57">
        <f>+'[8]DIA 12'!$S$20</f>
        <v>2.1999999999999999E-2</v>
      </c>
      <c r="AL14" s="46">
        <f>+'[8]DIA 12'!$E$20</f>
        <v>3.42</v>
      </c>
      <c r="AM14" s="56">
        <f>+'[8]DIA 12'!$X$20</f>
        <v>285</v>
      </c>
      <c r="AN14" s="50">
        <f>+'[8]DIA 12'!$M$20</f>
        <v>165.58</v>
      </c>
      <c r="AO14" s="57">
        <f>+'[8]DIA 12'!$L$20</f>
        <v>15.36</v>
      </c>
      <c r="AP14" s="61" t="str">
        <f>+'[8]DIA 12'!$Y$19</f>
        <v>S</v>
      </c>
      <c r="AQ14" s="44" t="str">
        <f>+'[8]DIA 12'!$T$19</f>
        <v>S</v>
      </c>
      <c r="AR14" s="59" t="str">
        <f>+'[8]DIA 12'!$AA$19</f>
        <v>X</v>
      </c>
      <c r="AS14" s="59">
        <f>+'[8]DIA 12'!$AB$19</f>
        <v>15.55</v>
      </c>
      <c r="AT14" s="43">
        <v>12</v>
      </c>
      <c r="AU14" s="44">
        <f>+'[8]DIA 12'!$E$15</f>
        <v>4.4000000000000004</v>
      </c>
      <c r="AV14" s="45">
        <f>+'[8]DIA 12'!$D$15</f>
        <v>16.3</v>
      </c>
      <c r="AW14" s="46">
        <f>+'[8]DIA 12'!$H$15</f>
        <v>5.73</v>
      </c>
      <c r="AX14" s="46" t="str">
        <f>+'[8]DIA 12'!$N$15</f>
        <v>X</v>
      </c>
      <c r="AY14" s="46" t="str">
        <f>+'[8]DIA 12'!$P$15</f>
        <v>X</v>
      </c>
      <c r="AZ14" s="46" t="str">
        <f>+'[8]DIA 12'!$O$15</f>
        <v>X</v>
      </c>
      <c r="BA14" s="47">
        <f>+'[8]DIA 12'!$X$15</f>
        <v>335</v>
      </c>
    </row>
    <row r="15" spans="1:53" x14ac:dyDescent="0.3">
      <c r="A15" s="17">
        <v>45151</v>
      </c>
      <c r="B15" s="76">
        <f>'[8]DIA 13'!$F$20</f>
        <v>28.4</v>
      </c>
      <c r="C15" s="77">
        <f>'[8]DIA 13'!$H$20</f>
        <v>6.67</v>
      </c>
      <c r="D15" s="78">
        <f>'[8]DIA 13'!$J$20</f>
        <v>18.11</v>
      </c>
      <c r="E15" s="79">
        <f>'[8]DIA 13'!$K$20</f>
        <v>99</v>
      </c>
      <c r="F15" s="80">
        <f>'[8]DIA 13'!$W$20</f>
        <v>7.1499999999999994E-2</v>
      </c>
      <c r="G15" s="78">
        <f>'[8]DIA 13'!$D$20</f>
        <v>17.2</v>
      </c>
      <c r="H15" s="77">
        <f>'[8]DIA 13'!$E$20</f>
        <v>4.01</v>
      </c>
      <c r="I15" s="77">
        <f>'[8]DIA 13'!$R$20</f>
        <v>1.82</v>
      </c>
      <c r="J15" s="77">
        <f>'[8]DIA 13'!$I$20</f>
        <v>7.1686274509803933</v>
      </c>
      <c r="K15" s="79">
        <f>'[8]DIA 13'!$Q$20</f>
        <v>639.70000000000005</v>
      </c>
      <c r="L15" s="80">
        <f>'[8]DIA 13'!$L$20</f>
        <v>13.71</v>
      </c>
      <c r="M15" s="78">
        <f>'[8]DIA 13'!$M$20</f>
        <v>165.52</v>
      </c>
      <c r="N15" s="80">
        <f>'[8]DIA 13'!$S$20</f>
        <v>1.7000000000000001E-2</v>
      </c>
      <c r="O15" s="79">
        <f>'[8]DIA 13'!$U$20</f>
        <v>20.38</v>
      </c>
      <c r="P15" s="79">
        <f>'[8]DIA 13'!$V$20</f>
        <v>15.58</v>
      </c>
      <c r="Q15" s="77">
        <f>'[8]DIA 13'!$Z$20</f>
        <v>10.83</v>
      </c>
      <c r="R15" s="77" t="str">
        <f>'[8]DIA 13'!$T$20</f>
        <v>S</v>
      </c>
      <c r="S15" s="79">
        <f>'[8]DIA 13'!$G$20</f>
        <v>304</v>
      </c>
      <c r="T15" s="77" t="str">
        <f>'[8]DIA 13'!$Y$20</f>
        <v>S</v>
      </c>
      <c r="U15" s="77" t="str">
        <f>'[8]DIA 13'!$AA$20</f>
        <v>X</v>
      </c>
      <c r="V15" s="55">
        <v>13</v>
      </c>
      <c r="W15" s="50">
        <f>+'[8]DIA 13'!$D$19</f>
        <v>17.5</v>
      </c>
      <c r="X15" s="50">
        <f>+'[8]DIA 13'!$E$19</f>
        <v>3.43</v>
      </c>
      <c r="Y15" s="50">
        <f>+'[8]DIA 13'!$F$19</f>
        <v>21.3</v>
      </c>
      <c r="Z15" s="56">
        <f>+'[8]DIA 13'!$G$19</f>
        <v>238</v>
      </c>
      <c r="AA15" s="56">
        <f>+'[8]DIA 13'!$K$19</f>
        <v>103</v>
      </c>
      <c r="AB15" s="46">
        <f>+'[8]DIA 13'!$H$19</f>
        <v>6.7</v>
      </c>
      <c r="AC15" s="46">
        <f>+'[8]DIA 13'!$I$19</f>
        <v>8.0784313725490211</v>
      </c>
      <c r="AD15" s="46">
        <f>+'[8]DIA 13'!$Q$19</f>
        <v>418.7</v>
      </c>
      <c r="AE15" s="46">
        <f>+'[8]DIA 13'!$W$19</f>
        <v>3.5900000000000001E-2</v>
      </c>
      <c r="AF15" s="46">
        <f>+'[8]DIA 13'!$J$19</f>
        <v>21.5</v>
      </c>
      <c r="AG15" s="46">
        <f>+'[8]DIA 13'!$Z$19</f>
        <v>19.84</v>
      </c>
      <c r="AH15" s="56">
        <f>+'[8]DIA 13'!$U$19</f>
        <v>22.33</v>
      </c>
      <c r="AI15" s="56">
        <f>+'[8]DIA 13'!$V$19</f>
        <v>14.93</v>
      </c>
      <c r="AJ15" s="46">
        <f>+'[8]DIA 13'!$R$19</f>
        <v>1.79</v>
      </c>
      <c r="AK15" s="57">
        <f>+'[8]DIA 13'!$S$19</f>
        <v>5.0000000000000001E-3</v>
      </c>
      <c r="AL15" s="46">
        <f>+'[8]DIA 13'!$E$19</f>
        <v>3.43</v>
      </c>
      <c r="AM15" s="56">
        <f>+'[8]DIA 13'!$X$19</f>
        <v>305</v>
      </c>
      <c r="AN15" s="50">
        <f>+'[8]DIA 13'!$M$19</f>
        <v>150.94999999999999</v>
      </c>
      <c r="AO15" s="57">
        <f>+'[8]DIA 13'!$L$19</f>
        <v>15.1</v>
      </c>
      <c r="AP15" s="61" t="str">
        <f>+'[8]DIA 13'!$Y$19</f>
        <v>S</v>
      </c>
      <c r="AQ15" s="44" t="str">
        <f>+'[8]DIA 13'!$T$19</f>
        <v>S</v>
      </c>
      <c r="AR15" s="59" t="str">
        <f>+'[8]DIA 13'!$AA$19</f>
        <v>X</v>
      </c>
      <c r="AS15" s="59">
        <f>+'[8]DIA 13'!$AB$19</f>
        <v>15.81</v>
      </c>
      <c r="AT15" s="43">
        <v>13</v>
      </c>
      <c r="AU15" s="44">
        <f>+'[8]DIA 13'!$E$15</f>
        <v>2.19</v>
      </c>
      <c r="AV15" s="45">
        <f>+'[8]DIA 13'!$D$15</f>
        <v>17.100000000000001</v>
      </c>
      <c r="AW15" s="46">
        <f>+'[8]DIA 13'!$H$15</f>
        <v>5.63</v>
      </c>
      <c r="AX15" s="46" t="str">
        <f>+'[8]DIA 13'!$N$15</f>
        <v>X</v>
      </c>
      <c r="AY15" s="46" t="str">
        <f>+'[8]DIA 13'!$P$15</f>
        <v>X</v>
      </c>
      <c r="AZ15" s="46" t="str">
        <f>+'[8]DIA 13'!$O$15</f>
        <v>X</v>
      </c>
      <c r="BA15" s="47">
        <f>+'[8]DIA 13'!$X$15</f>
        <v>330</v>
      </c>
    </row>
    <row r="16" spans="1:53" ht="15" thickBot="1" x14ac:dyDescent="0.35">
      <c r="A16" s="33">
        <v>45152</v>
      </c>
      <c r="B16" s="76">
        <f>'[8]DIA 14'!$F$20</f>
        <v>26</v>
      </c>
      <c r="C16" s="77">
        <f>'[8]DIA 14'!$H$20</f>
        <v>6.9</v>
      </c>
      <c r="D16" s="78">
        <f>'[8]DIA 14'!$J$20</f>
        <v>20.48</v>
      </c>
      <c r="E16" s="79">
        <f>'[8]DIA 14'!$K$20</f>
        <v>95</v>
      </c>
      <c r="F16" s="80">
        <f>'[8]DIA 14'!$W$20</f>
        <v>7.0000000000000007E-2</v>
      </c>
      <c r="G16" s="78">
        <f>'[8]DIA 14'!$D$20</f>
        <v>16.399999999999999</v>
      </c>
      <c r="H16" s="77">
        <f>'[8]DIA 14'!$E$20</f>
        <v>4.41</v>
      </c>
      <c r="I16" s="77">
        <f>'[8]DIA 14'!$R$20</f>
        <v>1.72</v>
      </c>
      <c r="J16" s="77">
        <f>'[8]DIA 14'!$I$20</f>
        <v>6.343473994111875</v>
      </c>
      <c r="K16" s="79">
        <f>'[8]DIA 14'!$Q$20</f>
        <v>586.98</v>
      </c>
      <c r="L16" s="80">
        <f>'[8]DIA 14'!$L$20</f>
        <v>13.24</v>
      </c>
      <c r="M16" s="78">
        <f>'[8]DIA 14'!$M$20</f>
        <v>152.97999999999999</v>
      </c>
      <c r="N16" s="80">
        <f>'[8]DIA 14'!$S$20</f>
        <v>1.9E-2</v>
      </c>
      <c r="O16" s="79">
        <f>'[8]DIA 14'!$U$20</f>
        <v>21.07</v>
      </c>
      <c r="P16" s="79">
        <f>'[8]DIA 14'!$V$20</f>
        <v>18.93</v>
      </c>
      <c r="Q16" s="77">
        <f>'[8]DIA 14'!$Z$20</f>
        <v>10.15</v>
      </c>
      <c r="R16" s="77" t="str">
        <f>'[8]DIA 14'!$T$20</f>
        <v>S</v>
      </c>
      <c r="S16" s="79">
        <f>'[8]DIA 14'!$G$20</f>
        <v>295</v>
      </c>
      <c r="T16" s="81" t="str">
        <f>'[8]DIA 14'!$Y$20</f>
        <v>S</v>
      </c>
      <c r="U16" s="81" t="str">
        <f>'[8]DIA 14'!$AA$20</f>
        <v>X</v>
      </c>
      <c r="V16" s="55">
        <v>14</v>
      </c>
      <c r="W16" s="50">
        <f>+'[8]DIA 14'!$D$19</f>
        <v>16.899999999999999</v>
      </c>
      <c r="X16" s="50">
        <f>+'[8]DIA 14'!$E$19</f>
        <v>2.0099999999999998</v>
      </c>
      <c r="Y16" s="50">
        <f>+'[8]DIA 14'!$F$19</f>
        <v>18.2</v>
      </c>
      <c r="Z16" s="56">
        <f>+'[8]DIA 14'!$G$19</f>
        <v>238</v>
      </c>
      <c r="AA16" s="56">
        <f>+'[8]DIA 14'!$K$19</f>
        <v>103</v>
      </c>
      <c r="AB16" s="46">
        <f>+'[8]DIA 14'!$H$19</f>
        <v>6.74</v>
      </c>
      <c r="AC16" s="46">
        <f>+'[8]DIA 14'!$I$19</f>
        <v>6.8459273797841016</v>
      </c>
      <c r="AD16" s="46">
        <f>+'[8]DIA 14'!$Q$19</f>
        <v>484.2</v>
      </c>
      <c r="AE16" s="46">
        <f>+'[8]DIA 14'!$W$19</f>
        <v>2.5000000000000001E-2</v>
      </c>
      <c r="AF16" s="46">
        <f>+'[8]DIA 14'!$J$19</f>
        <v>21.44</v>
      </c>
      <c r="AG16" s="46">
        <f>+'[8]DIA 14'!$Z$19</f>
        <v>12.83</v>
      </c>
      <c r="AH16" s="56">
        <f>+'[8]DIA 14'!$U$19</f>
        <v>21.13</v>
      </c>
      <c r="AI16" s="56">
        <f>+'[8]DIA 14'!$V$19</f>
        <v>16.28</v>
      </c>
      <c r="AJ16" s="46">
        <f>+'[8]DIA 14'!$R$19</f>
        <v>1.57</v>
      </c>
      <c r="AK16" s="57">
        <f>+'[8]DIA 14'!$S$19</f>
        <v>8.0000000000000002E-3</v>
      </c>
      <c r="AL16" s="46">
        <f>+'[8]DIA 14'!$E$19</f>
        <v>2.0099999999999998</v>
      </c>
      <c r="AM16" s="56">
        <f>+'[8]DIA 14'!$X$19</f>
        <v>300</v>
      </c>
      <c r="AN16" s="50">
        <f>+'[8]DIA 14'!$M$19</f>
        <v>145.9</v>
      </c>
      <c r="AO16" s="57">
        <f>+'[8]DIA 14'!$L$19</f>
        <v>11.43</v>
      </c>
      <c r="AP16" s="58" t="str">
        <f>+'[8]DIA 14'!$Y$19</f>
        <v>S</v>
      </c>
      <c r="AQ16" s="44" t="str">
        <f>+'[8]DIA 14'!$T$19</f>
        <v>S</v>
      </c>
      <c r="AR16" s="59" t="str">
        <f>+'[8]DIA 14'!$AA$19</f>
        <v>X</v>
      </c>
      <c r="AS16" s="59">
        <f>+'[8]DIA 14'!$AB$19</f>
        <v>10.88</v>
      </c>
      <c r="AT16" s="43">
        <v>14</v>
      </c>
      <c r="AU16" s="44">
        <f>+'[8]DIA 14'!$E$15</f>
        <v>1.81</v>
      </c>
      <c r="AV16" s="45">
        <f>+'[8]DIA 14'!$D$15</f>
        <v>16.899999999999999</v>
      </c>
      <c r="AW16" s="46">
        <f>+'[8]DIA 14'!$H$15</f>
        <v>6.18</v>
      </c>
      <c r="AX16" s="46" t="str">
        <f>+'[8]DIA 14'!$N$15</f>
        <v>X</v>
      </c>
      <c r="AY16" s="46" t="str">
        <f>+'[8]DIA 14'!$P$15</f>
        <v>X</v>
      </c>
      <c r="AZ16" s="46" t="str">
        <f>+'[8]DIA 14'!$O$15</f>
        <v>X</v>
      </c>
      <c r="BA16" s="47">
        <f>+'[8]DIA 14'!$X$15</f>
        <v>330</v>
      </c>
    </row>
    <row r="17" spans="1:53" x14ac:dyDescent="0.3">
      <c r="A17" s="17">
        <v>45153</v>
      </c>
      <c r="B17" s="76">
        <f>'[8]DIA 15'!$F$20</f>
        <v>31.5</v>
      </c>
      <c r="C17" s="77">
        <f>'[8]DIA 15'!$H$20</f>
        <v>6.88</v>
      </c>
      <c r="D17" s="78">
        <f>'[8]DIA 15'!$J$20</f>
        <v>21.84</v>
      </c>
      <c r="E17" s="79">
        <f>'[8]DIA 15'!$K$20</f>
        <v>96</v>
      </c>
      <c r="F17" s="80">
        <f>'[8]DIA 15'!$W$20</f>
        <v>6.6900000000000001E-2</v>
      </c>
      <c r="G17" s="78">
        <f>'[8]DIA 15'!$D$20</f>
        <v>16.2</v>
      </c>
      <c r="H17" s="77">
        <f>'[8]DIA 15'!$E$20</f>
        <v>3.46</v>
      </c>
      <c r="I17" s="77">
        <f>'[8]DIA 15'!$R$20</f>
        <v>2.0099999999999998</v>
      </c>
      <c r="J17" s="77">
        <f>'[8]DIA 15'!$I$20</f>
        <v>8.1177625122669284</v>
      </c>
      <c r="K17" s="79">
        <f>'[8]DIA 15'!$Q$20</f>
        <v>499</v>
      </c>
      <c r="L17" s="80">
        <f>'[8]DIA 15'!$L$20</f>
        <v>14.93</v>
      </c>
      <c r="M17" s="78">
        <f>'[8]DIA 15'!$M$20</f>
        <v>171.5</v>
      </c>
      <c r="N17" s="80">
        <f>'[8]DIA 15'!$S$20</f>
        <v>2.5999999999999999E-2</v>
      </c>
      <c r="O17" s="79">
        <f>'[8]DIA 15'!$U$20</f>
        <v>24.62</v>
      </c>
      <c r="P17" s="79">
        <f>'[8]DIA 15'!$V$20</f>
        <v>15.6</v>
      </c>
      <c r="Q17" s="77">
        <f>'[8]DIA 15'!$Z$20</f>
        <v>9.99</v>
      </c>
      <c r="R17" s="77" t="str">
        <f>'[8]DIA 15'!$T$20</f>
        <v>S</v>
      </c>
      <c r="S17" s="79">
        <f>'[8]DIA 15'!$G$20</f>
        <v>363</v>
      </c>
      <c r="T17" s="81" t="str">
        <f>'[8]DIA 15'!$Y$20</f>
        <v>S</v>
      </c>
      <c r="U17" s="81" t="str">
        <f>'[8]DIA 15'!$AA$20</f>
        <v>X</v>
      </c>
      <c r="V17" s="55">
        <v>15</v>
      </c>
      <c r="W17" s="50">
        <f>+'[8]DIA 15'!$D$19</f>
        <v>16.5</v>
      </c>
      <c r="X17" s="50">
        <f>+'[8]DIA 15'!$E$19</f>
        <v>1.85</v>
      </c>
      <c r="Y17" s="50">
        <f>+'[8]DIA 15'!$F$19</f>
        <v>17.5</v>
      </c>
      <c r="Z17" s="56">
        <f>+'[8]DIA 15'!$G$19</f>
        <v>209</v>
      </c>
      <c r="AA17" s="56">
        <f>+'[8]DIA 15'!$K$19</f>
        <v>101</v>
      </c>
      <c r="AB17" s="46">
        <f>+'[8]DIA 15'!$H$19</f>
        <v>6.74</v>
      </c>
      <c r="AC17" s="46">
        <f>+'[8]DIA 15'!$I$19</f>
        <v>7.4425907752698732</v>
      </c>
      <c r="AD17" s="46">
        <f>+'[8]DIA 15'!$Q$19</f>
        <v>545</v>
      </c>
      <c r="AE17" s="46">
        <f>+'[8]DIA 15'!$W$19</f>
        <v>3.9699999999999999E-2</v>
      </c>
      <c r="AF17" s="46">
        <f>+'[8]DIA 15'!$J$19</f>
        <v>21.97</v>
      </c>
      <c r="AG17" s="46">
        <f>+'[8]DIA 15'!$Z$19</f>
        <v>22.95</v>
      </c>
      <c r="AH17" s="56">
        <f>+'[8]DIA 15'!$U$19</f>
        <v>27.8</v>
      </c>
      <c r="AI17" s="56">
        <f>+'[8]DIA 15'!$V$19</f>
        <v>22.35</v>
      </c>
      <c r="AJ17" s="46">
        <f>+'[8]DIA 15'!$R$19</f>
        <v>1.86</v>
      </c>
      <c r="AK17" s="57">
        <f>+'[8]DIA 15'!$S$19</f>
        <v>8.0000000000000002E-3</v>
      </c>
      <c r="AL17" s="46">
        <f>+'[8]DIA 15'!$E$19</f>
        <v>1.85</v>
      </c>
      <c r="AM17" s="56">
        <f>+'[8]DIA 15'!$X$19</f>
        <v>320</v>
      </c>
      <c r="AN17" s="50">
        <f>+'[8]DIA 15'!$M$19</f>
        <v>159</v>
      </c>
      <c r="AO17" s="57">
        <f>+'[8]DIA 15'!$L$19</f>
        <v>11.6</v>
      </c>
      <c r="AP17" s="58" t="str">
        <f>+'[8]DIA 15'!$Y$19</f>
        <v>S</v>
      </c>
      <c r="AQ17" s="44" t="str">
        <f>+'[8]DIA 15'!$T$19</f>
        <v>S</v>
      </c>
      <c r="AR17" s="59" t="str">
        <f>+'[8]DIA 15'!$AA$19</f>
        <v>X</v>
      </c>
      <c r="AS17" s="59">
        <f>+'[8]DIA 15'!$AB$19</f>
        <v>14.42</v>
      </c>
      <c r="AT17" s="43">
        <v>15</v>
      </c>
      <c r="AU17" s="44">
        <f>+'[8]DIA 15'!$E$15</f>
        <v>1.78</v>
      </c>
      <c r="AV17" s="45">
        <f>+'[8]DIA 15'!$D$15</f>
        <v>17</v>
      </c>
      <c r="AW17" s="46">
        <f>+'[8]DIA 15'!$H$15</f>
        <v>6.1</v>
      </c>
      <c r="AX17" s="46" t="str">
        <f>+'[8]DIA 15'!$N$15</f>
        <v>X</v>
      </c>
      <c r="AY17" s="46" t="str">
        <f>+'[8]DIA 15'!$P$15</f>
        <v>X</v>
      </c>
      <c r="AZ17" s="46" t="str">
        <f>+'[8]DIA 15'!$O$15</f>
        <v>X</v>
      </c>
      <c r="BA17" s="47">
        <f>+'[8]DIA 15'!$X$15</f>
        <v>340</v>
      </c>
    </row>
    <row r="18" spans="1:53" ht="15" thickBot="1" x14ac:dyDescent="0.35">
      <c r="A18" s="33">
        <v>45154</v>
      </c>
      <c r="B18" s="76">
        <f>'[8]DIA 16'!$F$20</f>
        <v>30.7</v>
      </c>
      <c r="C18" s="77">
        <f>'[8]DIA 16'!$H$20</f>
        <v>6.9</v>
      </c>
      <c r="D18" s="78">
        <f>'[8]DIA 16'!$J$20</f>
        <v>20.350000000000001</v>
      </c>
      <c r="E18" s="79">
        <f>'[8]DIA 16'!$K$20</f>
        <v>93</v>
      </c>
      <c r="F18" s="80">
        <f>'[8]DIA 16'!$W$20</f>
        <v>7.8700000000000006E-2</v>
      </c>
      <c r="G18" s="78">
        <f>'[8]DIA 16'!$D$20</f>
        <v>16.5</v>
      </c>
      <c r="H18" s="77">
        <f>'[8]DIA 16'!$E$20</f>
        <v>3.74</v>
      </c>
      <c r="I18" s="77">
        <f>'[8]DIA 16'!$R$20</f>
        <v>1.64</v>
      </c>
      <c r="J18" s="77">
        <f>'[8]DIA 16'!$I$20</f>
        <v>7.3147410358565743</v>
      </c>
      <c r="K18" s="79">
        <f>'[8]DIA 16'!$Q$20</f>
        <v>585.07000000000005</v>
      </c>
      <c r="L18" s="80">
        <f>'[8]DIA 16'!$L$20</f>
        <v>13.19</v>
      </c>
      <c r="M18" s="78">
        <f>'[8]DIA 16'!$M$20</f>
        <v>155.59</v>
      </c>
      <c r="N18" s="80">
        <f>'[8]DIA 16'!$S$20</f>
        <v>2.8000000000000001E-2</v>
      </c>
      <c r="O18" s="79">
        <f>'[8]DIA 16'!$U$20</f>
        <v>22.51</v>
      </c>
      <c r="P18" s="79">
        <f>'[8]DIA 16'!$V$20</f>
        <v>15.03</v>
      </c>
      <c r="Q18" s="77">
        <f>'[8]DIA 16'!$Z$20</f>
        <v>9.08</v>
      </c>
      <c r="R18" s="77" t="str">
        <f>'[8]DIA 16'!$T$20</f>
        <v>S</v>
      </c>
      <c r="S18" s="79">
        <f>'[8]DIA 16'!$G$20</f>
        <v>358</v>
      </c>
      <c r="T18" s="81" t="str">
        <f>'[8]DIA 16'!$Y$20</f>
        <v>S</v>
      </c>
      <c r="U18" s="81" t="str">
        <f>'[8]DIA 16'!$AA$20</f>
        <v>X</v>
      </c>
      <c r="V18" s="55">
        <v>16</v>
      </c>
      <c r="W18" s="50">
        <f>+'[8]DIA 16'!$D$19</f>
        <v>17.2</v>
      </c>
      <c r="X18" s="50">
        <f>+'[8]DIA 16'!$E$19</f>
        <v>1.88</v>
      </c>
      <c r="Y18" s="50">
        <f>+'[8]DIA 16'!$F$19</f>
        <v>19</v>
      </c>
      <c r="Z18" s="56">
        <f>+'[8]DIA 16'!$G$19</f>
        <v>246</v>
      </c>
      <c r="AA18" s="56">
        <f>+'[8]DIA 16'!$K$19</f>
        <v>103</v>
      </c>
      <c r="AB18" s="46">
        <f>+'[8]DIA 16'!$H$19</f>
        <v>6.72</v>
      </c>
      <c r="AC18" s="46">
        <f>+'[8]DIA 16'!$I$19</f>
        <v>6.7729083665338647</v>
      </c>
      <c r="AD18" s="46">
        <f>+'[8]DIA 16'!$Q$19</f>
        <v>505.47</v>
      </c>
      <c r="AE18" s="46">
        <f>+'[8]DIA 16'!$W$19</f>
        <v>3.2099999999999997E-2</v>
      </c>
      <c r="AF18" s="46">
        <f>+'[8]DIA 16'!$J$19</f>
        <v>21.21</v>
      </c>
      <c r="AG18" s="46">
        <f>+'[8]DIA 16'!$Z$19</f>
        <v>14.09</v>
      </c>
      <c r="AH18" s="56">
        <f>+'[8]DIA 16'!$U$19</f>
        <v>23.42</v>
      </c>
      <c r="AI18" s="56">
        <f>+'[8]DIA 16'!$V$19</f>
        <v>16.21</v>
      </c>
      <c r="AJ18" s="46">
        <f>+'[8]DIA 16'!$R$19</f>
        <v>1.65</v>
      </c>
      <c r="AK18" s="57">
        <f>+'[8]DIA 16'!$S$19</f>
        <v>1.6E-2</v>
      </c>
      <c r="AL18" s="46">
        <f>+'[8]DIA 16'!$E$19</f>
        <v>1.88</v>
      </c>
      <c r="AM18" s="56">
        <f>+'[8]DIA 16'!$X$19</f>
        <v>315</v>
      </c>
      <c r="AN18" s="50">
        <f>+'[8]DIA 16'!$M$19</f>
        <v>143.36000000000001</v>
      </c>
      <c r="AO18" s="57">
        <f>+'[8]DIA 16'!$L$19</f>
        <v>10.83</v>
      </c>
      <c r="AP18" s="58" t="str">
        <f>+'[8]DIA 16'!$Y$19</f>
        <v>S</v>
      </c>
      <c r="AQ18" s="44" t="str">
        <f>+'[8]DIA 16'!$T$19</f>
        <v>S</v>
      </c>
      <c r="AR18" s="59" t="str">
        <f>+'[8]DIA 16'!$AA$19</f>
        <v>X</v>
      </c>
      <c r="AS18" s="59">
        <f>+'[8]DIA 16'!$AB$19</f>
        <v>12.83</v>
      </c>
      <c r="AT18" s="43">
        <v>16</v>
      </c>
      <c r="AU18" s="44">
        <f>+'[8]DIA 16'!$E$15</f>
        <v>4.5</v>
      </c>
      <c r="AV18" s="45">
        <f>+'[8]DIA 16'!$D$15</f>
        <v>16.8</v>
      </c>
      <c r="AW18" s="46">
        <f>+'[8]DIA 16'!$H$15</f>
        <v>6.16</v>
      </c>
      <c r="AX18" s="46" t="str">
        <f>+'[8]DIA 16'!$N$15</f>
        <v>X</v>
      </c>
      <c r="AY18" s="46" t="str">
        <f>+'[8]DIA 16'!$P$15</f>
        <v>X</v>
      </c>
      <c r="AZ18" s="46" t="str">
        <f>+'[8]DIA 16'!$O$15</f>
        <v>X</v>
      </c>
      <c r="BA18" s="47">
        <f>+'[8]DIA 16'!$X$15</f>
        <v>320</v>
      </c>
    </row>
    <row r="19" spans="1:53" x14ac:dyDescent="0.3">
      <c r="A19" s="17">
        <v>45155</v>
      </c>
      <c r="B19" s="76">
        <f>'[8]DIA 17'!$F$20</f>
        <v>31.1</v>
      </c>
      <c r="C19" s="77">
        <f>'[8]DIA 17'!$H$20</f>
        <v>6.94</v>
      </c>
      <c r="D19" s="78">
        <f>'[8]DIA 17'!$J$20</f>
        <v>22.37</v>
      </c>
      <c r="E19" s="79">
        <f>'[8]DIA 17'!$K$20</f>
        <v>98</v>
      </c>
      <c r="F19" s="80">
        <f>'[8]DIA 17'!$W$20</f>
        <v>7.2999999999999995E-2</v>
      </c>
      <c r="G19" s="78">
        <f>'[8]DIA 17'!$D$20</f>
        <v>16.899999999999999</v>
      </c>
      <c r="H19" s="77">
        <f>'[8]DIA 17'!$E$20</f>
        <v>3.8</v>
      </c>
      <c r="I19" s="77">
        <f>'[8]DIA 17'!$R$20</f>
        <v>2.42</v>
      </c>
      <c r="J19" s="77">
        <f>'[8]DIA 17'!$I$20</f>
        <v>7.4325674325674331</v>
      </c>
      <c r="K19" s="79">
        <f>'[8]DIA 17'!$Q$20</f>
        <v>651</v>
      </c>
      <c r="L19" s="80">
        <f>'[8]DIA 17'!$L$20</f>
        <v>13.73</v>
      </c>
      <c r="M19" s="78">
        <f>'[8]DIA 17'!$M$20</f>
        <v>162.69999999999999</v>
      </c>
      <c r="N19" s="80">
        <f>'[8]DIA 17'!$S$20</f>
        <v>1.7999999999999999E-2</v>
      </c>
      <c r="O19" s="79">
        <f>'[8]DIA 17'!$U$20</f>
        <v>21.89</v>
      </c>
      <c r="P19" s="79">
        <f>'[8]DIA 17'!$V$20</f>
        <v>13.87</v>
      </c>
      <c r="Q19" s="77">
        <f>'[8]DIA 17'!$Z$20</f>
        <v>10.31</v>
      </c>
      <c r="R19" s="77">
        <f>'[8]DIA 17'!$T$20</f>
        <v>0.75</v>
      </c>
      <c r="S19" s="79">
        <f>'[8]DIA 17'!$G$20</f>
        <v>355</v>
      </c>
      <c r="T19" s="81">
        <f>'[8]DIA 17'!$Y$20</f>
        <v>0.49</v>
      </c>
      <c r="U19" s="81" t="str">
        <f>'[8]DIA 17'!$AA$20</f>
        <v>X</v>
      </c>
      <c r="V19" s="55">
        <v>17</v>
      </c>
      <c r="W19" s="50">
        <f>+'[8]DIA 17'!$D$19</f>
        <v>17.600000000000001</v>
      </c>
      <c r="X19" s="50">
        <f>+'[8]DIA 17'!$E$19</f>
        <v>1.77</v>
      </c>
      <c r="Y19" s="50">
        <f>+'[8]DIA 17'!$F$19</f>
        <v>21.8</v>
      </c>
      <c r="Z19" s="56">
        <f>+'[8]DIA 17'!$G$19</f>
        <v>339</v>
      </c>
      <c r="AA19" s="56">
        <f>+'[8]DIA 17'!$K$19</f>
        <v>101</v>
      </c>
      <c r="AB19" s="46">
        <f>+'[8]DIA 17'!$H$19</f>
        <v>6.78</v>
      </c>
      <c r="AC19" s="46">
        <f>+'[8]DIA 17'!$I$19</f>
        <v>7.3046953046953051</v>
      </c>
      <c r="AD19" s="46">
        <f>+'[8]DIA 17'!$Q$19</f>
        <v>574</v>
      </c>
      <c r="AE19" s="46">
        <f>+'[8]DIA 17'!$W$19</f>
        <v>5.8000000000000003E-2</v>
      </c>
      <c r="AF19" s="46">
        <f>+'[8]DIA 17'!$J$19</f>
        <v>22.86</v>
      </c>
      <c r="AG19" s="46">
        <f>+'[8]DIA 17'!$Z$19</f>
        <v>11.84</v>
      </c>
      <c r="AH19" s="56">
        <f>+'[8]DIA 17'!$U$19</f>
        <v>23.72</v>
      </c>
      <c r="AI19" s="56">
        <f>+'[8]DIA 17'!$V$19</f>
        <v>14.96</v>
      </c>
      <c r="AJ19" s="46">
        <f>+'[8]DIA 17'!$R$19</f>
        <v>1.99</v>
      </c>
      <c r="AK19" s="57">
        <f>+'[8]DIA 17'!$S$19</f>
        <v>8.0000000000000002E-3</v>
      </c>
      <c r="AL19" s="46">
        <f>+'[8]DIA 17'!$E$19</f>
        <v>1.77</v>
      </c>
      <c r="AM19" s="56">
        <f>+'[8]DIA 17'!$X$19</f>
        <v>330</v>
      </c>
      <c r="AN19" s="50">
        <f>+'[8]DIA 17'!$M$19</f>
        <v>164.13</v>
      </c>
      <c r="AO19" s="57">
        <f>+'[8]DIA 17'!$L$19</f>
        <v>12.29</v>
      </c>
      <c r="AP19" s="58">
        <f>+'[8]DIA 17'!$Y$19</f>
        <v>0.52</v>
      </c>
      <c r="AQ19" s="44">
        <f>+'[8]DIA 17'!$T$19</f>
        <v>0.37</v>
      </c>
      <c r="AR19" s="59" t="str">
        <f>+'[8]DIA 17'!$AA$19</f>
        <v>X</v>
      </c>
      <c r="AS19" s="59">
        <f>+'[8]DIA 17'!$AB$19</f>
        <v>18.22</v>
      </c>
      <c r="AT19" s="43">
        <v>17</v>
      </c>
      <c r="AU19" s="44">
        <f>+'[8]DIA 17'!$E$15</f>
        <v>4.37</v>
      </c>
      <c r="AV19" s="45">
        <f>+'[8]DIA 17'!$D$15</f>
        <v>17.3</v>
      </c>
      <c r="AW19" s="46">
        <f>+'[8]DIA 17'!$H$15</f>
        <v>5.94</v>
      </c>
      <c r="AX19" s="46" t="str">
        <f>+'[8]DIA 17'!$N$15</f>
        <v>X</v>
      </c>
      <c r="AY19" s="46" t="str">
        <f>+'[8]DIA 17'!$P$15</f>
        <v>X</v>
      </c>
      <c r="AZ19" s="46" t="str">
        <f>+'[8]DIA 17'!$O$15</f>
        <v>X</v>
      </c>
      <c r="BA19" s="47">
        <f>+'[8]DIA 17'!$X$15</f>
        <v>340</v>
      </c>
    </row>
    <row r="20" spans="1:53" ht="15" thickBot="1" x14ac:dyDescent="0.35">
      <c r="A20" s="33">
        <v>45156</v>
      </c>
      <c r="B20" s="76">
        <f>'[8]DIA 18'!$F$20</f>
        <v>23.6</v>
      </c>
      <c r="C20" s="77">
        <f>'[8]DIA 18'!$H$20</f>
        <v>6.89</v>
      </c>
      <c r="D20" s="78">
        <f>'[8]DIA 18'!$J$20</f>
        <v>19.809999999999999</v>
      </c>
      <c r="E20" s="79">
        <f>'[8]DIA 18'!$K$20</f>
        <v>93</v>
      </c>
      <c r="F20" s="80">
        <f>'[8]DIA 18'!$W$20</f>
        <v>7.6799999999999993E-2</v>
      </c>
      <c r="G20" s="78">
        <f>'[8]DIA 18'!$D$20</f>
        <v>17.600000000000001</v>
      </c>
      <c r="H20" s="77">
        <f>'[8]DIA 18'!$E$20</f>
        <v>3.13</v>
      </c>
      <c r="I20" s="77">
        <f>'[8]DIA 18'!$R$20</f>
        <v>1.88</v>
      </c>
      <c r="J20" s="77">
        <f>'[8]DIA 18'!$I$20</f>
        <v>6.6306306306306304</v>
      </c>
      <c r="K20" s="79">
        <f>'[8]DIA 18'!$Q$20</f>
        <v>719</v>
      </c>
      <c r="L20" s="80">
        <f>'[8]DIA 18'!$L$20</f>
        <v>13.71</v>
      </c>
      <c r="M20" s="78">
        <f>'[8]DIA 18'!$M$20</f>
        <v>176.9</v>
      </c>
      <c r="N20" s="80">
        <f>'[8]DIA 18'!$S$20</f>
        <v>1.7000000000000001E-2</v>
      </c>
      <c r="O20" s="79">
        <f>'[8]DIA 18'!$U$20</f>
        <v>23.28</v>
      </c>
      <c r="P20" s="79">
        <f>'[8]DIA 18'!$V$20</f>
        <v>17.989999999999998</v>
      </c>
      <c r="Q20" s="77">
        <f>'[8]DIA 18'!$Z$20</f>
        <v>11.78</v>
      </c>
      <c r="R20" s="77" t="str">
        <f>'[8]DIA 18'!$T$20</f>
        <v>S</v>
      </c>
      <c r="S20" s="79">
        <f>'[8]DIA 18'!$G$20</f>
        <v>297</v>
      </c>
      <c r="T20" s="81" t="str">
        <f>'[8]DIA 18'!$Y$20</f>
        <v>S</v>
      </c>
      <c r="U20" s="81" t="str">
        <f>'[8]DIA 18'!$AA$20</f>
        <v>X</v>
      </c>
      <c r="V20" s="55">
        <v>18</v>
      </c>
      <c r="W20" s="50">
        <f>+'[8]DIA 18'!$D$19</f>
        <v>17.3</v>
      </c>
      <c r="X20" s="50">
        <f>+'[8]DIA 18'!$E$19</f>
        <v>1.92</v>
      </c>
      <c r="Y20" s="50">
        <f>+'[8]DIA 18'!$F$19</f>
        <v>15.1</v>
      </c>
      <c r="Z20" s="56">
        <f>+'[8]DIA 18'!$G$19</f>
        <v>205</v>
      </c>
      <c r="AA20" s="56">
        <f>+'[8]DIA 18'!$K$19</f>
        <v>102</v>
      </c>
      <c r="AB20" s="46">
        <f>+'[8]DIA 18'!$H$19</f>
        <v>6.81</v>
      </c>
      <c r="AC20" s="46">
        <f>+'[8]DIA 18'!$I$19</f>
        <v>6.726726726726727</v>
      </c>
      <c r="AD20" s="46">
        <f>+'[8]DIA 18'!$Q$19</f>
        <v>610</v>
      </c>
      <c r="AE20" s="46">
        <f>+'[8]DIA 18'!$W$19</f>
        <v>3.9E-2</v>
      </c>
      <c r="AF20" s="46">
        <f>+'[8]DIA 18'!$J$19</f>
        <v>23.05</v>
      </c>
      <c r="AG20" s="46">
        <f>+'[8]DIA 18'!$Z$19</f>
        <v>14.92</v>
      </c>
      <c r="AH20" s="56">
        <f>+'[8]DIA 18'!$U$19</f>
        <v>24.75</v>
      </c>
      <c r="AI20" s="56">
        <f>+'[8]DIA 18'!$V$19</f>
        <v>16.149999999999999</v>
      </c>
      <c r="AJ20" s="46">
        <f>+'[8]DIA 18'!$R$19</f>
        <v>1.8</v>
      </c>
      <c r="AK20" s="57">
        <f>+'[8]DIA 18'!$S$19</f>
        <v>5.0000000000000001E-3</v>
      </c>
      <c r="AL20" s="46">
        <f>+'[8]DIA 18'!$E$19</f>
        <v>1.92</v>
      </c>
      <c r="AM20" s="56">
        <f>+'[8]DIA 18'!$X$19</f>
        <v>320</v>
      </c>
      <c r="AN20" s="50">
        <f>+'[8]DIA 18'!$M$19</f>
        <v>171.6</v>
      </c>
      <c r="AO20" s="57">
        <f>+'[8]DIA 18'!$L$19</f>
        <v>11.64</v>
      </c>
      <c r="AP20" s="58" t="str">
        <f>+'[8]DIA 18'!$Y$19</f>
        <v>S</v>
      </c>
      <c r="AQ20" s="44" t="str">
        <f>+'[8]DIA 18'!$T$19</f>
        <v>S</v>
      </c>
      <c r="AR20" s="59" t="str">
        <f>+'[8]DIA 18'!$AA$19</f>
        <v>X</v>
      </c>
      <c r="AS20" s="59">
        <f>+'[8]DIA 18'!$AB$19</f>
        <v>10.6</v>
      </c>
      <c r="AT20" s="43">
        <v>18</v>
      </c>
      <c r="AU20" s="44">
        <f>+'[8]DIA 18'!$E$15</f>
        <v>4.37</v>
      </c>
      <c r="AV20" s="45">
        <f>+'[8]DIA 18'!$D$15</f>
        <v>17.7</v>
      </c>
      <c r="AW20" s="46">
        <f>+'[8]DIA 18'!$H$15</f>
        <v>6.03</v>
      </c>
      <c r="AX20" s="46" t="str">
        <f>+'[8]DIA 18'!$N$15</f>
        <v>X</v>
      </c>
      <c r="AY20" s="46" t="str">
        <f>+'[8]DIA 18'!$P$15</f>
        <v>X</v>
      </c>
      <c r="AZ20" s="46" t="str">
        <f>+'[8]DIA 18'!$O$15</f>
        <v>X</v>
      </c>
      <c r="BA20" s="47">
        <f>+'[8]DIA 18'!$X$15</f>
        <v>345</v>
      </c>
    </row>
    <row r="21" spans="1:53" x14ac:dyDescent="0.3">
      <c r="A21" s="17">
        <v>45157</v>
      </c>
      <c r="B21" s="76">
        <f>'[8]DIA 19'!$F$20</f>
        <v>21</v>
      </c>
      <c r="C21" s="77">
        <f>'[8]DIA 19'!$H$20</f>
        <v>6.71</v>
      </c>
      <c r="D21" s="78">
        <f>'[8]DIA 19'!$J$20</f>
        <v>18.850000000000001</v>
      </c>
      <c r="E21" s="79">
        <f>'[8]DIA 19'!$K$20</f>
        <v>97</v>
      </c>
      <c r="F21" s="80">
        <f>'[8]DIA 19'!$W$20</f>
        <v>8.4000000000000005E-2</v>
      </c>
      <c r="G21" s="78">
        <f>'[8]DIA 19'!$D$20</f>
        <v>18.3</v>
      </c>
      <c r="H21" s="77">
        <f>'[8]DIA 19'!$E$20</f>
        <v>3.09</v>
      </c>
      <c r="I21" s="77">
        <f>'[8]DIA 19'!$R$20</f>
        <v>1.69</v>
      </c>
      <c r="J21" s="77">
        <f>'[8]DIA 19'!$I$20</f>
        <v>6.2450592885375498</v>
      </c>
      <c r="K21" s="79">
        <f>'[8]DIA 19'!$Q$20</f>
        <v>678</v>
      </c>
      <c r="L21" s="80">
        <f>'[8]DIA 19'!$L$20</f>
        <v>12.22</v>
      </c>
      <c r="M21" s="78">
        <f>'[8]DIA 19'!$M$20</f>
        <v>179.7</v>
      </c>
      <c r="N21" s="80">
        <f>'[8]DIA 19'!$S$20</f>
        <v>1.2E-2</v>
      </c>
      <c r="O21" s="79">
        <f>'[8]DIA 19'!$U$20</f>
        <v>21.47</v>
      </c>
      <c r="P21" s="79">
        <f>'[8]DIA 19'!$V$20</f>
        <v>16.84</v>
      </c>
      <c r="Q21" s="77">
        <f>'[8]DIA 19'!$Z$20</f>
        <v>11.19</v>
      </c>
      <c r="R21" s="77" t="str">
        <f>'[8]DIA 19'!$T$20</f>
        <v>S</v>
      </c>
      <c r="S21" s="79">
        <f>'[8]DIA 19'!$G$20</f>
        <v>254</v>
      </c>
      <c r="T21" s="81" t="str">
        <f>'[8]DIA 19'!$Y$20</f>
        <v>S</v>
      </c>
      <c r="U21" s="81" t="str">
        <f>'[8]DIA 19'!$AA$20</f>
        <v>X</v>
      </c>
      <c r="V21" s="55">
        <v>19</v>
      </c>
      <c r="W21" s="50">
        <f>+'[8]DIA 19'!$D$19</f>
        <v>17.899999999999999</v>
      </c>
      <c r="X21" s="50">
        <f>+'[8]DIA 19'!$E$19</f>
        <v>1.52</v>
      </c>
      <c r="Y21" s="50">
        <f>+'[8]DIA 19'!$F$19</f>
        <v>13.5</v>
      </c>
      <c r="Z21" s="56">
        <f>+'[8]DIA 19'!$G$19</f>
        <v>172</v>
      </c>
      <c r="AA21" s="56">
        <f>+'[8]DIA 19'!$K$19</f>
        <v>100</v>
      </c>
      <c r="AB21" s="46">
        <f>+'[8]DIA 19'!$H$19</f>
        <v>6.76</v>
      </c>
      <c r="AC21" s="46">
        <f>+'[8]DIA 19'!$I$19</f>
        <v>6.5296442687747041</v>
      </c>
      <c r="AD21" s="46">
        <f>+'[8]DIA 19'!$Q$19</f>
        <v>584</v>
      </c>
      <c r="AE21" s="46">
        <f>+'[8]DIA 19'!$W$19</f>
        <v>3.5000000000000003E-2</v>
      </c>
      <c r="AF21" s="46">
        <f>+'[8]DIA 19'!$J$19</f>
        <v>22.71</v>
      </c>
      <c r="AG21" s="46">
        <f>+'[8]DIA 19'!$Z$19</f>
        <v>10.99</v>
      </c>
      <c r="AH21" s="56">
        <f>+'[8]DIA 19'!$U$19</f>
        <v>23.48</v>
      </c>
      <c r="AI21" s="56">
        <f>+'[8]DIA 19'!$V$19</f>
        <v>18.46</v>
      </c>
      <c r="AJ21" s="46">
        <f>+'[8]DIA 19'!$R$19</f>
        <v>1.74</v>
      </c>
      <c r="AK21" s="57">
        <f>+'[8]DIA 19'!$S$19</f>
        <v>4.0000000000000001E-3</v>
      </c>
      <c r="AL21" s="46">
        <f>+'[8]DIA 19'!$E$19</f>
        <v>1.52</v>
      </c>
      <c r="AM21" s="56">
        <f>+'[8]DIA 19'!$X$19</f>
        <v>320</v>
      </c>
      <c r="AN21" s="50">
        <f>+'[8]DIA 19'!$M$19</f>
        <v>170.9</v>
      </c>
      <c r="AO21" s="57">
        <f>+'[8]DIA 19'!$L$19</f>
        <v>10.98</v>
      </c>
      <c r="AP21" s="58" t="str">
        <f>+'[8]DIA 19'!$Y$19</f>
        <v>S</v>
      </c>
      <c r="AQ21" s="44" t="str">
        <f>+'[8]DIA 19'!$T$19</f>
        <v>S</v>
      </c>
      <c r="AR21" s="59" t="str">
        <f>+'[8]DIA 19'!$AA$19</f>
        <v>X</v>
      </c>
      <c r="AS21" s="59">
        <f>+'[8]DIA 19'!$AB$19</f>
        <v>11.33</v>
      </c>
      <c r="AT21" s="43">
        <v>19</v>
      </c>
      <c r="AU21" s="44">
        <f>+'[8]DIA 19'!$E$15</f>
        <v>4.3099999999999996</v>
      </c>
      <c r="AV21" s="45">
        <f>+'[8]DIA 19'!$D$15</f>
        <v>19.3</v>
      </c>
      <c r="AW21" s="46">
        <f>+'[8]DIA 19'!$H$15</f>
        <v>6.1</v>
      </c>
      <c r="AX21" s="46" t="str">
        <f>+'[8]DIA 19'!$N$15</f>
        <v>X</v>
      </c>
      <c r="AY21" s="46" t="str">
        <f>+'[8]DIA 19'!$P$15</f>
        <v>X</v>
      </c>
      <c r="AZ21" s="46" t="str">
        <f>+'[8]DIA 19'!$O$15</f>
        <v>X</v>
      </c>
      <c r="BA21" s="47">
        <f>+'[8]DIA 19'!$X$15</f>
        <v>340</v>
      </c>
    </row>
    <row r="22" spans="1:53" ht="15" thickBot="1" x14ac:dyDescent="0.35">
      <c r="A22" s="33">
        <v>45158</v>
      </c>
      <c r="B22" s="76">
        <f>'[8]DIA 20'!$F$20</f>
        <v>22</v>
      </c>
      <c r="C22" s="77">
        <f>'[8]DIA 20'!$H$20</f>
        <v>6.88</v>
      </c>
      <c r="D22" s="78">
        <f>'[8]DIA 20'!$J$20</f>
        <v>33.590000000000003</v>
      </c>
      <c r="E22" s="79">
        <f>'[8]DIA 20'!$K$20</f>
        <v>139</v>
      </c>
      <c r="F22" s="80">
        <f>'[8]DIA 20'!$W$20</f>
        <v>0.14599999999999999</v>
      </c>
      <c r="G22" s="78">
        <f>'[8]DIA 20'!$D$20</f>
        <v>19</v>
      </c>
      <c r="H22" s="77">
        <f>'[8]DIA 20'!$E$20</f>
        <v>2.4700000000000002</v>
      </c>
      <c r="I22" s="77">
        <f>'[8]DIA 20'!$R$20</f>
        <v>1.62</v>
      </c>
      <c r="J22" s="77">
        <f>'[8]DIA 20'!$I$20</f>
        <v>7.6213494461228608</v>
      </c>
      <c r="K22" s="79">
        <f>'[8]DIA 20'!$Q$20</f>
        <v>1665</v>
      </c>
      <c r="L22" s="80">
        <f>'[8]DIA 20'!$L$20</f>
        <v>15.71</v>
      </c>
      <c r="M22" s="78">
        <f>'[8]DIA 20'!$M$20</f>
        <v>310.72000000000003</v>
      </c>
      <c r="N22" s="80">
        <f>'[8]DIA 20'!$S$20</f>
        <v>2.1999999999999999E-2</v>
      </c>
      <c r="O22" s="79">
        <f>'[8]DIA 20'!$U$20</f>
        <v>29.51</v>
      </c>
      <c r="P22" s="79">
        <f>'[8]DIA 20'!$V$20</f>
        <v>22.58</v>
      </c>
      <c r="Q22" s="77">
        <f>'[8]DIA 20'!$Z$20</f>
        <v>12.86</v>
      </c>
      <c r="R22" s="77" t="str">
        <f>'[8]DIA 20'!$T$20</f>
        <v>S</v>
      </c>
      <c r="S22" s="79">
        <f>'[8]DIA 20'!$G$20</f>
        <v>287</v>
      </c>
      <c r="T22" s="81" t="str">
        <f>'[8]DIA 20'!$Y$20</f>
        <v>S</v>
      </c>
      <c r="U22" s="81" t="str">
        <f>'[8]DIA 20'!$AA$20</f>
        <v>X</v>
      </c>
      <c r="V22" s="55">
        <v>20</v>
      </c>
      <c r="W22" s="50">
        <f>+'[8]DIA 20'!$D$19</f>
        <v>18.899999999999999</v>
      </c>
      <c r="X22" s="50">
        <f>+'[8]DIA 20'!$E$19</f>
        <v>1.81</v>
      </c>
      <c r="Y22" s="50">
        <f>+'[8]DIA 20'!$F$19</f>
        <v>13.7</v>
      </c>
      <c r="Z22" s="56">
        <f>+'[8]DIA 20'!$G$19</f>
        <v>195</v>
      </c>
      <c r="AA22" s="56">
        <f>+'[8]DIA 20'!$K$19</f>
        <v>100</v>
      </c>
      <c r="AB22" s="46">
        <f>+'[8]DIA 20'!$H$19</f>
        <v>6.73</v>
      </c>
      <c r="AC22" s="46">
        <f>+'[8]DIA 20'!$I$19</f>
        <v>6.1389728096676741</v>
      </c>
      <c r="AD22" s="46">
        <f>+'[8]DIA 20'!$Q$19</f>
        <v>616</v>
      </c>
      <c r="AE22" s="46">
        <f>+'[8]DIA 20'!$W$19</f>
        <v>4.2000000000000003E-2</v>
      </c>
      <c r="AF22" s="46">
        <f>+'[8]DIA 20'!$J$19</f>
        <v>21.92</v>
      </c>
      <c r="AG22" s="46">
        <f>+'[8]DIA 20'!$Z$19</f>
        <v>11.59</v>
      </c>
      <c r="AH22" s="56">
        <f>+'[8]DIA 20'!$U$19</f>
        <v>22.17</v>
      </c>
      <c r="AI22" s="56">
        <f>+'[8]DIA 20'!$V$19</f>
        <v>18.86</v>
      </c>
      <c r="AJ22" s="46">
        <f>+'[8]DIA 20'!$R$19</f>
        <v>1.58</v>
      </c>
      <c r="AK22" s="57">
        <f>+'[8]DIA 20'!$S$19</f>
        <v>5.0000000000000001E-3</v>
      </c>
      <c r="AL22" s="46">
        <f>+'[8]DIA 20'!$E$19</f>
        <v>1.81</v>
      </c>
      <c r="AM22" s="56">
        <f>+'[8]DIA 20'!$X$19</f>
        <v>310</v>
      </c>
      <c r="AN22" s="50">
        <f>+'[8]DIA 20'!$M$19</f>
        <v>164.72</v>
      </c>
      <c r="AO22" s="57">
        <f>+'[8]DIA 20'!$L$19</f>
        <v>10.08</v>
      </c>
      <c r="AP22" s="61" t="str">
        <f>+'[8]DIA 20'!$Y$19</f>
        <v>S</v>
      </c>
      <c r="AQ22" s="44" t="str">
        <f>+'[8]DIA 20'!$T$19</f>
        <v>S</v>
      </c>
      <c r="AR22" s="59" t="str">
        <f>+'[8]DIA 20'!$AA$19</f>
        <v>X</v>
      </c>
      <c r="AS22" s="59">
        <f>+'[8]DIA 20'!$AB$19</f>
        <v>9</v>
      </c>
      <c r="AT22" s="43">
        <v>20</v>
      </c>
      <c r="AU22" s="44">
        <f>+'[8]DIA 20'!$E$15</f>
        <v>4.3099999999999996</v>
      </c>
      <c r="AV22" s="45">
        <f>+'[8]DIA 20'!$D$15</f>
        <v>19</v>
      </c>
      <c r="AW22" s="46">
        <f>+'[8]DIA 20'!$H$15</f>
        <v>5.99</v>
      </c>
      <c r="AX22" s="46" t="str">
        <f>+'[8]DIA 20'!$N$15</f>
        <v>X</v>
      </c>
      <c r="AY22" s="46" t="str">
        <f>+'[8]DIA 20'!$P$15</f>
        <v>X</v>
      </c>
      <c r="AZ22" s="46" t="str">
        <f>+'[8]DIA 20'!$O$15</f>
        <v>X</v>
      </c>
      <c r="BA22" s="47">
        <f>+'[8]DIA 20'!$X$15</f>
        <v>3352</v>
      </c>
    </row>
    <row r="23" spans="1:53" x14ac:dyDescent="0.3">
      <c r="A23" s="17">
        <v>45159</v>
      </c>
      <c r="B23" s="76">
        <f>'[8]DIA 21'!$F$20</f>
        <v>25.5</v>
      </c>
      <c r="C23" s="77">
        <f>'[8]DIA 21'!$H$20</f>
        <v>6.93</v>
      </c>
      <c r="D23" s="78">
        <f>'[8]DIA 21'!$J$20</f>
        <v>29.02</v>
      </c>
      <c r="E23" s="79">
        <f>'[8]DIA 21'!$K$20</f>
        <v>121</v>
      </c>
      <c r="F23" s="80">
        <f>'[8]DIA 21'!$W$20</f>
        <v>0.1464</v>
      </c>
      <c r="G23" s="78">
        <f>'[8]DIA 21'!$D$20</f>
        <v>18.3</v>
      </c>
      <c r="H23" s="77">
        <f>'[8]DIA 21'!$E$20</f>
        <v>2.88</v>
      </c>
      <c r="I23" s="77">
        <f>'[8]DIA 21'!$R$20</f>
        <v>1.95</v>
      </c>
      <c r="J23" s="77">
        <f>'[8]DIA 21'!$I$20</f>
        <v>6.1120000000000001</v>
      </c>
      <c r="K23" s="79">
        <f>'[8]DIA 21'!$Q$20</f>
        <v>774</v>
      </c>
      <c r="L23" s="80">
        <f>'[8]DIA 21'!$L$20</f>
        <v>13.65</v>
      </c>
      <c r="M23" s="78">
        <f>'[8]DIA 21'!$M$20</f>
        <v>223.43</v>
      </c>
      <c r="N23" s="80">
        <f>'[8]DIA 21'!$S$20</f>
        <v>0.02</v>
      </c>
      <c r="O23" s="79">
        <f>'[8]DIA 21'!$U$20</f>
        <v>22.09</v>
      </c>
      <c r="P23" s="79">
        <f>'[8]DIA 21'!$V$20</f>
        <v>17</v>
      </c>
      <c r="Q23" s="77">
        <f>'[8]DIA 21'!$Z$20</f>
        <v>13.21</v>
      </c>
      <c r="R23" s="77" t="str">
        <f>'[8]DIA 21'!$T$20</f>
        <v>S</v>
      </c>
      <c r="S23" s="79">
        <f>'[8]DIA 21'!$G$20</f>
        <v>286</v>
      </c>
      <c r="T23" s="81" t="str">
        <f>'[8]DIA 21'!$Y$20</f>
        <v>S</v>
      </c>
      <c r="U23" s="81" t="str">
        <f>'[8]DIA 21'!$AA$20</f>
        <v>X</v>
      </c>
      <c r="V23" s="55">
        <v>21</v>
      </c>
      <c r="W23" s="50">
        <f>+'[8]DIA 21'!$D$19</f>
        <v>18.2</v>
      </c>
      <c r="X23" s="50">
        <f>+'[8]DIA 21'!$E$19</f>
        <v>0.86</v>
      </c>
      <c r="Y23" s="50">
        <f>+'[8]DIA 21'!$F$19</f>
        <v>12.5</v>
      </c>
      <c r="Z23" s="56">
        <f>+'[8]DIA 21'!$G$19</f>
        <v>168</v>
      </c>
      <c r="AA23" s="56">
        <f>+'[8]DIA 21'!$K$19</f>
        <v>108</v>
      </c>
      <c r="AB23" s="46">
        <f>+'[8]DIA 21'!$H$19</f>
        <v>6.73</v>
      </c>
      <c r="AC23" s="46">
        <f>+'[8]DIA 21'!$I$19</f>
        <v>5.9039999999999999</v>
      </c>
      <c r="AD23" s="46">
        <f>+'[8]DIA 21'!$Q$19</f>
        <v>558</v>
      </c>
      <c r="AE23" s="46">
        <f>+'[8]DIA 21'!$W$19</f>
        <v>5.16E-2</v>
      </c>
      <c r="AF23" s="46">
        <f>+'[8]DIA 21'!$J$19</f>
        <v>24.66</v>
      </c>
      <c r="AG23" s="46">
        <f>+'[8]DIA 21'!$Z$19</f>
        <v>9.83</v>
      </c>
      <c r="AH23" s="56">
        <f>+'[8]DIA 21'!$U$19</f>
        <v>26.69</v>
      </c>
      <c r="AI23" s="56">
        <f>+'[8]DIA 21'!$V$19</f>
        <v>20.07</v>
      </c>
      <c r="AJ23" s="46">
        <f>+'[8]DIA 21'!$R$19</f>
        <v>1.91</v>
      </c>
      <c r="AK23" s="57">
        <f>+'[8]DIA 21'!$S$19</f>
        <v>5.0000000000000001E-3</v>
      </c>
      <c r="AL23" s="46">
        <f>+'[8]DIA 21'!$E$19</f>
        <v>0.86</v>
      </c>
      <c r="AM23" s="56">
        <f>+'[8]DIA 21'!$X$19</f>
        <v>305</v>
      </c>
      <c r="AN23" s="50">
        <f>+'[8]DIA 21'!$M$19</f>
        <v>146</v>
      </c>
      <c r="AO23" s="57">
        <f>+'[8]DIA 21'!$L$19</f>
        <v>11.85</v>
      </c>
      <c r="AP23" s="58" t="str">
        <f>+'[8]DIA 21'!$Y$19</f>
        <v>S</v>
      </c>
      <c r="AQ23" s="44" t="str">
        <f>+'[8]DIA 21'!$T$19</f>
        <v>S</v>
      </c>
      <c r="AR23" s="59" t="str">
        <f>+'[8]DIA 21'!$AA$19</f>
        <v>X</v>
      </c>
      <c r="AS23" s="59">
        <f>+'[8]DIA 21'!$AB$19</f>
        <v>7.28</v>
      </c>
      <c r="AT23" s="43">
        <v>21</v>
      </c>
      <c r="AU23" s="44">
        <f>+'[8]DIA 21'!$E$15</f>
        <v>4.04</v>
      </c>
      <c r="AV23" s="45">
        <f>+'[8]DIA 21'!$D$15</f>
        <v>18.7</v>
      </c>
      <c r="AW23" s="46">
        <f>+'[8]DIA 21'!$H$15</f>
        <v>6.12</v>
      </c>
      <c r="AX23" s="46" t="str">
        <f>+'[8]DIA 21'!$N$15</f>
        <v>X</v>
      </c>
      <c r="AY23" s="46" t="str">
        <f>+'[8]DIA 21'!$P$15</f>
        <v>X</v>
      </c>
      <c r="AZ23" s="46" t="str">
        <f>+'[8]DIA 21'!$O$15</f>
        <v>X</v>
      </c>
      <c r="BA23" s="47">
        <f>+'[8]DIA 21'!$X$15</f>
        <v>325</v>
      </c>
    </row>
    <row r="24" spans="1:53" ht="15" thickBot="1" x14ac:dyDescent="0.35">
      <c r="A24" s="33">
        <v>45160</v>
      </c>
      <c r="B24" s="76">
        <f>'[8]DIA 22'!$F$20</f>
        <v>23.4</v>
      </c>
      <c r="C24" s="77">
        <f>'[8]DIA 22'!$H$20</f>
        <v>6.86</v>
      </c>
      <c r="D24" s="78">
        <f>'[8]DIA 22'!$J$20</f>
        <v>25.53</v>
      </c>
      <c r="E24" s="79">
        <f>'[8]DIA 22'!$K$20</f>
        <v>104</v>
      </c>
      <c r="F24" s="80">
        <f>'[8]DIA 22'!$W$20</f>
        <v>9.7500000000000003E-2</v>
      </c>
      <c r="G24" s="78">
        <f>'[8]DIA 22'!$D$20</f>
        <v>17.3</v>
      </c>
      <c r="H24" s="77">
        <f>'[8]DIA 22'!$E$20</f>
        <v>2.4700000000000002</v>
      </c>
      <c r="I24" s="77">
        <f>'[8]DIA 22'!$R$20</f>
        <v>1.39</v>
      </c>
      <c r="J24" s="77">
        <f>'[8]DIA 22'!$I$20</f>
        <v>6.5722831505483557</v>
      </c>
      <c r="K24" s="79">
        <f>'[8]DIA 22'!$Q$20</f>
        <v>1182</v>
      </c>
      <c r="L24" s="80">
        <f>'[8]DIA 22'!$L$20</f>
        <v>12.18</v>
      </c>
      <c r="M24" s="78">
        <f>'[8]DIA 22'!$M$20</f>
        <v>260.39999999999998</v>
      </c>
      <c r="N24" s="80">
        <f>'[8]DIA 22'!$S$20</f>
        <v>1.4999999999999999E-2</v>
      </c>
      <c r="O24" s="79">
        <f>'[8]DIA 22'!$U$20</f>
        <v>23.32</v>
      </c>
      <c r="P24" s="79">
        <f>'[8]DIA 22'!$V$20</f>
        <v>20.13</v>
      </c>
      <c r="Q24" s="77">
        <f>'[8]DIA 22'!$Z$20</f>
        <v>9.77</v>
      </c>
      <c r="R24" s="77" t="str">
        <f>'[8]DIA 22'!$T$20</f>
        <v>S</v>
      </c>
      <c r="S24" s="79">
        <f>'[8]DIA 22'!$G$20</f>
        <v>261</v>
      </c>
      <c r="T24" s="77" t="str">
        <f>'[8]DIA 22'!$Y$20</f>
        <v>S</v>
      </c>
      <c r="U24" s="77" t="str">
        <f>'[8]DIA 22'!$AA$20</f>
        <v>X</v>
      </c>
      <c r="V24" s="55">
        <v>22</v>
      </c>
      <c r="W24" s="50">
        <f>+'[8]DIA 22'!$D$19</f>
        <v>17.399999999999999</v>
      </c>
      <c r="X24" s="50">
        <f>+'[8]DIA 22'!$E$19</f>
        <v>1.45</v>
      </c>
      <c r="Y24" s="50">
        <f>+'[8]DIA 22'!$F$19</f>
        <v>12.1</v>
      </c>
      <c r="Z24" s="56">
        <f>+'[8]DIA 22'!$G$19</f>
        <v>151</v>
      </c>
      <c r="AA24" s="56">
        <f>+'[8]DIA 22'!$K$19</f>
        <v>122</v>
      </c>
      <c r="AB24" s="46">
        <f>+'[8]DIA 22'!$H$19</f>
        <v>6.83</v>
      </c>
      <c r="AC24" s="46">
        <f>+'[8]DIA 22'!$I$19</f>
        <v>6.3010967098703885</v>
      </c>
      <c r="AD24" s="46">
        <f>+'[8]DIA 22'!$Q$19</f>
        <v>944</v>
      </c>
      <c r="AE24" s="46">
        <f>+'[8]DIA 22'!$W$19</f>
        <v>4.6600000000000003E-2</v>
      </c>
      <c r="AF24" s="46">
        <f>+'[8]DIA 22'!$J$19</f>
        <v>27.51</v>
      </c>
      <c r="AG24" s="46">
        <f>+'[8]DIA 22'!$Z$19</f>
        <v>13.54</v>
      </c>
      <c r="AH24" s="56">
        <f>+'[8]DIA 22'!$U$19</f>
        <v>24.09</v>
      </c>
      <c r="AI24" s="56">
        <f>+'[8]DIA 22'!$V$19</f>
        <v>18.579999999999998</v>
      </c>
      <c r="AJ24" s="46">
        <f>+'[8]DIA 22'!$R$19</f>
        <v>1.77</v>
      </c>
      <c r="AK24" s="57" t="str">
        <f>+'[8]DIA 22'!$S$19</f>
        <v>ND</v>
      </c>
      <c r="AL24" s="46">
        <f>+'[8]DIA 22'!$E$19</f>
        <v>1.45</v>
      </c>
      <c r="AM24" s="56">
        <f>+'[8]DIA 22'!$X$19</f>
        <v>320</v>
      </c>
      <c r="AN24" s="50">
        <f>+'[8]DIA 22'!$M$19</f>
        <v>201.5</v>
      </c>
      <c r="AO24" s="57">
        <f>+'[8]DIA 22'!$L$19</f>
        <v>10.4</v>
      </c>
      <c r="AP24" s="58" t="str">
        <f>+'[8]DIA 22'!$Y$19</f>
        <v>S</v>
      </c>
      <c r="AQ24" s="44" t="str">
        <f>+'[8]DIA 22'!$T$19</f>
        <v>S</v>
      </c>
      <c r="AR24" s="59" t="str">
        <f>+'[8]DIA 22'!$AA$19</f>
        <v>X</v>
      </c>
      <c r="AS24" s="59">
        <f>+'[8]DIA 22'!$AB$19</f>
        <v>6.91</v>
      </c>
      <c r="AT24" s="43">
        <v>22</v>
      </c>
      <c r="AU24" s="44">
        <f>+'[8]DIA 22'!$E$15</f>
        <v>4.2699999999999996</v>
      </c>
      <c r="AV24" s="45">
        <f>+'[8]DIA 22'!$D$15</f>
        <v>17.399999999999999</v>
      </c>
      <c r="AW24" s="46">
        <f>+'[8]DIA 22'!$H$15</f>
        <v>6.04</v>
      </c>
      <c r="AX24" s="46" t="str">
        <f>+'[8]DIA 22'!$N$15</f>
        <v>X</v>
      </c>
      <c r="AY24" s="46" t="str">
        <f>+'[8]DIA 22'!$P$15</f>
        <v>X</v>
      </c>
      <c r="AZ24" s="46" t="str">
        <f>+'[8]DIA 22'!$O$15</f>
        <v>X</v>
      </c>
      <c r="BA24" s="47">
        <f>+'[8]DIA 22'!$X$15</f>
        <v>470</v>
      </c>
    </row>
    <row r="25" spans="1:53" x14ac:dyDescent="0.3">
      <c r="A25" s="17">
        <v>45161</v>
      </c>
      <c r="B25" s="76">
        <f>'[8]DIA 23'!$F$20</f>
        <v>20.100000000000001</v>
      </c>
      <c r="C25" s="77">
        <f>'[8]DIA 23'!$H$20</f>
        <v>7.01</v>
      </c>
      <c r="D25" s="78">
        <f>'[8]DIA 23'!$J$20</f>
        <v>25.06</v>
      </c>
      <c r="E25" s="79">
        <f>'[8]DIA 23'!$K$20</f>
        <v>124</v>
      </c>
      <c r="F25" s="80">
        <f>'[8]DIA 23'!$W$20</f>
        <v>0.11269999999999999</v>
      </c>
      <c r="G25" s="78">
        <f>'[8]DIA 23'!$D$20</f>
        <v>16.3</v>
      </c>
      <c r="H25" s="77">
        <f>'[8]DIA 23'!$E$20</f>
        <v>3.22</v>
      </c>
      <c r="I25" s="77">
        <f>'[8]DIA 23'!$R$20</f>
        <v>1.47</v>
      </c>
      <c r="J25" s="77">
        <f>'[8]DIA 23'!$I$20</f>
        <v>6.2329317269076299</v>
      </c>
      <c r="K25" s="79">
        <f>'[8]DIA 23'!$Q$20</f>
        <v>1206</v>
      </c>
      <c r="L25" s="80">
        <f>'[8]DIA 23'!$L$20</f>
        <v>12.9</v>
      </c>
      <c r="M25" s="78">
        <f>'[8]DIA 23'!$M$20</f>
        <v>271.20999999999998</v>
      </c>
      <c r="N25" s="80">
        <f>'[8]DIA 23'!$S$20</f>
        <v>1.4999999999999999E-2</v>
      </c>
      <c r="O25" s="79">
        <f>'[8]DIA 23'!$U$20</f>
        <v>24.82</v>
      </c>
      <c r="P25" s="79">
        <f>'[8]DIA 23'!$V$20</f>
        <v>20.45</v>
      </c>
      <c r="Q25" s="77">
        <f>'[8]DIA 23'!$Z$20</f>
        <v>12.85</v>
      </c>
      <c r="R25" s="77">
        <f>'[8]DIA 23'!$T$20</f>
        <v>0.252</v>
      </c>
      <c r="S25" s="79">
        <f>'[8]DIA 23'!$G$20</f>
        <v>247</v>
      </c>
      <c r="T25" s="77">
        <f>'[8]DIA 23'!$Y$20</f>
        <v>0.86</v>
      </c>
      <c r="U25" s="77" t="str">
        <f>'[8]DIA 23'!$AA$20</f>
        <v>X</v>
      </c>
      <c r="V25" s="55">
        <v>23</v>
      </c>
      <c r="W25" s="50">
        <f>+'[8]DIA 23'!$D$19</f>
        <v>16.3</v>
      </c>
      <c r="X25" s="50">
        <f>+'[8]DIA 23'!$E$19</f>
        <v>0.92</v>
      </c>
      <c r="Y25" s="50">
        <f>+'[8]DIA 23'!$F$19</f>
        <v>11.6</v>
      </c>
      <c r="Z25" s="56">
        <f>+'[8]DIA 23'!$G$19</f>
        <v>164</v>
      </c>
      <c r="AA25" s="56">
        <f>+'[8]DIA 23'!$K$19</f>
        <v>132</v>
      </c>
      <c r="AB25" s="46">
        <f>+'[8]DIA 23'!$H$19</f>
        <v>6.87</v>
      </c>
      <c r="AC25" s="46">
        <f>+'[8]DIA 23'!$I$19</f>
        <v>6.0240963855421681</v>
      </c>
      <c r="AD25" s="46">
        <f>+'[8]DIA 23'!$Q$19</f>
        <v>1027.4000000000001</v>
      </c>
      <c r="AE25" s="46">
        <f>+'[8]DIA 23'!$W$19</f>
        <v>7.9899999999999999E-2</v>
      </c>
      <c r="AF25" s="46">
        <f>+'[8]DIA 23'!$J$19</f>
        <v>26.32</v>
      </c>
      <c r="AG25" s="46">
        <f>+'[8]DIA 23'!$Z$19</f>
        <v>12.7</v>
      </c>
      <c r="AH25" s="56">
        <f>+'[8]DIA 23'!$U$19</f>
        <v>24.41</v>
      </c>
      <c r="AI25" s="56">
        <f>+'[8]DIA 23'!$V$19</f>
        <v>19.93</v>
      </c>
      <c r="AJ25" s="46">
        <f>+'[8]DIA 23'!$R$19</f>
        <v>1.58</v>
      </c>
      <c r="AK25" s="57">
        <f>+'[8]DIA 23'!$S$19</f>
        <v>8.0000000000000002E-3</v>
      </c>
      <c r="AL25" s="46">
        <f>+'[8]DIA 23'!$E$19</f>
        <v>0.92</v>
      </c>
      <c r="AM25" s="56">
        <f>+'[8]DIA 23'!$X$19</f>
        <v>310</v>
      </c>
      <c r="AN25" s="50">
        <f>+'[8]DIA 23'!$M$19</f>
        <v>208.68</v>
      </c>
      <c r="AO25" s="57">
        <f>+'[8]DIA 23'!$L$19</f>
        <v>9.98</v>
      </c>
      <c r="AP25" s="58">
        <f>+'[8]DIA 23'!$Y$19</f>
        <v>0.5</v>
      </c>
      <c r="AQ25" s="44" t="str">
        <f>+'[8]DIA 23'!$T$19</f>
        <v>ND</v>
      </c>
      <c r="AR25" s="59" t="str">
        <f>+'[8]DIA 23'!$AA$19</f>
        <v>X</v>
      </c>
      <c r="AS25" s="59">
        <f>+'[8]DIA 23'!$AB$19</f>
        <v>8.1999999999999993</v>
      </c>
      <c r="AT25" s="43">
        <v>23</v>
      </c>
      <c r="AU25" s="44">
        <f>+'[8]DIA 23'!$E$15</f>
        <v>4.09</v>
      </c>
      <c r="AV25" s="45">
        <f>+'[8]DIA 23'!$D$15</f>
        <v>17.5</v>
      </c>
      <c r="AW25" s="46">
        <f>+'[8]DIA 23'!$H$15</f>
        <v>6.01</v>
      </c>
      <c r="AX25" s="46">
        <f>+'[8]DIA 23'!$N$15</f>
        <v>0.52</v>
      </c>
      <c r="AY25" s="46">
        <f>+'[8]DIA 23'!$P$15</f>
        <v>0.75</v>
      </c>
      <c r="AZ25" s="46">
        <f>+'[8]DIA 23'!$O$15</f>
        <v>1.27</v>
      </c>
      <c r="BA25" s="47">
        <f>+'[8]DIA 23'!$X$15</f>
        <v>485</v>
      </c>
    </row>
    <row r="26" spans="1:53" ht="15" thickBot="1" x14ac:dyDescent="0.35">
      <c r="A26" s="33">
        <v>45162</v>
      </c>
      <c r="B26" s="76">
        <f>'[8]DIA 24'!$F$20</f>
        <v>34.6</v>
      </c>
      <c r="C26" s="77">
        <f>'[8]DIA 24'!$H$20</f>
        <v>6.81</v>
      </c>
      <c r="D26" s="78">
        <f>'[8]DIA 24'!$J$20</f>
        <v>20.07</v>
      </c>
      <c r="E26" s="79">
        <f>'[8]DIA 24'!$K$20</f>
        <v>110</v>
      </c>
      <c r="F26" s="80">
        <f>'[8]DIA 24'!$W$20</f>
        <v>0.10920000000000001</v>
      </c>
      <c r="G26" s="78">
        <f>'[8]DIA 24'!$D$20</f>
        <v>15.8</v>
      </c>
      <c r="H26" s="77">
        <f>'[8]DIA 24'!$E$20</f>
        <v>3.64</v>
      </c>
      <c r="I26" s="77">
        <f>'[8]DIA 24'!$R$20</f>
        <v>1.36</v>
      </c>
      <c r="J26" s="77">
        <f>'[8]DIA 24'!$I$20</f>
        <v>7.2669322709163362</v>
      </c>
      <c r="K26" s="79">
        <f>'[8]DIA 24'!$Q$20</f>
        <v>802.5</v>
      </c>
      <c r="L26" s="80">
        <f>'[8]DIA 24'!$L$20</f>
        <v>14.14</v>
      </c>
      <c r="M26" s="78">
        <f>'[8]DIA 24'!$M$20</f>
        <v>208</v>
      </c>
      <c r="N26" s="80">
        <f>'[8]DIA 24'!$S$20</f>
        <v>2.4E-2</v>
      </c>
      <c r="O26" s="79">
        <f>'[8]DIA 24'!$U$20</f>
        <v>21.97</v>
      </c>
      <c r="P26" s="79">
        <f>'[8]DIA 24'!$V$20</f>
        <v>14.96</v>
      </c>
      <c r="Q26" s="77">
        <f>'[8]DIA 24'!$Z$20</f>
        <v>9.68</v>
      </c>
      <c r="R26" s="77" t="str">
        <f>'[8]DIA 24'!$T$20</f>
        <v>S</v>
      </c>
      <c r="S26" s="79">
        <f>'[8]DIA 24'!$G$20</f>
        <v>366</v>
      </c>
      <c r="T26" s="77" t="str">
        <f>'[8]DIA 24'!$Y$20</f>
        <v>S</v>
      </c>
      <c r="U26" s="77" t="str">
        <f>'[8]DIA 24'!$AA$20</f>
        <v>X</v>
      </c>
      <c r="V26" s="55">
        <v>24</v>
      </c>
      <c r="W26" s="50">
        <f>+'[8]DIA 24'!$D$19</f>
        <v>17.100000000000001</v>
      </c>
      <c r="X26" s="50">
        <f>+'[8]DIA 24'!$E$19</f>
        <v>0.86</v>
      </c>
      <c r="Y26" s="50">
        <f>+'[8]DIA 24'!$F$19</f>
        <v>12</v>
      </c>
      <c r="Z26" s="56">
        <f>+'[8]DIA 24'!$G$19</f>
        <v>155</v>
      </c>
      <c r="AA26" s="56">
        <f>+'[8]DIA 24'!$K$19</f>
        <v>131</v>
      </c>
      <c r="AB26" s="46">
        <f>+'[8]DIA 24'!$H$19</f>
        <v>6.77</v>
      </c>
      <c r="AC26" s="46">
        <f>+'[8]DIA 24'!$I$19</f>
        <v>6.0876494023904391</v>
      </c>
      <c r="AD26" s="46">
        <f>+'[8]DIA 24'!$Q$19</f>
        <v>1182.8</v>
      </c>
      <c r="AE26" s="46">
        <f>+'[8]DIA 24'!$W$19</f>
        <v>0.1198</v>
      </c>
      <c r="AF26" s="46">
        <f>+'[8]DIA 24'!$J$19</f>
        <v>26.56</v>
      </c>
      <c r="AG26" s="46">
        <f>+'[8]DIA 24'!$Z$19</f>
        <v>11.69</v>
      </c>
      <c r="AH26" s="56">
        <f>+'[8]DIA 24'!$U$19</f>
        <v>24.77</v>
      </c>
      <c r="AI26" s="56">
        <f>+'[8]DIA 24'!$V$19</f>
        <v>18.91</v>
      </c>
      <c r="AJ26" s="46">
        <f>+'[8]DIA 24'!$R$19</f>
        <v>1.06</v>
      </c>
      <c r="AK26" s="57">
        <f>+'[8]DIA 24'!$S$19</f>
        <v>6.0000000000000001E-3</v>
      </c>
      <c r="AL26" s="46">
        <f>+'[8]DIA 24'!$E$19</f>
        <v>0.86</v>
      </c>
      <c r="AM26" s="56">
        <f>+'[8]DIA 24'!$X$19</f>
        <v>315</v>
      </c>
      <c r="AN26" s="50">
        <f>+'[8]DIA 24'!$M$19</f>
        <v>157.4</v>
      </c>
      <c r="AO26" s="57">
        <f>+'[8]DIA 24'!$L$19</f>
        <v>9.34</v>
      </c>
      <c r="AP26" s="58" t="str">
        <f>+'[8]DIA 24'!$Y$19</f>
        <v>S</v>
      </c>
      <c r="AQ26" s="44" t="str">
        <f>+'[8]DIA 24'!$T$19</f>
        <v>S</v>
      </c>
      <c r="AR26" s="59" t="str">
        <f>+'[8]DIA 24'!$AA$19</f>
        <v>X</v>
      </c>
      <c r="AS26" s="59">
        <f>+'[8]DIA 24'!$AB$19</f>
        <v>4.6100000000000003</v>
      </c>
      <c r="AT26" s="43">
        <v>24</v>
      </c>
      <c r="AU26" s="44">
        <f>+'[8]DIA 24'!$E$15</f>
        <v>3.79</v>
      </c>
      <c r="AV26" s="45">
        <f>+'[8]DIA 24'!$D$15</f>
        <v>17.100000000000001</v>
      </c>
      <c r="AW26" s="46">
        <f>+'[8]DIA 24'!$H$15</f>
        <v>5.98</v>
      </c>
      <c r="AX26" s="46">
        <f>+'[8]DIA 24'!$N$15</f>
        <v>0.16</v>
      </c>
      <c r="AY26" s="46">
        <f>+'[8]DIA 24'!$P$15</f>
        <v>0.97999999999999987</v>
      </c>
      <c r="AZ26" s="46">
        <f>+'[8]DIA 24'!$O$15</f>
        <v>1.1399999999999999</v>
      </c>
      <c r="BA26" s="47">
        <f>+'[8]DIA 24'!$X$15</f>
        <v>425</v>
      </c>
    </row>
    <row r="27" spans="1:53" x14ac:dyDescent="0.3">
      <c r="A27" s="17">
        <v>45163</v>
      </c>
      <c r="B27" s="76">
        <f>'[8]DIA 25'!$F$20</f>
        <v>30.6</v>
      </c>
      <c r="C27" s="77">
        <f>'[8]DIA 25'!$H$20</f>
        <v>6.83</v>
      </c>
      <c r="D27" s="78">
        <f>'[8]DIA 25'!$J$20</f>
        <v>21.88</v>
      </c>
      <c r="E27" s="79">
        <f>'[8]DIA 25'!$K$20</f>
        <v>116</v>
      </c>
      <c r="F27" s="80">
        <f>'[8]DIA 25'!$W$20</f>
        <v>9.1499999999999998E-2</v>
      </c>
      <c r="G27" s="78">
        <f>'[8]DIA 25'!$D$20</f>
        <v>16.8</v>
      </c>
      <c r="H27" s="77">
        <f>'[8]DIA 25'!$E$20</f>
        <v>3.03</v>
      </c>
      <c r="I27" s="77">
        <f>'[8]DIA 25'!$R$20</f>
        <v>2.4500000000000002</v>
      </c>
      <c r="J27" s="77">
        <f>'[8]DIA 25'!$I$20</f>
        <v>9.0819348469891406</v>
      </c>
      <c r="K27" s="79">
        <f>'[8]DIA 25'!$Q$20</f>
        <v>907.89</v>
      </c>
      <c r="L27" s="80">
        <f>'[8]DIA 25'!$L$20</f>
        <v>15.39</v>
      </c>
      <c r="M27" s="78">
        <f>'[8]DIA 25'!$M$20</f>
        <v>188.79</v>
      </c>
      <c r="N27" s="80">
        <f>'[8]DIA 25'!$S$20</f>
        <v>1.2E-2</v>
      </c>
      <c r="O27" s="79">
        <f>'[8]DIA 25'!$U$20</f>
        <v>21.31</v>
      </c>
      <c r="P27" s="79">
        <f>'[8]DIA 25'!$V$20</f>
        <v>16.739999999999998</v>
      </c>
      <c r="Q27" s="77">
        <f>'[8]DIA 25'!$Z$20</f>
        <v>10.220000000000001</v>
      </c>
      <c r="R27" s="77" t="str">
        <f>'[8]DIA 25'!$T$20</f>
        <v>S</v>
      </c>
      <c r="S27" s="79">
        <f>'[8]DIA 25'!$G$20</f>
        <v>365</v>
      </c>
      <c r="T27" s="77" t="str">
        <f>'[8]DIA 25'!$Y$20</f>
        <v>S</v>
      </c>
      <c r="U27" s="77" t="str">
        <f>'[8]DIA 25'!$AA$20</f>
        <v>X</v>
      </c>
      <c r="V27" s="55">
        <v>25</v>
      </c>
      <c r="W27" s="50">
        <f>+'[8]DIA 25'!$D$19</f>
        <v>17.399999999999999</v>
      </c>
      <c r="X27" s="50">
        <f>+'[8]DIA 25'!$E$19</f>
        <v>1.94</v>
      </c>
      <c r="Y27" s="50">
        <f>+'[8]DIA 25'!$F$19</f>
        <v>15.9</v>
      </c>
      <c r="Z27" s="56">
        <f>+'[8]DIA 25'!$G$19</f>
        <v>206</v>
      </c>
      <c r="AA27" s="56">
        <f>+'[8]DIA 25'!$K$19</f>
        <v>128</v>
      </c>
      <c r="AB27" s="46">
        <f>+'[8]DIA 25'!$H$19</f>
        <v>6.77</v>
      </c>
      <c r="AC27" s="46">
        <f>+'[8]DIA 25'!$I$19</f>
        <v>7.3761105626850929</v>
      </c>
      <c r="AD27" s="46">
        <f>+'[8]DIA 25'!$Q$19</f>
        <v>985.84</v>
      </c>
      <c r="AE27" s="46">
        <f>+'[8]DIA 25'!$W$19</f>
        <v>0.13719999999999999</v>
      </c>
      <c r="AF27" s="46">
        <f>+'[8]DIA 25'!$J$19</f>
        <v>25.39</v>
      </c>
      <c r="AG27" s="46">
        <f>+'[8]DIA 25'!$Z$19</f>
        <v>11.54</v>
      </c>
      <c r="AH27" s="56">
        <f>+'[8]DIA 25'!$U$19</f>
        <v>23.03</v>
      </c>
      <c r="AI27" s="56">
        <f>+'[8]DIA 25'!$V$19</f>
        <v>16.350000000000001</v>
      </c>
      <c r="AJ27" s="46">
        <f>+'[8]DIA 25'!$R$19</f>
        <v>1.92</v>
      </c>
      <c r="AK27" s="57">
        <f>+'[8]DIA 25'!$S$19</f>
        <v>4.0000000000000001E-3</v>
      </c>
      <c r="AL27" s="46">
        <f>+'[8]DIA 25'!$E$19</f>
        <v>1.94</v>
      </c>
      <c r="AM27" s="56">
        <f>+'[8]DIA 25'!$X$19</f>
        <v>310</v>
      </c>
      <c r="AN27" s="50">
        <f>+'[8]DIA 25'!$M$19</f>
        <v>153.19999999999999</v>
      </c>
      <c r="AO27" s="57">
        <f>+'[8]DIA 25'!$L$19</f>
        <v>9.3699999999999992</v>
      </c>
      <c r="AP27" s="58" t="str">
        <f>+'[8]DIA 25'!$Y$19</f>
        <v>S</v>
      </c>
      <c r="AQ27" s="44" t="str">
        <f>+'[8]DIA 25'!$T$19</f>
        <v>S</v>
      </c>
      <c r="AR27" s="59" t="str">
        <f>+'[8]DIA 25'!$AA$19</f>
        <v>X</v>
      </c>
      <c r="AS27" s="59">
        <f>+'[8]DIA 25'!$AB$19</f>
        <v>10.6</v>
      </c>
      <c r="AT27" s="43">
        <v>25</v>
      </c>
      <c r="AU27" s="44">
        <f>+'[8]DIA 25'!$E$15</f>
        <v>4.22</v>
      </c>
      <c r="AV27" s="45">
        <f>+'[8]DIA 25'!$D$15</f>
        <v>17.3</v>
      </c>
      <c r="AW27" s="46">
        <f>+'[8]DIA 25'!$H$15</f>
        <v>5.95</v>
      </c>
      <c r="AX27" s="46">
        <f>+'[8]DIA 25'!$N$15</f>
        <v>0.46</v>
      </c>
      <c r="AY27" s="46">
        <f>+'[8]DIA 25'!$P$15</f>
        <v>0.55000000000000004</v>
      </c>
      <c r="AZ27" s="46">
        <f>+'[8]DIA 25'!$O$15</f>
        <v>1.01</v>
      </c>
      <c r="BA27" s="47">
        <f>+'[8]DIA 25'!$X$15</f>
        <v>425</v>
      </c>
    </row>
    <row r="28" spans="1:53" ht="15" thickBot="1" x14ac:dyDescent="0.35">
      <c r="A28" s="33">
        <v>45164</v>
      </c>
      <c r="B28" s="76">
        <f>'[8]DIA 26'!$F$20</f>
        <v>30.5</v>
      </c>
      <c r="C28" s="77">
        <f>'[8]DIA 26'!$H$20</f>
        <v>6.91</v>
      </c>
      <c r="D28" s="78">
        <f>'[8]DIA 26'!$J$20</f>
        <v>26.51</v>
      </c>
      <c r="E28" s="79">
        <f>'[8]DIA 26'!$K$20</f>
        <v>125</v>
      </c>
      <c r="F28" s="80">
        <f>'[8]DIA 26'!$W$20</f>
        <v>8.4000000000000005E-2</v>
      </c>
      <c r="G28" s="78">
        <f>'[8]DIA 26'!$D$20</f>
        <v>15.8</v>
      </c>
      <c r="H28" s="77">
        <f>'[8]DIA 26'!$E$20</f>
        <v>2.69</v>
      </c>
      <c r="I28" s="77">
        <f>'[8]DIA 26'!$R$20</f>
        <v>1.75</v>
      </c>
      <c r="J28" s="77">
        <f>'[8]DIA 26'!$I$20</f>
        <v>6.358771060455898</v>
      </c>
      <c r="K28" s="79">
        <f>'[8]DIA 26'!$Q$20</f>
        <v>656</v>
      </c>
      <c r="L28" s="80">
        <f>'[8]DIA 26'!$L$20</f>
        <v>13.35</v>
      </c>
      <c r="M28" s="78">
        <f>'[8]DIA 26'!$M$20</f>
        <v>200.2</v>
      </c>
      <c r="N28" s="80">
        <f>'[8]DIA 26'!$S$20</f>
        <v>1.0999999999999999E-2</v>
      </c>
      <c r="O28" s="79">
        <f>'[8]DIA 26'!$U$20</f>
        <v>19.29</v>
      </c>
      <c r="P28" s="79">
        <f>'[8]DIA 26'!$V$20</f>
        <v>16.04</v>
      </c>
      <c r="Q28" s="77">
        <f>'[8]DIA 26'!$Z$20</f>
        <v>10.33</v>
      </c>
      <c r="R28" s="77" t="str">
        <f>'[8]DIA 26'!$T$20</f>
        <v>S</v>
      </c>
      <c r="S28" s="79">
        <f>'[8]DIA 26'!$G$20</f>
        <v>255</v>
      </c>
      <c r="T28" s="77" t="str">
        <f>'[8]DIA 26'!$Y$20</f>
        <v>S</v>
      </c>
      <c r="U28" s="77" t="str">
        <f>'[8]DIA 26'!$AA$20</f>
        <v>X</v>
      </c>
      <c r="V28" s="55">
        <v>26</v>
      </c>
      <c r="W28" s="50">
        <f>+'[8]DIA 26'!$D$19</f>
        <v>16.5</v>
      </c>
      <c r="X28" s="50">
        <f>+'[8]DIA 26'!$E$19</f>
        <v>0.92</v>
      </c>
      <c r="Y28" s="50">
        <f>+'[8]DIA 26'!$F$19</f>
        <v>16.8</v>
      </c>
      <c r="Z28" s="56">
        <f>+'[8]DIA 26'!$G$19</f>
        <v>210</v>
      </c>
      <c r="AA28" s="56">
        <f>+'[8]DIA 26'!$K$19</f>
        <v>123</v>
      </c>
      <c r="AB28" s="46">
        <f>+'[8]DIA 26'!$H$19</f>
        <v>6.74</v>
      </c>
      <c r="AC28" s="46">
        <f>+'[8]DIA 26'!$I$19</f>
        <v>6.7869177403369676</v>
      </c>
      <c r="AD28" s="46">
        <f>+'[8]DIA 26'!$Q$19</f>
        <v>799</v>
      </c>
      <c r="AE28" s="46">
        <f>+'[8]DIA 26'!$W$19</f>
        <v>9.8000000000000004E-2</v>
      </c>
      <c r="AF28" s="46">
        <f>+'[8]DIA 26'!$J$19</f>
        <v>24.67</v>
      </c>
      <c r="AG28" s="46">
        <f>+'[8]DIA 26'!$Z$19</f>
        <v>12.99</v>
      </c>
      <c r="AH28" s="56">
        <f>+'[8]DIA 26'!$U$19</f>
        <v>26.7</v>
      </c>
      <c r="AI28" s="56">
        <f>+'[8]DIA 26'!$V$19</f>
        <v>20.9</v>
      </c>
      <c r="AJ28" s="46">
        <f>+'[8]DIA 26'!$R$19</f>
        <v>1.74</v>
      </c>
      <c r="AK28" s="57">
        <f>+'[8]DIA 26'!$S$19</f>
        <v>4.0000000000000001E-3</v>
      </c>
      <c r="AL28" s="46">
        <f>+'[8]DIA 26'!$E$19</f>
        <v>0.92</v>
      </c>
      <c r="AM28" s="56">
        <f>+'[8]DIA 26'!$X$19</f>
        <v>320</v>
      </c>
      <c r="AN28" s="50">
        <f>+'[8]DIA 26'!$M$19</f>
        <v>154.80000000000001</v>
      </c>
      <c r="AO28" s="57">
        <f>+'[8]DIA 26'!$L$19</f>
        <v>10.24</v>
      </c>
      <c r="AP28" s="58" t="str">
        <f>+'[8]DIA 26'!$Y$19</f>
        <v>S</v>
      </c>
      <c r="AQ28" s="44" t="str">
        <f>+'[8]DIA 26'!$T$19</f>
        <v>S</v>
      </c>
      <c r="AR28" s="59" t="str">
        <f>+'[8]DIA 26'!$AA$19</f>
        <v>X</v>
      </c>
      <c r="AS28" s="59">
        <f>+'[8]DIA 26'!$AB$19</f>
        <v>12.2</v>
      </c>
      <c r="AT28" s="43">
        <v>26</v>
      </c>
      <c r="AU28" s="44">
        <f>+'[8]DIA 26'!$E$15</f>
        <v>4.54</v>
      </c>
      <c r="AV28" s="45">
        <f>+'[8]DIA 26'!$D$15</f>
        <v>16.399999999999999</v>
      </c>
      <c r="AW28" s="46">
        <f>+'[8]DIA 26'!$H$15</f>
        <v>5.76</v>
      </c>
      <c r="AX28" s="46">
        <f>+'[8]DIA 26'!$N$15</f>
        <v>0.7</v>
      </c>
      <c r="AY28" s="46">
        <f>+'[8]DIA 26'!$P$15</f>
        <v>0.41000000000000014</v>
      </c>
      <c r="AZ28" s="46">
        <f>+'[8]DIA 26'!$O$15</f>
        <v>1.1100000000000001</v>
      </c>
      <c r="BA28" s="47">
        <f>+'[8]DIA 26'!$X$15</f>
        <v>450</v>
      </c>
    </row>
    <row r="29" spans="1:53" x14ac:dyDescent="0.3">
      <c r="A29" s="17">
        <v>45165</v>
      </c>
      <c r="B29" s="76">
        <f>'[8]DIA 27'!$F$20</f>
        <v>15</v>
      </c>
      <c r="C29" s="77">
        <f>'[8]DIA 27'!$H$20</f>
        <v>6.9</v>
      </c>
      <c r="D29" s="78">
        <f>'[8]DIA 27'!$J$20</f>
        <v>32.46</v>
      </c>
      <c r="E29" s="79">
        <f>'[8]DIA 27'!$K$20</f>
        <v>189</v>
      </c>
      <c r="F29" s="80">
        <f>'[8]DIA 27'!$W$20</f>
        <v>0.13589999999999999</v>
      </c>
      <c r="G29" s="78">
        <f>'[8]DIA 27'!$D$20</f>
        <v>15.4</v>
      </c>
      <c r="H29" s="77">
        <f>'[8]DIA 27'!$E$20</f>
        <v>3.63</v>
      </c>
      <c r="I29" s="77">
        <f>'[8]DIA 27'!$R$20</f>
        <v>1.77</v>
      </c>
      <c r="J29" s="77">
        <f>'[8]DIA 27'!$I$20</f>
        <v>6.6079999999999997</v>
      </c>
      <c r="K29" s="79">
        <f>'[8]DIA 27'!$Q$20</f>
        <v>1606</v>
      </c>
      <c r="L29" s="80">
        <f>'[8]DIA 27'!$L$20</f>
        <v>13.18</v>
      </c>
      <c r="M29" s="78">
        <f>'[8]DIA 27'!$M$20</f>
        <v>269.2</v>
      </c>
      <c r="N29" s="80">
        <f>'[8]DIA 27'!$S$20</f>
        <v>4.0000000000000001E-3</v>
      </c>
      <c r="O29" s="79">
        <f>'[8]DIA 27'!$U$20</f>
        <v>29.98</v>
      </c>
      <c r="P29" s="79">
        <f>'[8]DIA 27'!$V$20</f>
        <v>25.05</v>
      </c>
      <c r="Q29" s="77">
        <f>'[8]DIA 27'!$Z$20</f>
        <v>13.84</v>
      </c>
      <c r="R29" s="77" t="str">
        <f>'[8]DIA 27'!$T$20</f>
        <v>S</v>
      </c>
      <c r="S29" s="79">
        <f>'[8]DIA 27'!$G$20</f>
        <v>202</v>
      </c>
      <c r="T29" s="77" t="str">
        <f>'[8]DIA 27'!$Y$20</f>
        <v>S</v>
      </c>
      <c r="U29" s="77" t="str">
        <f>'[8]DIA 27'!$AA$20</f>
        <v>X</v>
      </c>
      <c r="V29" s="55">
        <v>27</v>
      </c>
      <c r="W29" s="50">
        <f>+'[8]DIA 27'!$D$19</f>
        <v>16.5</v>
      </c>
      <c r="X29" s="50">
        <f>+'[8]DIA 27'!$E$19</f>
        <v>1.42</v>
      </c>
      <c r="Y29" s="50">
        <f>+'[8]DIA 27'!$F$19</f>
        <v>14</v>
      </c>
      <c r="Z29" s="56">
        <f>+'[8]DIA 27'!$G$19</f>
        <v>174</v>
      </c>
      <c r="AA29" s="56">
        <f>+'[8]DIA 27'!$K$19</f>
        <v>124</v>
      </c>
      <c r="AB29" s="46">
        <f>+'[8]DIA 27'!$H$19</f>
        <v>6.76</v>
      </c>
      <c r="AC29" s="46">
        <f>+'[8]DIA 27'!$I$19</f>
        <v>6.4640000000000004</v>
      </c>
      <c r="AD29" s="46">
        <f>+'[8]DIA 27'!$Q$19</f>
        <v>898.9</v>
      </c>
      <c r="AE29" s="46">
        <f>+'[8]DIA 27'!$W$19</f>
        <v>6.1499999999999999E-2</v>
      </c>
      <c r="AF29" s="46">
        <f>+'[8]DIA 27'!$J$19</f>
        <v>24.32</v>
      </c>
      <c r="AG29" s="46">
        <f>+'[8]DIA 27'!$Z$19</f>
        <v>11.22</v>
      </c>
      <c r="AH29" s="56">
        <f>+'[8]DIA 27'!$U$19</f>
        <v>21.47</v>
      </c>
      <c r="AI29" s="56">
        <f>+'[8]DIA 27'!$V$19</f>
        <v>17.809999999999999</v>
      </c>
      <c r="AJ29" s="46">
        <f>+'[8]DIA 27'!$R$19</f>
        <v>1.6</v>
      </c>
      <c r="AK29" s="57">
        <f>+'[8]DIA 27'!$S$19</f>
        <v>2E-3</v>
      </c>
      <c r="AL29" s="46">
        <f>+'[8]DIA 27'!$E$19</f>
        <v>1.42</v>
      </c>
      <c r="AM29" s="56">
        <f>+'[8]DIA 27'!$X$19</f>
        <v>320</v>
      </c>
      <c r="AN29" s="50">
        <f>+'[8]DIA 27'!$M$19</f>
        <v>152.9</v>
      </c>
      <c r="AO29" s="57">
        <f>+'[8]DIA 27'!$L$19</f>
        <v>10.1</v>
      </c>
      <c r="AP29" s="61" t="str">
        <f>+'[8]DIA 27'!$Y$19</f>
        <v>S</v>
      </c>
      <c r="AQ29" s="44" t="str">
        <f>+'[8]DIA 27'!$T$19</f>
        <v>S</v>
      </c>
      <c r="AR29" s="59" t="str">
        <f>+'[8]DIA 27'!$AA$19</f>
        <v>X</v>
      </c>
      <c r="AS29" s="59">
        <f>+'[8]DIA 27'!$AB$19</f>
        <v>8.66</v>
      </c>
      <c r="AT29" s="43">
        <v>27</v>
      </c>
      <c r="AU29" s="44">
        <f>+'[8]DIA 27'!$E$15</f>
        <v>4.37</v>
      </c>
      <c r="AV29" s="45">
        <f>+'[8]DIA 27'!$D$15</f>
        <v>16.5</v>
      </c>
      <c r="AW29" s="46">
        <f>+'[8]DIA 27'!$H$15</f>
        <v>5.88</v>
      </c>
      <c r="AX29" s="46">
        <f>+'[8]DIA 27'!$N$15</f>
        <v>0.87</v>
      </c>
      <c r="AY29" s="46">
        <f>+'[8]DIA 27'!$P$15</f>
        <v>6.0000000000000053E-2</v>
      </c>
      <c r="AZ29" s="46">
        <f>+'[8]DIA 27'!$O$15</f>
        <v>0.93</v>
      </c>
      <c r="BA29" s="47">
        <f>+'[8]DIA 27'!$X$15</f>
        <v>410</v>
      </c>
    </row>
    <row r="30" spans="1:53" ht="15" thickBot="1" x14ac:dyDescent="0.35">
      <c r="A30" s="33">
        <v>45166</v>
      </c>
      <c r="B30" s="76">
        <f>'[8]DIA 28'!$F$20</f>
        <v>15.4</v>
      </c>
      <c r="C30" s="77">
        <f>'[8]DIA 28'!$H$20</f>
        <v>7.01</v>
      </c>
      <c r="D30" s="78">
        <f>'[8]DIA 28'!$J$20</f>
        <v>30.02</v>
      </c>
      <c r="E30" s="79">
        <f>'[8]DIA 28'!$K$20</f>
        <v>176</v>
      </c>
      <c r="F30" s="80">
        <f>'[8]DIA 28'!$W$20</f>
        <v>0.1182</v>
      </c>
      <c r="G30" s="78">
        <f>'[8]DIA 28'!$D$20</f>
        <v>16.5</v>
      </c>
      <c r="H30" s="77">
        <f>'[8]DIA 28'!$E$20</f>
        <v>1.73</v>
      </c>
      <c r="I30" s="77">
        <f>'[8]DIA 28'!$R$20</f>
        <v>1.34</v>
      </c>
      <c r="J30" s="77">
        <f>'[8]DIA 28'!$I$20</f>
        <v>6.6877470355731221</v>
      </c>
      <c r="K30" s="79">
        <f>'[8]DIA 28'!$Q$20</f>
        <v>1888</v>
      </c>
      <c r="L30" s="80">
        <f>'[8]DIA 28'!$L$20</f>
        <v>13.2</v>
      </c>
      <c r="M30" s="78">
        <f>'[8]DIA 28'!$M$20</f>
        <v>298.5</v>
      </c>
      <c r="N30" s="80">
        <f>'[8]DIA 28'!$S$20</f>
        <v>1.0999999999999999E-2</v>
      </c>
      <c r="O30" s="79">
        <f>'[8]DIA 28'!$U$20</f>
        <v>26.29</v>
      </c>
      <c r="P30" s="79">
        <f>'[8]DIA 28'!$V$20</f>
        <v>19.38</v>
      </c>
      <c r="Q30" s="77">
        <f>'[8]DIA 28'!$Z$20</f>
        <v>18.809999999999999</v>
      </c>
      <c r="R30" s="77" t="str">
        <f>'[8]DIA 28'!$T$20</f>
        <v>S</v>
      </c>
      <c r="S30" s="79">
        <f>'[8]DIA 28'!$G$20</f>
        <v>191</v>
      </c>
      <c r="T30" s="81" t="str">
        <f>'[8]DIA 28'!$Y$20</f>
        <v>S</v>
      </c>
      <c r="U30" s="81" t="str">
        <f>'[8]DIA 28'!$AA$20</f>
        <v>X</v>
      </c>
      <c r="V30" s="55">
        <v>28</v>
      </c>
      <c r="W30" s="50">
        <f>+'[8]DIA 28'!$D$19</f>
        <v>16</v>
      </c>
      <c r="X30" s="50">
        <f>+'[8]DIA 28'!$E$19</f>
        <v>1.1299999999999999</v>
      </c>
      <c r="Y30" s="50">
        <f>+'[8]DIA 28'!$F$19</f>
        <v>9.5</v>
      </c>
      <c r="Z30" s="56">
        <f>+'[8]DIA 28'!$G$19</f>
        <v>127</v>
      </c>
      <c r="AA30" s="56">
        <f>+'[8]DIA 28'!$K$19</f>
        <v>132</v>
      </c>
      <c r="AB30" s="46">
        <f>+'[8]DIA 28'!$H$19</f>
        <v>6.85</v>
      </c>
      <c r="AC30" s="46">
        <f>+'[8]DIA 28'!$I$19</f>
        <v>6.4822134387351777</v>
      </c>
      <c r="AD30" s="46">
        <f>+'[8]DIA 28'!$Q$19</f>
        <v>1015</v>
      </c>
      <c r="AE30" s="46">
        <f>+'[8]DIA 28'!$W$19</f>
        <v>7.7200000000000005E-2</v>
      </c>
      <c r="AF30" s="46">
        <f>+'[8]DIA 28'!$J$19</f>
        <v>26.47</v>
      </c>
      <c r="AG30" s="46">
        <f>+'[8]DIA 28'!$Z$19</f>
        <v>11.4</v>
      </c>
      <c r="AH30" s="56">
        <f>+'[8]DIA 28'!$U$19</f>
        <v>21.26</v>
      </c>
      <c r="AI30" s="56">
        <f>+'[8]DIA 28'!$V$19</f>
        <v>11.18</v>
      </c>
      <c r="AJ30" s="46">
        <f>+'[8]DIA 28'!$R$19</f>
        <v>0.99</v>
      </c>
      <c r="AK30" s="57">
        <f>+'[8]DIA 28'!$S$19</f>
        <v>2E-3</v>
      </c>
      <c r="AL30" s="46">
        <f>+'[8]DIA 28'!$E$19</f>
        <v>1.1299999999999999</v>
      </c>
      <c r="AM30" s="56">
        <f>+'[8]DIA 28'!$X$19</f>
        <v>310</v>
      </c>
      <c r="AN30" s="50">
        <f>+'[8]DIA 28'!$M$19</f>
        <v>172</v>
      </c>
      <c r="AO30" s="57">
        <f>+'[8]DIA 28'!$L$19</f>
        <v>10.4</v>
      </c>
      <c r="AP30" s="58" t="str">
        <f>+'[8]DIA 28'!$Y$19</f>
        <v>S</v>
      </c>
      <c r="AQ30" s="44" t="str">
        <f>+'[8]DIA 28'!$T$19</f>
        <v>S</v>
      </c>
      <c r="AR30" s="59" t="str">
        <f>+'[8]DIA 28'!$AA$19</f>
        <v>X</v>
      </c>
      <c r="AS30" s="59">
        <f>+'[8]DIA 28'!$AB$19</f>
        <v>5.23</v>
      </c>
      <c r="AT30" s="43">
        <v>28</v>
      </c>
      <c r="AU30" s="44">
        <f>+'[8]DIA 28'!$E$15</f>
        <v>4.24</v>
      </c>
      <c r="AV30" s="45">
        <f>+'[8]DIA 28'!$D$15</f>
        <v>16.899999999999999</v>
      </c>
      <c r="AW30" s="46">
        <f>+'[8]DIA 28'!$H$15</f>
        <v>6.06</v>
      </c>
      <c r="AX30" s="46">
        <f>+'[8]DIA 28'!$N$15</f>
        <v>0.8</v>
      </c>
      <c r="AY30" s="46">
        <f>+'[8]DIA 28'!$P$15</f>
        <v>8.9999999999999969E-2</v>
      </c>
      <c r="AZ30" s="46">
        <f>+'[8]DIA 28'!$O$15</f>
        <v>0.89</v>
      </c>
      <c r="BA30" s="47">
        <f>+'[8]DIA 28'!$X$15</f>
        <v>455</v>
      </c>
    </row>
    <row r="31" spans="1:53" x14ac:dyDescent="0.3">
      <c r="A31" s="17">
        <v>45167</v>
      </c>
      <c r="B31" s="76">
        <f>'[8]DIA 29'!$F$20</f>
        <v>18.600000000000001</v>
      </c>
      <c r="C31" s="77">
        <f>'[8]DIA 29'!$H$20</f>
        <v>6.9</v>
      </c>
      <c r="D31" s="78">
        <f>'[8]DIA 29'!$J$20</f>
        <v>30.07</v>
      </c>
      <c r="E31" s="79">
        <f>'[8]DIA 29'!$K$20</f>
        <v>157</v>
      </c>
      <c r="F31" s="80">
        <f>'[8]DIA 29'!$W$20</f>
        <v>0.1032</v>
      </c>
      <c r="G31" s="78">
        <f>'[8]DIA 29'!$D$20</f>
        <v>16.7</v>
      </c>
      <c r="H31" s="77">
        <f>'[8]DIA 29'!$E$20</f>
        <v>2.1</v>
      </c>
      <c r="I31" s="77">
        <f>'[8]DIA 29'!$R$20</f>
        <v>1.6</v>
      </c>
      <c r="J31" s="77">
        <f>'[8]DIA 29'!$I$20</f>
        <v>6.1996086105675143</v>
      </c>
      <c r="K31" s="79">
        <f>'[8]DIA 29'!$Q$20</f>
        <v>1260.7</v>
      </c>
      <c r="L31" s="80">
        <f>'[8]DIA 29'!$L$20</f>
        <v>12.84</v>
      </c>
      <c r="M31" s="78">
        <f>'[8]DIA 29'!$M$20</f>
        <v>282.82</v>
      </c>
      <c r="N31" s="80">
        <f>'[8]DIA 29'!$S$20</f>
        <v>2.4E-2</v>
      </c>
      <c r="O31" s="79">
        <f>'[8]DIA 29'!$U$20</f>
        <v>22.08</v>
      </c>
      <c r="P31" s="79">
        <f>'[8]DIA 29'!$V$20</f>
        <v>21.09</v>
      </c>
      <c r="Q31" s="77">
        <f>'[8]DIA 29'!$Z$20</f>
        <v>13.32</v>
      </c>
      <c r="R31" s="77" t="str">
        <f>'[8]DIA 29'!$T$20</f>
        <v>S</v>
      </c>
      <c r="S31" s="79">
        <f>'[8]DIA 29'!$G$20</f>
        <v>212</v>
      </c>
      <c r="T31" s="81" t="str">
        <f>'[8]DIA 29'!$Y$20</f>
        <v>S</v>
      </c>
      <c r="U31" s="81" t="str">
        <f>'[8]DIA 29'!$AA$20</f>
        <v>X</v>
      </c>
      <c r="V31" s="55">
        <v>29</v>
      </c>
      <c r="W31" s="50">
        <f>+'[8]DIA 29'!$D$19</f>
        <v>17.399999999999999</v>
      </c>
      <c r="X31" s="50">
        <f>+'[8]DIA 29'!$E$19</f>
        <v>1.41</v>
      </c>
      <c r="Y31" s="50">
        <f>+'[8]DIA 29'!$F$19</f>
        <v>9.0449999999999999</v>
      </c>
      <c r="Z31" s="56">
        <f>+'[8]DIA 29'!$G$19</f>
        <v>129</v>
      </c>
      <c r="AA31" s="56">
        <f>+'[8]DIA 29'!$K$19</f>
        <v>163</v>
      </c>
      <c r="AB31" s="46">
        <f>+'[8]DIA 29'!$H$19</f>
        <v>6.82</v>
      </c>
      <c r="AC31" s="46">
        <f>+'[8]DIA 29'!$I$19</f>
        <v>6.0273972602739718</v>
      </c>
      <c r="AD31" s="46">
        <f>+'[8]DIA 29'!$Q$19</f>
        <v>962.8</v>
      </c>
      <c r="AE31" s="46">
        <f>+'[8]DIA 29'!$W$19</f>
        <v>5.2200000000000003E-2</v>
      </c>
      <c r="AF31" s="46">
        <f>+'[8]DIA 29'!$J$19</f>
        <v>29.67</v>
      </c>
      <c r="AG31" s="46">
        <f>+'[8]DIA 29'!$Z$19</f>
        <v>13.85</v>
      </c>
      <c r="AH31" s="56">
        <f>+'[8]DIA 29'!$U$19</f>
        <v>22.7</v>
      </c>
      <c r="AI31" s="56">
        <f>+'[8]DIA 29'!$V$19</f>
        <v>17.62</v>
      </c>
      <c r="AJ31" s="46">
        <f>+'[8]DIA 29'!$R$19</f>
        <v>1.38</v>
      </c>
      <c r="AK31" s="57">
        <f>+'[8]DIA 29'!$S$19</f>
        <v>1.4999999999999999E-2</v>
      </c>
      <c r="AL31" s="46">
        <f>+'[8]DIA 29'!$E$19</f>
        <v>1.41</v>
      </c>
      <c r="AM31" s="56">
        <f>+'[8]DIA 29'!$X$19</f>
        <v>315</v>
      </c>
      <c r="AN31" s="50">
        <f>+'[8]DIA 29'!$M$19</f>
        <v>204.7</v>
      </c>
      <c r="AO31" s="57">
        <f>+'[8]DIA 29'!$L$19</f>
        <v>10.28</v>
      </c>
      <c r="AP31" s="58" t="str">
        <f>+'[8]DIA 29'!$Y$19</f>
        <v>S</v>
      </c>
      <c r="AQ31" s="44" t="str">
        <f>+'[8]DIA 29'!$T$19</f>
        <v>S</v>
      </c>
      <c r="AR31" s="59" t="str">
        <f>+'[8]DIA 29'!$AA$19</f>
        <v>X</v>
      </c>
      <c r="AS31" s="59">
        <f>+'[8]DIA 29'!$AB$19</f>
        <v>6</v>
      </c>
      <c r="AT31" s="43">
        <v>29</v>
      </c>
      <c r="AU31" s="44">
        <f>+'[8]DIA 29'!$E$15</f>
        <v>4.5199999999999996</v>
      </c>
      <c r="AV31" s="45">
        <f>+'[8]DIA 29'!$D$15</f>
        <v>18</v>
      </c>
      <c r="AW31" s="46">
        <f>+'[8]DIA 29'!$H$15</f>
        <v>6.06</v>
      </c>
      <c r="AX31" s="46">
        <f>+'[8]DIA 29'!$N$15</f>
        <v>1.05</v>
      </c>
      <c r="AY31" s="46">
        <f>+'[8]DIA 29'!$P$15</f>
        <v>4.0000000000000036E-2</v>
      </c>
      <c r="AZ31" s="46">
        <f>+'[8]DIA 29'!$O$15</f>
        <v>1.0900000000000001</v>
      </c>
      <c r="BA31" s="47">
        <f>+'[8]DIA 29'!$X$15</f>
        <v>415</v>
      </c>
    </row>
    <row r="32" spans="1:53" ht="15" thickBot="1" x14ac:dyDescent="0.35">
      <c r="A32" s="33">
        <v>45168</v>
      </c>
      <c r="B32" s="76">
        <f>'[8]DIA 30'!$F$20</f>
        <v>16.5</v>
      </c>
      <c r="C32" s="77">
        <f>'[8]DIA 30'!$H$20</f>
        <v>6.96</v>
      </c>
      <c r="D32" s="78">
        <f>'[8]DIA 30'!$J$20</f>
        <v>30.41</v>
      </c>
      <c r="E32" s="79">
        <f>'[8]DIA 30'!$K$20</f>
        <v>153</v>
      </c>
      <c r="F32" s="80">
        <f>'[8]DIA 30'!$W$20</f>
        <v>0.104</v>
      </c>
      <c r="G32" s="78">
        <f>'[8]DIA 30'!$D$20</f>
        <v>17.8</v>
      </c>
      <c r="H32" s="77">
        <f>'[8]DIA 30'!$E$20</f>
        <v>1.55</v>
      </c>
      <c r="I32" s="77">
        <f>'[8]DIA 30'!$R$20</f>
        <v>1.5</v>
      </c>
      <c r="J32" s="77">
        <f>'[8]DIA 30'!$I$20</f>
        <v>6.2053838484546366</v>
      </c>
      <c r="K32" s="79">
        <f>'[8]DIA 30'!$Q$20</f>
        <v>2011.4</v>
      </c>
      <c r="L32" s="80">
        <f>'[8]DIA 30'!$L$20</f>
        <v>12.56</v>
      </c>
      <c r="M32" s="78">
        <f>'[8]DIA 30'!$M$20</f>
        <v>282.39999999999998</v>
      </c>
      <c r="N32" s="80">
        <f>'[8]DIA 30'!$S$20</f>
        <v>1.2999999999999999E-2</v>
      </c>
      <c r="O32" s="79">
        <f>'[8]DIA 30'!$U$20</f>
        <v>23.7</v>
      </c>
      <c r="P32" s="79">
        <f>'[8]DIA 30'!$V$20</f>
        <v>17.45</v>
      </c>
      <c r="Q32" s="77">
        <f>'[8]DIA 30'!$Z$20</f>
        <v>12.92</v>
      </c>
      <c r="R32" s="77">
        <f>'[8]DIA 30'!$T$20</f>
        <v>1.2</v>
      </c>
      <c r="S32" s="79">
        <f>'[8]DIA 30'!$G$20</f>
        <v>212</v>
      </c>
      <c r="T32" s="81">
        <f>'[8]DIA 30'!$Y$20</f>
        <v>0.55000000000000004</v>
      </c>
      <c r="U32" s="81" t="str">
        <f>'[8]DIA 30'!$AA$20</f>
        <v>X</v>
      </c>
      <c r="V32" s="55">
        <v>30</v>
      </c>
      <c r="W32" s="50">
        <f>+'[8]DIA 30'!$D$19</f>
        <v>18.100000000000001</v>
      </c>
      <c r="X32" s="50">
        <f>+'[8]DIA 30'!$E$19</f>
        <v>0.96</v>
      </c>
      <c r="Y32" s="50">
        <f>+'[8]DIA 30'!$F$19</f>
        <v>8.9700000000000006</v>
      </c>
      <c r="Z32" s="56">
        <f>+'[8]DIA 30'!$G$19</f>
        <v>120</v>
      </c>
      <c r="AA32" s="56">
        <f>+'[8]DIA 30'!$K$19</f>
        <v>155</v>
      </c>
      <c r="AB32" s="46">
        <f>+'[8]DIA 30'!$H$19</f>
        <v>6.81</v>
      </c>
      <c r="AC32" s="46">
        <f>+'[8]DIA 30'!$I$19</f>
        <v>5.7587238285144569</v>
      </c>
      <c r="AD32" s="46">
        <f>+'[8]DIA 30'!$Q$19</f>
        <v>1408.1</v>
      </c>
      <c r="AE32" s="46">
        <f>+'[8]DIA 30'!$W$19</f>
        <v>6.6299999999999998E-2</v>
      </c>
      <c r="AF32" s="46">
        <f>+'[8]DIA 30'!$J$19</f>
        <v>30.54</v>
      </c>
      <c r="AG32" s="46">
        <f>+'[8]DIA 30'!$Z$19</f>
        <v>11.9</v>
      </c>
      <c r="AH32" s="56">
        <f>+'[8]DIA 30'!$U$19</f>
        <v>23.38</v>
      </c>
      <c r="AI32" s="56">
        <f>+'[8]DIA 30'!$V$19</f>
        <v>19.010000000000002</v>
      </c>
      <c r="AJ32" s="46">
        <f>+'[8]DIA 30'!$R$19</f>
        <v>1.36</v>
      </c>
      <c r="AK32" s="57">
        <f>+'[8]DIA 30'!$S$19</f>
        <v>3.0000000000000001E-3</v>
      </c>
      <c r="AL32" s="46">
        <f>+'[8]DIA 30'!$E$19</f>
        <v>0.96</v>
      </c>
      <c r="AM32" s="56">
        <f>+'[8]DIA 30'!$X$19</f>
        <v>310</v>
      </c>
      <c r="AN32" s="50">
        <f>+'[8]DIA 30'!$M$19</f>
        <v>200.3</v>
      </c>
      <c r="AO32" s="57">
        <f>+'[8]DIA 30'!$L$19</f>
        <v>9.5500000000000007</v>
      </c>
      <c r="AP32" s="58">
        <f>+'[8]DIA 30'!$Y$19</f>
        <v>0.49</v>
      </c>
      <c r="AQ32" s="44">
        <f>+'[8]DIA 30'!$T$19</f>
        <v>0.21</v>
      </c>
      <c r="AR32" s="59" t="str">
        <f>+'[8]DIA 30'!$AA$19</f>
        <v>X</v>
      </c>
      <c r="AS32" s="59">
        <f>+'[8]DIA 30'!$AB$19</f>
        <v>4.57</v>
      </c>
      <c r="AT32" s="43">
        <v>30</v>
      </c>
      <c r="AU32" s="44">
        <f>+'[8]DIA 30'!$E$15</f>
        <v>3.28</v>
      </c>
      <c r="AV32" s="45">
        <f>+'[8]DIA 30'!$D$15</f>
        <v>19</v>
      </c>
      <c r="AW32" s="46">
        <f>+'[8]DIA 30'!$H$15</f>
        <v>6.4</v>
      </c>
      <c r="AX32" s="46">
        <f>+'[8]DIA 30'!$N$15</f>
        <v>0.95</v>
      </c>
      <c r="AY32" s="46">
        <f>+'[8]DIA 30'!$P$15</f>
        <v>0.42000000000000015</v>
      </c>
      <c r="AZ32" s="46">
        <f>+'[8]DIA 30'!$O$15</f>
        <v>1.37</v>
      </c>
      <c r="BA32" s="47">
        <f>+'[8]DIA 30'!$X$15</f>
        <v>490</v>
      </c>
    </row>
    <row r="33" spans="1:53" ht="15" thickBot="1" x14ac:dyDescent="0.35">
      <c r="A33" s="17">
        <v>45169</v>
      </c>
      <c r="B33" s="76">
        <f>'[8]DIA 31'!$F$20</f>
        <v>19.5</v>
      </c>
      <c r="C33" s="77">
        <f>'[8]DIA 31'!$H$20</f>
        <v>6.19</v>
      </c>
      <c r="D33" s="78">
        <f>'[8]DIA 31'!$J$20</f>
        <v>13.22</v>
      </c>
      <c r="E33" s="79">
        <f>'[8]DIA 31'!$K$20</f>
        <v>138</v>
      </c>
      <c r="F33" s="80">
        <f>'[8]DIA 31'!$W$20</f>
        <v>9.2100000000000001E-2</v>
      </c>
      <c r="G33" s="78">
        <f>'[8]DIA 31'!$D$20</f>
        <v>17.600000000000001</v>
      </c>
      <c r="H33" s="77">
        <f>'[8]DIA 31'!$E$20</f>
        <v>1.97</v>
      </c>
      <c r="I33" s="77">
        <f>'[8]DIA 31'!$R$20</f>
        <v>1.18</v>
      </c>
      <c r="J33" s="77">
        <f>'[8]DIA 31'!$I$20</f>
        <v>5.7504950495049503</v>
      </c>
      <c r="K33" s="79">
        <f>'[8]DIA 31'!$Q$20</f>
        <v>1663.4</v>
      </c>
      <c r="L33" s="80">
        <f>'[8]DIA 31'!$L$20</f>
        <v>13.95</v>
      </c>
      <c r="M33" s="78">
        <f>'[8]DIA 31'!$M$20</f>
        <v>287.94</v>
      </c>
      <c r="N33" s="80">
        <f>'[8]DIA 31'!$S$20</f>
        <v>1.4E-2</v>
      </c>
      <c r="O33" s="79">
        <f>'[8]DIA 31'!$U$20</f>
        <v>22.43</v>
      </c>
      <c r="P33" s="79">
        <f>'[8]DIA 31'!$V$20</f>
        <v>20.079999999999998</v>
      </c>
      <c r="Q33" s="77">
        <f>'[8]DIA 31'!$Z$20</f>
        <v>10.82</v>
      </c>
      <c r="R33" s="77" t="str">
        <f>'[8]DIA 31'!$T$20</f>
        <v>S</v>
      </c>
      <c r="S33" s="79">
        <f>'[8]DIA 31'!$G$20</f>
        <v>229</v>
      </c>
      <c r="T33" s="81" t="str">
        <f>'[8]DIA 31'!$Y$20</f>
        <v>S</v>
      </c>
      <c r="U33" s="81" t="str">
        <f>'[8]DIA 31'!$AA$20</f>
        <v>X</v>
      </c>
      <c r="V33" s="62">
        <v>31</v>
      </c>
      <c r="W33" s="63">
        <f>+'[8]DIA 31'!$D$19</f>
        <v>17.7</v>
      </c>
      <c r="X33" s="63">
        <f>+'[8]DIA 31'!$E$19</f>
        <v>1.43</v>
      </c>
      <c r="Y33" s="63">
        <f>+'[8]DIA 31'!$F$19</f>
        <v>8.18</v>
      </c>
      <c r="Z33" s="64">
        <f>+'[8]DIA 31'!$G$19</f>
        <v>119</v>
      </c>
      <c r="AA33" s="64">
        <f>+'[8]DIA 31'!$K$19</f>
        <v>132</v>
      </c>
      <c r="AB33" s="65">
        <f>+'[8]DIA 31'!$H$19</f>
        <v>6.87</v>
      </c>
      <c r="AC33" s="65">
        <f>+'[8]DIA 31'!$I$19</f>
        <v>5.4178217821782182</v>
      </c>
      <c r="AD33" s="65">
        <f>+'[8]DIA 31'!$Q$19</f>
        <v>1394.2</v>
      </c>
      <c r="AE33" s="65">
        <f>+'[8]DIA 31'!$W$19</f>
        <v>6.5699999999999995E-2</v>
      </c>
      <c r="AF33" s="65">
        <f>+'[8]DIA 31'!$J$19</f>
        <v>30.48</v>
      </c>
      <c r="AG33" s="65">
        <f>+'[8]DIA 31'!$Z$19</f>
        <v>13.88</v>
      </c>
      <c r="AH33" s="64">
        <f>+'[8]DIA 31'!$U$19</f>
        <v>19.86</v>
      </c>
      <c r="AI33" s="64">
        <f>+'[8]DIA 31'!$V$19</f>
        <v>16.989999999999998</v>
      </c>
      <c r="AJ33" s="65">
        <f>+'[8]DIA 31'!$R$19</f>
        <v>1.41</v>
      </c>
      <c r="AK33" s="66">
        <f>+'[8]DIA 31'!$S$19</f>
        <v>4.0000000000000001E-3</v>
      </c>
      <c r="AL33" s="65">
        <f>+'[8]DIA 31'!$E$19</f>
        <v>1.43</v>
      </c>
      <c r="AM33" s="64">
        <f>+'[8]DIA 31'!$X$19</f>
        <v>305</v>
      </c>
      <c r="AN33" s="63">
        <f>+'[8]DIA 31'!$M$19</f>
        <v>209.89</v>
      </c>
      <c r="AO33" s="66">
        <f>+'[8]DIA 31'!$L$19</f>
        <v>9.26</v>
      </c>
      <c r="AP33" s="58" t="str">
        <f>+'[8]DIA 31'!$Y$19</f>
        <v>S</v>
      </c>
      <c r="AQ33" s="67" t="str">
        <f>+'[8]DIA 31'!$T$19</f>
        <v>S</v>
      </c>
      <c r="AR33" s="68" t="str">
        <f>+'[8]DIA 31'!$AA$19</f>
        <v>X</v>
      </c>
      <c r="AS33" s="68">
        <f>+'[8]DIA 31'!$AB$19</f>
        <v>5</v>
      </c>
      <c r="AT33" s="48">
        <v>31</v>
      </c>
      <c r="AU33" s="44">
        <f>+'[8]DIA 31'!$E$15</f>
        <v>4.17</v>
      </c>
      <c r="AV33" s="45">
        <f>+'[8]DIA 31'!$D$15</f>
        <v>17.899999999999999</v>
      </c>
      <c r="AW33" s="46">
        <f>+'[8]DIA 31'!$H$15</f>
        <v>6.13</v>
      </c>
      <c r="AX33" s="46">
        <f>+'[8]DIA 31'!$N$15</f>
        <v>0.61</v>
      </c>
      <c r="AY33" s="46">
        <f>+'[8]DIA 31'!$P$15</f>
        <v>7.0000000000000062E-2</v>
      </c>
      <c r="AZ33" s="46">
        <f>+'[8]DIA 31'!$O$15</f>
        <v>0.68</v>
      </c>
      <c r="BA33" s="47">
        <f>+'[8]DIA 31'!$X$15</f>
        <v>450</v>
      </c>
    </row>
    <row r="34" spans="1:53" x14ac:dyDescent="0.3">
      <c r="A34" s="17">
        <v>45170</v>
      </c>
      <c r="B34" s="18">
        <f>'[9]DIA 1'!$F$20</f>
        <v>15</v>
      </c>
      <c r="C34" s="19">
        <f>'[9]DIA 1'!$H$20</f>
        <v>7.04</v>
      </c>
      <c r="D34" s="20">
        <f>'[9]DIA 1'!$J$20</f>
        <v>31.36</v>
      </c>
      <c r="E34" s="21">
        <f>'[9]DIA 1'!$K$20</f>
        <v>135</v>
      </c>
      <c r="F34" s="22">
        <f>'[9]DIA 1'!$W$20</f>
        <v>9.1399999999999995E-2</v>
      </c>
      <c r="G34" s="23">
        <f>'[9]DIA 1'!$D$20</f>
        <v>17.2</v>
      </c>
      <c r="H34" s="24">
        <f>'[9]DIA 1'!$E$20</f>
        <v>1.83</v>
      </c>
      <c r="I34" s="25">
        <f>'[9]DIA 1'!$R$20</f>
        <v>1.82</v>
      </c>
      <c r="J34" s="26">
        <f>'[9]DIA 1'!$I$20</f>
        <v>5.7865612648221347</v>
      </c>
      <c r="K34" s="27">
        <f>'[9]DIA 1'!$Q$20</f>
        <v>1499</v>
      </c>
      <c r="L34" s="28">
        <f>'[9]DIA 1'!$L$20</f>
        <v>11.74</v>
      </c>
      <c r="M34" s="29">
        <f>'[9]DIA 1'!$M$20</f>
        <v>278.8</v>
      </c>
      <c r="N34" s="28">
        <f>'[9]DIA 1'!$S$20</f>
        <v>1.6E-2</v>
      </c>
      <c r="O34" s="30">
        <f>'[9]DIA 1'!$U$20</f>
        <v>24.98</v>
      </c>
      <c r="P34" s="30">
        <f>'[9]DIA 1'!$V$20</f>
        <v>21.77</v>
      </c>
      <c r="Q34" s="31">
        <f>'[9]DIA 1'!$Z$20</f>
        <v>15.2</v>
      </c>
      <c r="R34" s="29" t="str">
        <f>'[9]DIA 1'!$T$20</f>
        <v>S</v>
      </c>
      <c r="S34" s="30">
        <f>'[9]DIA 1'!$G$20</f>
        <v>184</v>
      </c>
      <c r="T34" s="32" t="str">
        <f>'[9]DIA 1'!$Y$20</f>
        <v>S</v>
      </c>
      <c r="U34" s="32" t="str">
        <f>'[9]DIA 1'!$AA$20</f>
        <v>X</v>
      </c>
      <c r="V34" s="49">
        <v>1</v>
      </c>
      <c r="W34" s="50">
        <f>+'[9]DIA 1'!$D$19</f>
        <v>17.8</v>
      </c>
      <c r="X34" s="50">
        <f>+'[9]DIA 1'!$E$19</f>
        <v>1.42</v>
      </c>
      <c r="Y34" s="51">
        <f>+'[9]DIA 1'!$F$19</f>
        <v>7.41</v>
      </c>
      <c r="Z34" s="52">
        <f>+'[9]DIA 1'!$G$19</f>
        <v>103</v>
      </c>
      <c r="AA34" s="52">
        <f>+'[9]DIA 1'!$K$19</f>
        <v>130</v>
      </c>
      <c r="AB34" s="41">
        <f>+'[9]DIA 1'!$H$19</f>
        <v>6.92</v>
      </c>
      <c r="AC34" s="41">
        <f>+'[9]DIA 1'!$I$19</f>
        <v>5.7549407114624502</v>
      </c>
      <c r="AD34" s="41">
        <f>+'[9]DIA 1'!$Q$19</f>
        <v>1588</v>
      </c>
      <c r="AE34" s="41">
        <f>+'[9]DIA 1'!$W$19</f>
        <v>5.8700000000000002E-2</v>
      </c>
      <c r="AF34" s="41">
        <f>+'[9]DIA 1'!$J$19</f>
        <v>30</v>
      </c>
      <c r="AG34" s="41">
        <f>+'[9]DIA 1'!$Z$19</f>
        <v>14.58</v>
      </c>
      <c r="AH34" s="52">
        <f>+'[9]DIA 1'!$U$19</f>
        <v>21.72</v>
      </c>
      <c r="AI34" s="52">
        <f>+'[9]DIA 1'!$V$19</f>
        <v>17.96</v>
      </c>
      <c r="AJ34" s="41">
        <f>+'[9]DIA 1'!$R$19</f>
        <v>1.36</v>
      </c>
      <c r="AK34" s="53">
        <f>+'[9]DIA 1'!$S$19</f>
        <v>4.0000000000000001E-3</v>
      </c>
      <c r="AL34" s="41">
        <f>+'[9]DIA 1'!$E$19</f>
        <v>1.42</v>
      </c>
      <c r="AM34" s="52">
        <f>+'[9]DIA 1'!$X$19</f>
        <v>305</v>
      </c>
      <c r="AN34" s="51">
        <f>+'[9]DIA 1'!$M$19</f>
        <v>236.5</v>
      </c>
      <c r="AO34" s="53">
        <f>+'[9]DIA 1'!$L$19</f>
        <v>8.99</v>
      </c>
      <c r="AP34" s="54" t="str">
        <f>+'[9]DIA 1'!$Y$19</f>
        <v>S</v>
      </c>
      <c r="AQ34" s="39" t="str">
        <f>+'[9]DIA 1'!$T$19</f>
        <v>S</v>
      </c>
      <c r="AR34" s="40" t="str">
        <f>+'[9]DIA 1'!$AA$19</f>
        <v>X</v>
      </c>
      <c r="AS34" s="40">
        <f>+'[9]DIA 1'!$AB$19</f>
        <v>3.57</v>
      </c>
      <c r="AT34" s="38">
        <v>1</v>
      </c>
      <c r="AU34" s="39">
        <f>+'[9]DIA 1'!$E$15</f>
        <v>4.07</v>
      </c>
      <c r="AV34" s="40">
        <f>+'[9]DIA 1'!$D$15</f>
        <v>17.3</v>
      </c>
      <c r="AW34" s="41">
        <f>+'[9]DIA 1'!$H$15</f>
        <v>6.07</v>
      </c>
      <c r="AX34" s="41">
        <f>+'[9]DIA 1'!$N$15</f>
        <v>0.94</v>
      </c>
      <c r="AY34" s="41">
        <f>+'[9]DIA 1'!$P$15</f>
        <v>0.42000000000000015</v>
      </c>
      <c r="AZ34" s="41">
        <f>+'[9]DIA 1'!$O$15</f>
        <v>1.36</v>
      </c>
      <c r="BA34" s="42">
        <f>+'[9]DIA 1'!$X$15</f>
        <v>380</v>
      </c>
    </row>
    <row r="35" spans="1:53" ht="15" thickBot="1" x14ac:dyDescent="0.35">
      <c r="A35" s="33">
        <v>45171</v>
      </c>
      <c r="B35" s="18">
        <f>'[9]DIA 2'!$F$20</f>
        <v>16.5</v>
      </c>
      <c r="C35" s="19">
        <f>'[9]DIA 2'!$H$20</f>
        <v>6.97</v>
      </c>
      <c r="D35" s="20">
        <f>'[9]DIA 2'!$J$20</f>
        <v>31.32</v>
      </c>
      <c r="E35" s="21">
        <f>'[9]DIA 2'!$K$20</f>
        <v>144</v>
      </c>
      <c r="F35" s="22">
        <f>'[9]DIA 2'!$W$20</f>
        <v>9.7799999999999998E-2</v>
      </c>
      <c r="G35" s="23">
        <f>'[9]DIA 2'!$D$20</f>
        <v>17.2</v>
      </c>
      <c r="H35" s="24">
        <f>'[9]DIA 2'!$E$20</f>
        <v>4.2300000000000004</v>
      </c>
      <c r="I35" s="25">
        <f>'[9]DIA 2'!$R$20</f>
        <v>1.48</v>
      </c>
      <c r="J35" s="26">
        <f>'[9]DIA 2'!$I$20</f>
        <v>5.5672981056829522</v>
      </c>
      <c r="K35" s="27">
        <f>'[9]DIA 2'!$Q$20</f>
        <v>1725</v>
      </c>
      <c r="L35" s="28">
        <f>'[9]DIA 2'!$L$20</f>
        <v>12.37</v>
      </c>
      <c r="M35" s="29">
        <f>'[9]DIA 2'!$M$20</f>
        <v>302.07</v>
      </c>
      <c r="N35" s="28">
        <f>'[9]DIA 2'!$S$20</f>
        <v>6.0000000000000001E-3</v>
      </c>
      <c r="O35" s="30">
        <f>'[9]DIA 2'!$U$20</f>
        <v>27.67</v>
      </c>
      <c r="P35" s="30">
        <f>'[9]DIA 2'!$V$20</f>
        <v>22.08</v>
      </c>
      <c r="Q35" s="31">
        <f>'[9]DIA 2'!$Z$20</f>
        <v>13.65</v>
      </c>
      <c r="R35" s="29" t="str">
        <f>'[9]DIA 2'!$T$20</f>
        <v>S</v>
      </c>
      <c r="S35" s="30">
        <f>'[9]DIA 2'!$G$20</f>
        <v>206</v>
      </c>
      <c r="T35" s="32" t="str">
        <f>'[9]DIA 2'!$Y$20</f>
        <v>S</v>
      </c>
      <c r="U35" s="32" t="str">
        <f>'[9]DIA 2'!$AA$20</f>
        <v>X</v>
      </c>
      <c r="V35" s="55">
        <v>2</v>
      </c>
      <c r="W35" s="50">
        <f>+'[9]DIA 2'!$D$19</f>
        <v>17.399999999999999</v>
      </c>
      <c r="X35" s="50">
        <f>+'[9]DIA 2'!$E$19</f>
        <v>1.22</v>
      </c>
      <c r="Y35" s="50">
        <f>+'[9]DIA 2'!$F$19</f>
        <v>6.91</v>
      </c>
      <c r="Z35" s="56">
        <f>+'[9]DIA 2'!$G$19</f>
        <v>102</v>
      </c>
      <c r="AA35" s="56">
        <f>+'[9]DIA 2'!$K$19</f>
        <v>135</v>
      </c>
      <c r="AB35" s="46">
        <f>+'[9]DIA 2'!$H$19</f>
        <v>6.86</v>
      </c>
      <c r="AC35" s="46">
        <f>+'[9]DIA 2'!$I$19</f>
        <v>4.9611166500498509</v>
      </c>
      <c r="AD35" s="46">
        <f>+'[9]DIA 2'!$Q$19</f>
        <v>1537</v>
      </c>
      <c r="AE35" s="46">
        <f>+'[9]DIA 2'!$W$19</f>
        <v>5.79E-2</v>
      </c>
      <c r="AF35" s="46">
        <f>+'[9]DIA 2'!$J$19</f>
        <v>31.58</v>
      </c>
      <c r="AG35" s="46">
        <f>+'[9]DIA 2'!$Z$19</f>
        <v>13.46</v>
      </c>
      <c r="AH35" s="56">
        <f>+'[9]DIA 2'!$U$19</f>
        <v>23.98</v>
      </c>
      <c r="AI35" s="56">
        <f>+'[9]DIA 2'!$V$19</f>
        <v>20</v>
      </c>
      <c r="AJ35" s="46">
        <f>+'[9]DIA 2'!$R$19</f>
        <v>1.28</v>
      </c>
      <c r="AK35" s="57">
        <f>+'[9]DIA 2'!$S$19</f>
        <v>4.0000000000000001E-3</v>
      </c>
      <c r="AL35" s="46">
        <f>+'[9]DIA 2'!$E$19</f>
        <v>1.22</v>
      </c>
      <c r="AM35" s="56">
        <f>+'[9]DIA 2'!$X$19</f>
        <v>280</v>
      </c>
      <c r="AN35" s="50">
        <f>+'[9]DIA 2'!$M$19</f>
        <v>235.79</v>
      </c>
      <c r="AO35" s="57">
        <f>+'[9]DIA 2'!$L$19</f>
        <v>8.92</v>
      </c>
      <c r="AP35" s="58" t="str">
        <f>+'[9]DIA 2'!$Y$19</f>
        <v>S</v>
      </c>
      <c r="AQ35" s="44" t="str">
        <f>+'[9]DIA 2'!$T$19</f>
        <v>S</v>
      </c>
      <c r="AR35" s="59" t="str">
        <f>+'[9]DIA 2'!$AA$19</f>
        <v>X</v>
      </c>
      <c r="AS35" s="59">
        <f>+'[9]DIA 2'!$AB$19</f>
        <v>4.4000000000000004</v>
      </c>
      <c r="AT35" s="43">
        <v>2</v>
      </c>
      <c r="AU35" s="44">
        <f>+'[9]DIA 2'!$E$15</f>
        <v>4.3659999999999997</v>
      </c>
      <c r="AV35" s="45">
        <f>+'[9]DIA 2'!$D$15</f>
        <v>17.5</v>
      </c>
      <c r="AW35" s="46">
        <f>+'[9]DIA 2'!$H$15</f>
        <v>6.02</v>
      </c>
      <c r="AX35" s="46">
        <f>+'[9]DIA 2'!$N$15</f>
        <v>0.5</v>
      </c>
      <c r="AY35" s="46">
        <f>+'[9]DIA 2'!$P$15</f>
        <v>0.29000000000000004</v>
      </c>
      <c r="AZ35" s="46">
        <f>+'[9]DIA 2'!$O$15</f>
        <v>0.79</v>
      </c>
      <c r="BA35" s="47">
        <f>+'[9]DIA 2'!$X$15</f>
        <v>400</v>
      </c>
    </row>
    <row r="36" spans="1:53" x14ac:dyDescent="0.3">
      <c r="A36" s="17">
        <v>45172</v>
      </c>
      <c r="B36" s="18">
        <f>'[9]DIA 3'!$F$20</f>
        <v>16.7</v>
      </c>
      <c r="C36" s="19">
        <f>'[9]DIA 3'!$H$20</f>
        <v>7.01</v>
      </c>
      <c r="D36" s="20">
        <f>'[9]DIA 3'!$J$20</f>
        <v>34.4</v>
      </c>
      <c r="E36" s="21">
        <f>'[9]DIA 3'!$K$20</f>
        <v>146</v>
      </c>
      <c r="F36" s="22">
        <f>'[9]DIA 3'!$W$20</f>
        <v>0.10349999999999999</v>
      </c>
      <c r="G36" s="23">
        <f>'[9]DIA 3'!$D$20</f>
        <v>17.899999999999999</v>
      </c>
      <c r="H36" s="24">
        <f>'[9]DIA 3'!$E$20</f>
        <v>1.47</v>
      </c>
      <c r="I36" s="25">
        <f>'[9]DIA 3'!$R$20</f>
        <v>1.48</v>
      </c>
      <c r="J36" s="26">
        <f>'[9]DIA 3'!$I$20</f>
        <v>5.4816285998013905</v>
      </c>
      <c r="K36" s="27">
        <f>'[9]DIA 3'!$Q$20</f>
        <v>1721</v>
      </c>
      <c r="L36" s="28">
        <f>'[9]DIA 3'!$L$20</f>
        <v>13.32</v>
      </c>
      <c r="M36" s="29">
        <f>'[9]DIA 3'!$M$20</f>
        <v>297.49</v>
      </c>
      <c r="N36" s="28">
        <f>'[9]DIA 3'!$S$20</f>
        <v>6.8000000000000005E-2</v>
      </c>
      <c r="O36" s="30">
        <f>'[9]DIA 3'!$U$20</f>
        <v>33.06</v>
      </c>
      <c r="P36" s="30">
        <f>'[9]DIA 3'!$V$20</f>
        <v>20.63</v>
      </c>
      <c r="Q36" s="31">
        <f>'[9]DIA 3'!$Z$20</f>
        <v>12.69</v>
      </c>
      <c r="R36" s="29" t="str">
        <f>'[9]DIA 3'!$T$20</f>
        <v>S</v>
      </c>
      <c r="S36" s="30">
        <f>'[9]DIA 3'!$G$20</f>
        <v>205</v>
      </c>
      <c r="T36" s="32" t="str">
        <f>'[9]DIA 3'!$Y$20</f>
        <v>S</v>
      </c>
      <c r="U36" s="32" t="str">
        <f>'[9]DIA 3'!$AA$20</f>
        <v>X</v>
      </c>
      <c r="V36" s="55">
        <v>3</v>
      </c>
      <c r="W36" s="50">
        <f>+'[9]DIA 3'!$D$19</f>
        <v>17.899999999999999</v>
      </c>
      <c r="X36" s="50">
        <f>+'[9]DIA 3'!$E$19</f>
        <v>0.88</v>
      </c>
      <c r="Y36" s="50">
        <f>+'[9]DIA 3'!$F$19</f>
        <v>10.4</v>
      </c>
      <c r="Z36" s="56">
        <f>+'[9]DIA 3'!$G$19</f>
        <v>141</v>
      </c>
      <c r="AA36" s="56">
        <f>+'[9]DIA 3'!$K$19</f>
        <v>147</v>
      </c>
      <c r="AB36" s="46">
        <f>+'[9]DIA 3'!$H$19</f>
        <v>6.84</v>
      </c>
      <c r="AC36" s="46">
        <f>+'[9]DIA 3'!$I$19</f>
        <v>4.8619662363455811</v>
      </c>
      <c r="AD36" s="46">
        <f>+'[9]DIA 3'!$Q$19</f>
        <v>1671</v>
      </c>
      <c r="AE36" s="46">
        <f>+'[9]DIA 3'!$W$19</f>
        <v>0.1348</v>
      </c>
      <c r="AF36" s="46">
        <f>+'[9]DIA 3'!$J$19</f>
        <v>33.729999999999997</v>
      </c>
      <c r="AG36" s="46">
        <f>+'[9]DIA 3'!$Z$19</f>
        <v>14.12</v>
      </c>
      <c r="AH36" s="56">
        <f>+'[9]DIA 3'!$U$19</f>
        <v>26.55</v>
      </c>
      <c r="AI36" s="56">
        <f>+'[9]DIA 3'!$V$19</f>
        <v>19.440000000000001</v>
      </c>
      <c r="AJ36" s="46">
        <f>+'[9]DIA 3'!$R$19</f>
        <v>1.46</v>
      </c>
      <c r="AK36" s="57">
        <f>+'[9]DIA 3'!$S$19</f>
        <v>2E-3</v>
      </c>
      <c r="AL36" s="46">
        <f>+'[9]DIA 3'!$E$19</f>
        <v>0.88</v>
      </c>
      <c r="AM36" s="56">
        <f>+'[9]DIA 3'!$X$19</f>
        <v>305</v>
      </c>
      <c r="AN36" s="50">
        <f>+'[9]DIA 3'!$M$19</f>
        <v>235.81</v>
      </c>
      <c r="AO36" s="57">
        <f>+'[9]DIA 3'!$L$19</f>
        <v>9.14</v>
      </c>
      <c r="AP36" s="58" t="str">
        <f>+'[9]DIA 3'!$Y$19</f>
        <v>S</v>
      </c>
      <c r="AQ36" s="44" t="str">
        <f>+'[9]DIA 3'!$T$19</f>
        <v>S</v>
      </c>
      <c r="AR36" s="59" t="str">
        <f>+'[9]DIA 3'!$AA$19</f>
        <v>X</v>
      </c>
      <c r="AS36" s="59">
        <f>+'[9]DIA 3'!$AB$19</f>
        <v>5.83</v>
      </c>
      <c r="AT36" s="43">
        <v>3</v>
      </c>
      <c r="AU36" s="44">
        <f>+'[9]DIA 3'!$E$15</f>
        <v>3.88</v>
      </c>
      <c r="AV36" s="45">
        <f>+'[9]DIA 3'!$D$15</f>
        <v>18.399999999999999</v>
      </c>
      <c r="AW36" s="46">
        <f>+'[9]DIA 3'!$H$15</f>
        <v>6.22</v>
      </c>
      <c r="AX36" s="46">
        <f>+'[9]DIA 3'!$N$15</f>
        <v>0.33</v>
      </c>
      <c r="AY36" s="46">
        <f>+'[9]DIA 3'!$P$15</f>
        <v>0.47000000000000003</v>
      </c>
      <c r="AZ36" s="46">
        <f>+'[9]DIA 3'!$O$15</f>
        <v>0.8</v>
      </c>
      <c r="BA36" s="47">
        <f>+'[9]DIA 3'!$X$15</f>
        <v>410</v>
      </c>
    </row>
    <row r="37" spans="1:53" ht="15" thickBot="1" x14ac:dyDescent="0.35">
      <c r="A37" s="33">
        <v>45173</v>
      </c>
      <c r="B37" s="18">
        <f>'[9]DIA 4'!$F$20</f>
        <v>13.8</v>
      </c>
      <c r="C37" s="19">
        <f>'[9]DIA 4'!$H$20</f>
        <v>7.03</v>
      </c>
      <c r="D37" s="20">
        <f>'[9]DIA 4'!$J$20</f>
        <v>33.6</v>
      </c>
      <c r="E37" s="21">
        <f>'[9]DIA 4'!$K$20</f>
        <v>138</v>
      </c>
      <c r="F37" s="22">
        <f>'[9]DIA 4'!$W$20</f>
        <v>7.4399999999999994E-2</v>
      </c>
      <c r="G37" s="23">
        <f>'[9]DIA 4'!$D$20</f>
        <v>17.399999999999999</v>
      </c>
      <c r="H37" s="24">
        <f>'[9]DIA 4'!$E$20</f>
        <v>1.34</v>
      </c>
      <c r="I37" s="25">
        <f>'[9]DIA 4'!$R$20</f>
        <v>1.48</v>
      </c>
      <c r="J37" s="26">
        <f>'[9]DIA 4'!$I$20</f>
        <v>5.5226824457593686</v>
      </c>
      <c r="K37" s="27">
        <f>'[9]DIA 4'!$Q$20</f>
        <v>1770</v>
      </c>
      <c r="L37" s="28">
        <f>'[9]DIA 4'!$L$20</f>
        <v>11.99</v>
      </c>
      <c r="M37" s="29">
        <f>'[9]DIA 4'!$M$20</f>
        <v>299.8</v>
      </c>
      <c r="N37" s="28">
        <f>'[9]DIA 4'!$S$20</f>
        <v>1.7999999999999999E-2</v>
      </c>
      <c r="O37" s="30">
        <f>'[9]DIA 4'!$U$20</f>
        <v>29.58</v>
      </c>
      <c r="P37" s="30">
        <f>'[9]DIA 4'!$V$20</f>
        <v>20.64</v>
      </c>
      <c r="Q37" s="31">
        <f>'[9]DIA 4'!$Z$20</f>
        <v>12.59</v>
      </c>
      <c r="R37" s="31" t="str">
        <f>'[9]DIA 4'!$T$20</f>
        <v>S</v>
      </c>
      <c r="S37" s="30">
        <f>'[9]DIA 4'!$G$20</f>
        <v>172</v>
      </c>
      <c r="T37" s="32" t="str">
        <f>'[9]DIA 4'!$Y$20</f>
        <v>S</v>
      </c>
      <c r="U37" s="32" t="str">
        <f>'[9]DIA 4'!$AA$20</f>
        <v>X</v>
      </c>
      <c r="V37" s="55">
        <v>4</v>
      </c>
      <c r="W37" s="50">
        <f>+'[9]DIA 4'!$D$19</f>
        <v>17.7</v>
      </c>
      <c r="X37" s="50">
        <f>+'[9]DIA 4'!$E$19</f>
        <v>0.88</v>
      </c>
      <c r="Y37" s="50">
        <f>+'[9]DIA 4'!$F$19</f>
        <v>10.1</v>
      </c>
      <c r="Z37" s="56">
        <f>+'[9]DIA 4'!$G$19</f>
        <v>136</v>
      </c>
      <c r="AA37" s="56">
        <f>+'[9]DIA 4'!$K$19</f>
        <v>150</v>
      </c>
      <c r="AB37" s="46">
        <f>+'[9]DIA 4'!$H$19</f>
        <v>6.89</v>
      </c>
      <c r="AC37" s="46">
        <f>+'[9]DIA 4'!$I$19</f>
        <v>5.6015779092702163</v>
      </c>
      <c r="AD37" s="46">
        <f>+'[9]DIA 4'!$Q$19</f>
        <v>1712</v>
      </c>
      <c r="AE37" s="46">
        <f>+'[9]DIA 4'!$W$19</f>
        <v>0.14899999999999999</v>
      </c>
      <c r="AF37" s="46">
        <f>+'[9]DIA 4'!$J$19</f>
        <v>34.56</v>
      </c>
      <c r="AG37" s="46">
        <f>+'[9]DIA 4'!$Z$19</f>
        <v>15.34</v>
      </c>
      <c r="AH37" s="56">
        <f>+'[9]DIA 4'!$U$19</f>
        <v>25.31</v>
      </c>
      <c r="AI37" s="56">
        <f>+'[9]DIA 4'!$V$19</f>
        <v>20.04</v>
      </c>
      <c r="AJ37" s="46">
        <f>+'[9]DIA 4'!$R$19</f>
        <v>1.66</v>
      </c>
      <c r="AK37" s="57">
        <f>+'[9]DIA 4'!$S$19</f>
        <v>8.0000000000000002E-3</v>
      </c>
      <c r="AL37" s="46">
        <f>+'[9]DIA 4'!$E$19</f>
        <v>0.88</v>
      </c>
      <c r="AM37" s="56">
        <f>+'[9]DIA 4'!$X$19</f>
        <v>275</v>
      </c>
      <c r="AN37" s="50">
        <f>+'[9]DIA 4'!$M$19</f>
        <v>270.10000000000002</v>
      </c>
      <c r="AO37" s="57">
        <f>+'[9]DIA 4'!$L$19</f>
        <v>9.01</v>
      </c>
      <c r="AP37" s="58" t="str">
        <f>+'[9]DIA 4'!$Y$19</f>
        <v>S</v>
      </c>
      <c r="AQ37" s="44" t="str">
        <f>+'[9]DIA 4'!$T$19</f>
        <v>S</v>
      </c>
      <c r="AR37" s="59" t="str">
        <f>+'[9]DIA 4'!$AA$19</f>
        <v>X</v>
      </c>
      <c r="AS37" s="59">
        <f>+'[9]DIA 4'!$AB$19</f>
        <v>9.33</v>
      </c>
      <c r="AT37" s="43">
        <v>4</v>
      </c>
      <c r="AU37" s="44">
        <f>+'[9]DIA 4'!$E$15</f>
        <v>3.77</v>
      </c>
      <c r="AV37" s="45">
        <f>+'[9]DIA 4'!$D$15</f>
        <v>17.7</v>
      </c>
      <c r="AW37" s="46">
        <f>+'[9]DIA 4'!$H$15</f>
        <v>6.13</v>
      </c>
      <c r="AX37" s="46">
        <f>+'[9]DIA 4'!$N$15</f>
        <v>0.84</v>
      </c>
      <c r="AY37" s="46">
        <f>+'[9]DIA 4'!$P$15</f>
        <v>0.52000000000000013</v>
      </c>
      <c r="AZ37" s="46">
        <f>+'[9]DIA 4'!$O$15</f>
        <v>1.36</v>
      </c>
      <c r="BA37" s="47">
        <f>+'[9]DIA 4'!$X$15</f>
        <v>430</v>
      </c>
    </row>
    <row r="38" spans="1:53" x14ac:dyDescent="0.3">
      <c r="A38" s="17">
        <v>45174</v>
      </c>
      <c r="B38" s="18">
        <f>'[9]DIA 5'!$F$20</f>
        <v>14.2</v>
      </c>
      <c r="C38" s="19">
        <f>'[9]DIA 5'!$H$20</f>
        <v>6.98</v>
      </c>
      <c r="D38" s="20">
        <f>'[9]DIA 5'!$J$20</f>
        <v>31.65</v>
      </c>
      <c r="E38" s="21">
        <f>'[9]DIA 5'!$K$20</f>
        <v>141</v>
      </c>
      <c r="F38" s="22">
        <f>'[9]DIA 5'!$W$20</f>
        <v>8.5900000000000004E-2</v>
      </c>
      <c r="G38" s="23">
        <f>'[9]DIA 5'!$D$20</f>
        <v>16.600000000000001</v>
      </c>
      <c r="H38" s="24">
        <f>'[9]DIA 5'!$E$20</f>
        <v>1.38</v>
      </c>
      <c r="I38" s="25">
        <f>'[9]DIA 5'!$R$20</f>
        <v>1.35</v>
      </c>
      <c r="J38" s="26">
        <f>'[9]DIA 5'!$I$20</f>
        <v>5.1948051948051948</v>
      </c>
      <c r="K38" s="27">
        <f>'[9]DIA 5'!$Q$20</f>
        <v>2108</v>
      </c>
      <c r="L38" s="28">
        <f>'[9]DIA 5'!$L$20</f>
        <v>11.65</v>
      </c>
      <c r="M38" s="29">
        <f>'[9]DIA 5'!$M$20</f>
        <v>320.70999999999998</v>
      </c>
      <c r="N38" s="28">
        <f>'[9]DIA 5'!$S$20</f>
        <v>6.0000000000000001E-3</v>
      </c>
      <c r="O38" s="30">
        <f>'[9]DIA 5'!$U$20</f>
        <v>21.53</v>
      </c>
      <c r="P38" s="30">
        <f>'[9]DIA 5'!$V$20</f>
        <v>20.54</v>
      </c>
      <c r="Q38" s="31">
        <f>'[9]DIA 5'!$Z$20</f>
        <v>13.07</v>
      </c>
      <c r="R38" s="31" t="str">
        <f>'[9]DIA 5'!$T$20</f>
        <v>S</v>
      </c>
      <c r="S38" s="30">
        <f>'[9]DIA 5'!$G$20</f>
        <v>189</v>
      </c>
      <c r="T38" s="32" t="str">
        <f>'[9]DIA 5'!$Y$20</f>
        <v>S</v>
      </c>
      <c r="U38" s="32" t="str">
        <f>'[9]DIA 5'!$AA$20</f>
        <v>X</v>
      </c>
      <c r="V38" s="55">
        <v>5</v>
      </c>
      <c r="W38" s="50">
        <f>+'[9]DIA 5'!$D$19</f>
        <v>17.2</v>
      </c>
      <c r="X38" s="50">
        <f>+'[9]DIA 5'!$E$19</f>
        <v>0.63</v>
      </c>
      <c r="Y38" s="50">
        <f>+'[9]DIA 5'!$F$19</f>
        <v>9.76</v>
      </c>
      <c r="Z38" s="56">
        <f>+'[9]DIA 5'!$G$19</f>
        <v>154</v>
      </c>
      <c r="AA38" s="56">
        <f>+'[9]DIA 5'!$K$19</f>
        <v>148</v>
      </c>
      <c r="AB38" s="46">
        <f>+'[9]DIA 5'!$H$19</f>
        <v>6.93</v>
      </c>
      <c r="AC38" s="46">
        <f>+'[9]DIA 5'!$I$19</f>
        <v>5.0029970029970032</v>
      </c>
      <c r="AD38" s="46">
        <f>+'[9]DIA 5'!$Q$19</f>
        <v>1767</v>
      </c>
      <c r="AE38" s="46">
        <f>+'[9]DIA 5'!$W$19</f>
        <v>0.14860000000000001</v>
      </c>
      <c r="AF38" s="46">
        <f>+'[9]DIA 5'!$J$19</f>
        <v>35.08</v>
      </c>
      <c r="AG38" s="46">
        <f>+'[9]DIA 5'!$Z$19</f>
        <v>16.97</v>
      </c>
      <c r="AH38" s="56">
        <f>+'[9]DIA 5'!$U$19</f>
        <v>22.99</v>
      </c>
      <c r="AI38" s="56">
        <f>+'[9]DIA 5'!$V$19</f>
        <v>17.350000000000001</v>
      </c>
      <c r="AJ38" s="46">
        <f>+'[9]DIA 5'!$R$19</f>
        <v>1.57</v>
      </c>
      <c r="AK38" s="57">
        <f>+'[9]DIA 5'!$S$19</f>
        <v>2E-3</v>
      </c>
      <c r="AL38" s="46">
        <f>+'[9]DIA 5'!$E$19</f>
        <v>0.63</v>
      </c>
      <c r="AM38" s="56">
        <f>+'[9]DIA 5'!$X$19</f>
        <v>295</v>
      </c>
      <c r="AN38" s="50">
        <f>+'[9]DIA 5'!$M$19</f>
        <v>292.12</v>
      </c>
      <c r="AO38" s="57">
        <f>+'[9]DIA 5'!$L$19</f>
        <v>8.49</v>
      </c>
      <c r="AP38" s="58" t="str">
        <f>+'[9]DIA 5'!$Y$19</f>
        <v>S</v>
      </c>
      <c r="AQ38" s="44" t="str">
        <f>+'[9]DIA 5'!$T$19</f>
        <v>S</v>
      </c>
      <c r="AR38" s="59" t="str">
        <f>+'[9]DIA 5'!$AA$19</f>
        <v>X</v>
      </c>
      <c r="AS38" s="59">
        <f>+'[9]DIA 5'!$AB$19</f>
        <v>7.82</v>
      </c>
      <c r="AT38" s="43">
        <v>5</v>
      </c>
      <c r="AU38" s="44">
        <f>+'[9]DIA 5'!$E$15</f>
        <v>3.84</v>
      </c>
      <c r="AV38" s="45">
        <f>+'[9]DIA 5'!$D$15</f>
        <v>17.5</v>
      </c>
      <c r="AW38" s="46">
        <f>+'[9]DIA 5'!$H$15</f>
        <v>6.08</v>
      </c>
      <c r="AX38" s="46">
        <f>+'[9]DIA 5'!$N$15</f>
        <v>0.24</v>
      </c>
      <c r="AY38" s="46">
        <f>+'[9]DIA 5'!$P$15</f>
        <v>1.22</v>
      </c>
      <c r="AZ38" s="46">
        <f>+'[9]DIA 5'!$O$15</f>
        <v>1.46</v>
      </c>
      <c r="BA38" s="47">
        <f>+'[9]DIA 5'!$X$15</f>
        <v>450</v>
      </c>
    </row>
    <row r="39" spans="1:53" ht="15" thickBot="1" x14ac:dyDescent="0.35">
      <c r="A39" s="33">
        <v>45175</v>
      </c>
      <c r="B39" s="18">
        <f>'[9]DIA 6'!$F$20</f>
        <v>13.6</v>
      </c>
      <c r="C39" s="19">
        <f>'[9]DIA 6'!$H$20</f>
        <v>7.06</v>
      </c>
      <c r="D39" s="20">
        <f>'[9]DIA 6'!$J$20</f>
        <v>34.229999999999997</v>
      </c>
      <c r="E39" s="21">
        <f>'[9]DIA 6'!$K$20</f>
        <v>148</v>
      </c>
      <c r="F39" s="22">
        <f>'[9]DIA 6'!$W$20</f>
        <v>8.48E-2</v>
      </c>
      <c r="G39" s="23">
        <f>'[9]DIA 6'!$D$20</f>
        <v>16.8</v>
      </c>
      <c r="H39" s="24">
        <f>'[9]DIA 6'!$E$20</f>
        <v>1.61</v>
      </c>
      <c r="I39" s="25">
        <f>'[9]DIA 6'!$R$20</f>
        <v>1.62</v>
      </c>
      <c r="J39" s="26">
        <f>'[9]DIA 6'!$I$20</f>
        <v>5.5774099318403119</v>
      </c>
      <c r="K39" s="27">
        <f>'[9]DIA 6'!$Q$20</f>
        <v>1912</v>
      </c>
      <c r="L39" s="28">
        <f>'[9]DIA 6'!$L$20</f>
        <v>12.07</v>
      </c>
      <c r="M39" s="29">
        <f>'[9]DIA 6'!$M$20</f>
        <v>326.39999999999998</v>
      </c>
      <c r="N39" s="28">
        <f>'[9]DIA 6'!$S$20</f>
        <v>1.0999999999999999E-2</v>
      </c>
      <c r="O39" s="30">
        <f>'[9]DIA 6'!$U$20</f>
        <v>24.43</v>
      </c>
      <c r="P39" s="30">
        <f>'[9]DIA 6'!$V$20</f>
        <v>17.829999999999998</v>
      </c>
      <c r="Q39" s="31">
        <f>'[9]DIA 6'!$Z$20</f>
        <v>14.65</v>
      </c>
      <c r="R39" s="31">
        <f>'[9]DIA 6'!$T$20</f>
        <v>0.45600000000000002</v>
      </c>
      <c r="S39" s="30">
        <f>'[9]DIA 6'!$G$20</f>
        <v>189</v>
      </c>
      <c r="T39" s="32">
        <f>'[9]DIA 6'!$Y$20</f>
        <v>0.78</v>
      </c>
      <c r="U39" s="32" t="str">
        <f>'[9]DIA 6'!$AA$20</f>
        <v>X</v>
      </c>
      <c r="V39" s="55">
        <v>6</v>
      </c>
      <c r="W39" s="50">
        <f>+'[9]DIA 6'!$D$19</f>
        <v>16.600000000000001</v>
      </c>
      <c r="X39" s="50">
        <f>+'[9]DIA 6'!$E$19</f>
        <v>1.32</v>
      </c>
      <c r="Y39" s="50">
        <f>+'[9]DIA 6'!$F$19</f>
        <v>8.4700000000000006</v>
      </c>
      <c r="Z39" s="56">
        <f>+'[9]DIA 6'!$G$19</f>
        <v>140</v>
      </c>
      <c r="AA39" s="56">
        <f>+'[9]DIA 6'!$K$19</f>
        <v>148</v>
      </c>
      <c r="AB39" s="46">
        <f>+'[9]DIA 6'!$H$19</f>
        <v>6.94</v>
      </c>
      <c r="AC39" s="46">
        <f>+'[9]DIA 6'!$I$19</f>
        <v>5.1100292112950338</v>
      </c>
      <c r="AD39" s="46">
        <f>+'[9]DIA 6'!$Q$19</f>
        <v>1660</v>
      </c>
      <c r="AE39" s="46">
        <f>+'[9]DIA 6'!$W$19</f>
        <v>0.12470000000000001</v>
      </c>
      <c r="AF39" s="46">
        <f>+'[9]DIA 6'!$J$19</f>
        <v>35.549999999999997</v>
      </c>
      <c r="AG39" s="46">
        <f>+'[9]DIA 6'!$Z$19</f>
        <v>14.79</v>
      </c>
      <c r="AH39" s="56">
        <f>+'[9]DIA 6'!$U$19</f>
        <v>25.59</v>
      </c>
      <c r="AI39" s="56">
        <f>+'[9]DIA 6'!$V$19</f>
        <v>18.97</v>
      </c>
      <c r="AJ39" s="46">
        <f>+'[9]DIA 6'!$R$19</f>
        <v>1.56</v>
      </c>
      <c r="AK39" s="60">
        <f>+'[9]DIA 6'!$S$19</f>
        <v>5.0000000000000001E-3</v>
      </c>
      <c r="AL39" s="46">
        <f>+'[9]DIA 6'!$E$19</f>
        <v>1.32</v>
      </c>
      <c r="AM39" s="56">
        <f>+'[9]DIA 6'!$X$19</f>
        <v>305</v>
      </c>
      <c r="AN39" s="50">
        <f>+'[9]DIA 6'!$M$19</f>
        <v>265.5</v>
      </c>
      <c r="AO39" s="57">
        <f>+'[9]DIA 6'!$L$19</f>
        <v>8.0500000000000007</v>
      </c>
      <c r="AP39" s="44">
        <f>+'[9]DIA 6'!$Y$19</f>
        <v>0.57999999999999996</v>
      </c>
      <c r="AQ39" s="44">
        <f>+'[9]DIA 6'!$T$19</f>
        <v>0.254</v>
      </c>
      <c r="AR39" s="59" t="str">
        <f>+'[9]DIA 6'!$AA$19</f>
        <v>X</v>
      </c>
      <c r="AS39" s="59">
        <f>+'[9]DIA 6'!$AB$19</f>
        <v>4.8899999999999997</v>
      </c>
      <c r="AT39" s="43">
        <v>6</v>
      </c>
      <c r="AU39" s="44">
        <f>+'[9]DIA 6'!$E$15</f>
        <v>3.99</v>
      </c>
      <c r="AV39" s="45">
        <f>+'[9]DIA 6'!$D$15</f>
        <v>17.3</v>
      </c>
      <c r="AW39" s="46">
        <f>+'[9]DIA 6'!$H$15</f>
        <v>6.22</v>
      </c>
      <c r="AX39" s="46">
        <f>+'[9]DIA 6'!$N$15</f>
        <v>0.28000000000000003</v>
      </c>
      <c r="AY39" s="46">
        <f>+'[9]DIA 6'!$P$15</f>
        <v>1.27</v>
      </c>
      <c r="AZ39" s="46">
        <f>+'[9]DIA 6'!$O$15</f>
        <v>1.55</v>
      </c>
      <c r="BA39" s="47">
        <f>+'[9]DIA 6'!$X$15</f>
        <v>450</v>
      </c>
    </row>
    <row r="40" spans="1:53" x14ac:dyDescent="0.3">
      <c r="A40" s="17">
        <v>45176</v>
      </c>
      <c r="B40" s="18">
        <f>'[9]DIA 7'!$F$20</f>
        <v>15.2</v>
      </c>
      <c r="C40" s="19">
        <f>'[9]DIA 7'!$H$20</f>
        <v>6.93</v>
      </c>
      <c r="D40" s="20">
        <f>'[9]DIA 7'!$J$20</f>
        <v>31.1</v>
      </c>
      <c r="E40" s="21">
        <f>'[9]DIA 7'!$K$20</f>
        <v>142</v>
      </c>
      <c r="F40" s="22">
        <f>'[9]DIA 7'!$W$20</f>
        <v>8.5699999999999998E-2</v>
      </c>
      <c r="G40" s="23">
        <f>'[9]DIA 7'!$D$20</f>
        <v>16.8</v>
      </c>
      <c r="H40" s="24">
        <f>'[9]DIA 7'!$E$20</f>
        <v>1.85</v>
      </c>
      <c r="I40" s="25">
        <f>'[9]DIA 7'!$R$20</f>
        <v>1.45</v>
      </c>
      <c r="J40" s="26">
        <f>'[9]DIA 7'!$I$20</f>
        <v>5.2857142857142856</v>
      </c>
      <c r="K40" s="27">
        <f>'[9]DIA 7'!$Q$20</f>
        <v>1635</v>
      </c>
      <c r="L40" s="28">
        <f>'[9]DIA 7'!$L$20</f>
        <v>14.13</v>
      </c>
      <c r="M40" s="29">
        <f>'[9]DIA 7'!$M$20</f>
        <v>300.39999999999998</v>
      </c>
      <c r="N40" s="28">
        <f>'[9]DIA 7'!$S$20</f>
        <v>0.01</v>
      </c>
      <c r="O40" s="30">
        <f>'[9]DIA 7'!$U$20</f>
        <v>22.28</v>
      </c>
      <c r="P40" s="30">
        <f>'[9]DIA 7'!$V$20</f>
        <v>18.149999999999999</v>
      </c>
      <c r="Q40" s="31">
        <f>'[9]DIA 7'!$Z$20</f>
        <v>12.68</v>
      </c>
      <c r="R40" s="31" t="str">
        <f>'[9]DIA 7'!$T$20</f>
        <v>S</v>
      </c>
      <c r="S40" s="30">
        <f>'[9]DIA 7'!$G$20</f>
        <v>206</v>
      </c>
      <c r="T40" s="32" t="str">
        <f>'[9]DIA 7'!$Y$20</f>
        <v>S</v>
      </c>
      <c r="U40" s="32" t="str">
        <f>'[9]DIA 7'!$AA$20</f>
        <v>X</v>
      </c>
      <c r="V40" s="55">
        <v>7</v>
      </c>
      <c r="W40" s="50">
        <f>+'[9]DIA 7'!$D$14</f>
        <v>17.600000000000001</v>
      </c>
      <c r="X40" s="50">
        <f>+'[9]DIA 7'!$E$14</f>
        <v>6.16</v>
      </c>
      <c r="Y40" s="50">
        <f>+'[9]DIA 7'!$F$19</f>
        <v>6.3</v>
      </c>
      <c r="Z40" s="56">
        <f>+'[9]DIA 7'!$G$19</f>
        <v>115</v>
      </c>
      <c r="AA40" s="56">
        <f>+'[9]DIA 7'!$N$14</f>
        <v>2.13</v>
      </c>
      <c r="AB40" s="46">
        <f>+'[9]DIA 7'!$P$14</f>
        <v>0.14999999999999991</v>
      </c>
      <c r="AC40" s="46">
        <f>+'[9]DIA 7'!$O$14</f>
        <v>2.2799999999999998</v>
      </c>
      <c r="AD40" s="46">
        <f>+'[9]DIA 7'!$Q$19</f>
        <v>1668</v>
      </c>
      <c r="AE40" s="46">
        <f>+'[9]DIA 7'!$N$14</f>
        <v>2.13</v>
      </c>
      <c r="AF40" s="46">
        <f>+'[9]DIA 7'!$P$14</f>
        <v>0.14999999999999991</v>
      </c>
      <c r="AG40" s="46">
        <f>+'[9]DIA 7'!$O$14</f>
        <v>2.2799999999999998</v>
      </c>
      <c r="AH40" s="56">
        <f>+'[9]DIA 7'!$X$14</f>
        <v>690</v>
      </c>
      <c r="AI40" s="56">
        <f>+'[9]DIA 7'!$V$19</f>
        <v>21.98</v>
      </c>
      <c r="AJ40" s="46">
        <f>+'[9]DIA 7'!$R$19</f>
        <v>1.29</v>
      </c>
      <c r="AK40" s="57" t="str">
        <f>+'[9]DIA 7'!$S$19</f>
        <v>ND</v>
      </c>
      <c r="AL40" s="46">
        <f>+'[9]DIA 7'!$E$19</f>
        <v>1.1299999999999999</v>
      </c>
      <c r="AM40" s="56">
        <f>+'[9]DIA 7'!$X$19</f>
        <v>295</v>
      </c>
      <c r="AN40" s="50">
        <f>+'[9]DIA 7'!$M$19</f>
        <v>302.89999999999998</v>
      </c>
      <c r="AO40" s="57">
        <f>+'[9]DIA 7'!$L$19</f>
        <v>8.58</v>
      </c>
      <c r="AP40" s="58" t="str">
        <f>+'[9]DIA 7'!$Y$19</f>
        <v>S</v>
      </c>
      <c r="AQ40" s="44" t="str">
        <f>+'[9]DIA 7'!$T$19</f>
        <v>S</v>
      </c>
      <c r="AR40" s="59" t="str">
        <f>+'[9]DIA 7'!$AA$19</f>
        <v>X</v>
      </c>
      <c r="AS40" s="59">
        <f>+'[9]DIA 7'!$AB$19</f>
        <v>5.71</v>
      </c>
      <c r="AT40" s="43">
        <v>7</v>
      </c>
      <c r="AU40" s="44">
        <f>+'[9]DIA 7'!$D$14</f>
        <v>17.600000000000001</v>
      </c>
      <c r="AV40" s="45">
        <f>+'[9]DIA 7'!$E$14</f>
        <v>6.16</v>
      </c>
      <c r="AW40" s="46">
        <f>+'[9]DIA 7'!$H$15</f>
        <v>6.33</v>
      </c>
      <c r="AX40" s="46">
        <f>+'[9]DIA 7'!$N$15</f>
        <v>0.41</v>
      </c>
      <c r="AY40" s="46">
        <f>+'[9]DIA 7'!$N$15</f>
        <v>0.41</v>
      </c>
      <c r="AZ40" s="46">
        <f>+'[9]DIA 7'!$P$15</f>
        <v>0.94000000000000017</v>
      </c>
      <c r="BA40" s="47">
        <f>+'[9]DIA 7'!$X$15</f>
        <v>450</v>
      </c>
    </row>
    <row r="41" spans="1:53" ht="15" thickBot="1" x14ac:dyDescent="0.35">
      <c r="A41" s="33">
        <v>45177</v>
      </c>
      <c r="B41" s="18">
        <f>'[9]DIA 8'!$F$20</f>
        <v>6.4</v>
      </c>
      <c r="C41" s="19">
        <f>'[9]DIA 8'!$H$20</f>
        <v>7.12</v>
      </c>
      <c r="D41" s="20">
        <f>'[9]DIA 8'!$J$20</f>
        <v>37.450000000000003</v>
      </c>
      <c r="E41" s="21">
        <f>'[9]DIA 8'!$K$20</f>
        <v>150</v>
      </c>
      <c r="F41" s="22">
        <f>'[9]DIA 8'!$W$20</f>
        <v>0.10841000000000001</v>
      </c>
      <c r="G41" s="23">
        <f>'[9]DIA 8'!$D$20</f>
        <v>16.399999999999999</v>
      </c>
      <c r="H41" s="24">
        <f>'[9]DIA 8'!$E$20</f>
        <v>2.16</v>
      </c>
      <c r="I41" s="25">
        <f>'[9]DIA 8'!$R$20</f>
        <v>1.57</v>
      </c>
      <c r="J41" s="26">
        <f>'[9]DIA 8'!$I$20</f>
        <v>6.1723446893787575</v>
      </c>
      <c r="K41" s="27">
        <f>'[9]DIA 8'!$Q$20</f>
        <v>1525</v>
      </c>
      <c r="L41" s="28">
        <f>'[9]DIA 8'!$L$20</f>
        <v>14</v>
      </c>
      <c r="M41" s="29">
        <f>'[9]DIA 8'!$M$20</f>
        <v>351.78</v>
      </c>
      <c r="N41" s="28">
        <f>'[9]DIA 8'!$S$20</f>
        <v>7.0000000000000001E-3</v>
      </c>
      <c r="O41" s="30">
        <f>'[9]DIA 8'!$U$20</f>
        <v>24.08</v>
      </c>
      <c r="P41" s="30">
        <f>'[9]DIA 8'!$V$20</f>
        <v>17.13</v>
      </c>
      <c r="Q41" s="31">
        <f>'[9]DIA 8'!$Z$20</f>
        <v>11.56</v>
      </c>
      <c r="R41" s="31" t="str">
        <f>'[9]DIA 8'!$T$20</f>
        <v>S</v>
      </c>
      <c r="S41" s="30">
        <f>'[9]DIA 8'!$G$20</f>
        <v>198</v>
      </c>
      <c r="T41" s="32" t="str">
        <f>'[9]DIA 8'!$Y$20</f>
        <v>S</v>
      </c>
      <c r="U41" s="32" t="str">
        <f>'[9]DIA 8'!$AA$20</f>
        <v>X</v>
      </c>
      <c r="V41" s="55">
        <v>8</v>
      </c>
      <c r="W41" s="50">
        <f>+'[9]DIA 8'!$D$19</f>
        <v>17</v>
      </c>
      <c r="X41" s="50">
        <f>+'[9]DIA 8'!$E$19</f>
        <v>0.84</v>
      </c>
      <c r="Y41" s="50">
        <f>+'[9]DIA 8'!$F$19</f>
        <v>6.7</v>
      </c>
      <c r="Z41" s="56">
        <f>+'[9]DIA 8'!$G$19</f>
        <v>97</v>
      </c>
      <c r="AA41" s="56">
        <f>+'[9]DIA 8'!$K$19</f>
        <v>139</v>
      </c>
      <c r="AB41" s="46">
        <f>+'[9]DIA 8'!$H$19</f>
        <v>6.96</v>
      </c>
      <c r="AC41" s="46">
        <f>+'[9]DIA 8'!$I$19</f>
        <v>4.7775551102204403</v>
      </c>
      <c r="AD41" s="46">
        <f>+'[9]DIA 8'!$Q$19</f>
        <v>1528</v>
      </c>
      <c r="AE41" s="46">
        <f>+'[9]DIA 8'!$W$19</f>
        <v>7.2300000000000003E-2</v>
      </c>
      <c r="AF41" s="46">
        <f>+'[9]DIA 8'!$J$19</f>
        <v>33.29</v>
      </c>
      <c r="AG41" s="46">
        <f>+'[9]DIA 8'!$Z$19</f>
        <v>14.11</v>
      </c>
      <c r="AH41" s="56">
        <f>+'[9]DIA 8'!$U$19</f>
        <v>19.239999999999998</v>
      </c>
      <c r="AI41" s="56">
        <f>+'[9]DIA 8'!$V$19</f>
        <v>17.940000000000001</v>
      </c>
      <c r="AJ41" s="46">
        <f>+'[9]DIA 8'!$R$19</f>
        <v>1.24</v>
      </c>
      <c r="AK41" s="57">
        <f>+'[9]DIA 8'!$S$19</f>
        <v>4.0000000000000001E-3</v>
      </c>
      <c r="AL41" s="46">
        <f>+'[9]DIA 8'!$E$19</f>
        <v>0.84</v>
      </c>
      <c r="AM41" s="56">
        <f>+'[9]DIA 8'!$X$19</f>
        <v>295</v>
      </c>
      <c r="AN41" s="50">
        <f>+'[9]DIA 8'!$M$19</f>
        <v>246.78</v>
      </c>
      <c r="AO41" s="57">
        <f>+'[9]DIA 8'!$L$19</f>
        <v>8.58</v>
      </c>
      <c r="AP41" s="58" t="str">
        <f>+'[9]DIA 8'!$Y$19</f>
        <v>S</v>
      </c>
      <c r="AQ41" s="44" t="str">
        <f>+'[9]DIA 8'!$T$19</f>
        <v>S</v>
      </c>
      <c r="AR41" s="59" t="str">
        <f>+'[9]DIA 8'!$AA$19</f>
        <v>X</v>
      </c>
      <c r="AS41" s="59">
        <f>+'[9]DIA 8'!$AB$19</f>
        <v>5.16</v>
      </c>
      <c r="AT41" s="43">
        <v>8</v>
      </c>
      <c r="AU41" s="44">
        <f>+'[9]DIA 8'!$E$15</f>
        <v>3.9</v>
      </c>
      <c r="AV41" s="45">
        <f>+'[9]DIA 8'!$D$15</f>
        <v>16.899999999999999</v>
      </c>
      <c r="AW41" s="46">
        <f>+'[9]DIA 8'!$H$15</f>
        <v>6.54</v>
      </c>
      <c r="AX41" s="46">
        <f>+'[9]DIA 8'!$N$15</f>
        <v>0.15</v>
      </c>
      <c r="AY41" s="46">
        <f>+'[9]DIA 8'!$P$15</f>
        <v>1.54</v>
      </c>
      <c r="AZ41" s="46">
        <f>+'[9]DIA 8'!$O$15</f>
        <v>1.69</v>
      </c>
      <c r="BA41" s="47">
        <f>+'[9]DIA 8'!$X$15</f>
        <v>455</v>
      </c>
    </row>
    <row r="42" spans="1:53" x14ac:dyDescent="0.3">
      <c r="A42" s="17">
        <v>45178</v>
      </c>
      <c r="B42" s="18">
        <f>'[9]DIA 9'!$F$20</f>
        <v>14.5</v>
      </c>
      <c r="C42" s="19">
        <f>'[9]DIA 9'!$H$20</f>
        <v>7.12</v>
      </c>
      <c r="D42" s="20">
        <f>'[9]DIA 9'!$J$20</f>
        <v>35.44</v>
      </c>
      <c r="E42" s="21">
        <f>'[9]DIA 9'!$K$20</f>
        <v>142</v>
      </c>
      <c r="F42" s="22">
        <f>'[9]DIA 9'!$W$20</f>
        <v>0.114</v>
      </c>
      <c r="G42" s="23">
        <f>'[9]DIA 9'!$D$20</f>
        <v>15.5</v>
      </c>
      <c r="H42" s="24">
        <f>'[9]DIA 9'!$E$20</f>
        <v>2.13</v>
      </c>
      <c r="I42" s="25">
        <f>'[9]DIA 9'!$R$20</f>
        <v>1.42</v>
      </c>
      <c r="J42" s="26">
        <f>'[9]DIA 9'!$I$20</f>
        <v>5.3547094188376745</v>
      </c>
      <c r="K42" s="27">
        <f>'[9]DIA 9'!$Q$20</f>
        <v>1530.5</v>
      </c>
      <c r="L42" s="28">
        <f>'[9]DIA 9'!$L$20</f>
        <v>9.14</v>
      </c>
      <c r="M42" s="29">
        <f>'[9]DIA 9'!$M$20</f>
        <v>362.87</v>
      </c>
      <c r="N42" s="28" t="str">
        <f>'[9]DIA 9'!$S$20</f>
        <v>ND</v>
      </c>
      <c r="O42" s="30">
        <f>'[9]DIA 9'!$U$20</f>
        <v>30</v>
      </c>
      <c r="P42" s="30">
        <f>'[9]DIA 9'!$V$20</f>
        <v>26</v>
      </c>
      <c r="Q42" s="31">
        <f>'[9]DIA 9'!$Z$20</f>
        <v>12.03</v>
      </c>
      <c r="R42" s="31" t="str">
        <f>'[9]DIA 9'!$T$20</f>
        <v>S</v>
      </c>
      <c r="S42" s="30">
        <f>'[9]DIA 9'!$G$20</f>
        <v>173</v>
      </c>
      <c r="T42" s="32" t="str">
        <f>'[9]DIA 9'!$Y$20</f>
        <v>S</v>
      </c>
      <c r="U42" s="32" t="str">
        <f>'[9]DIA 9'!$AA$20</f>
        <v>X</v>
      </c>
      <c r="V42" s="55">
        <v>9</v>
      </c>
      <c r="W42" s="50">
        <f>+'[9]DIA 9'!$D$19</f>
        <v>16.600000000000001</v>
      </c>
      <c r="X42" s="50">
        <f>+'[9]DIA 9'!$E$19</f>
        <v>1.53</v>
      </c>
      <c r="Y42" s="50">
        <f>+'[9]DIA 9'!$F$19</f>
        <v>7.28</v>
      </c>
      <c r="Z42" s="56">
        <f>+'[9]DIA 9'!$G$19</f>
        <v>106</v>
      </c>
      <c r="AA42" s="56">
        <f>+'[9]DIA 9'!$K$19</f>
        <v>144</v>
      </c>
      <c r="AB42" s="46">
        <f>+'[9]DIA 9'!$H$19</f>
        <v>7</v>
      </c>
      <c r="AC42" s="46">
        <f>+'[9]DIA 9'!$I$19</f>
        <v>5.0821643286573144</v>
      </c>
      <c r="AD42" s="46">
        <f>+'[9]DIA 9'!$Q$19</f>
        <v>1158.9000000000001</v>
      </c>
      <c r="AE42" s="46">
        <f>+'[9]DIA 9'!$W$19</f>
        <v>4.8000000000000001E-2</v>
      </c>
      <c r="AF42" s="46">
        <f>+'[9]DIA 9'!$J$19</f>
        <v>34.29</v>
      </c>
      <c r="AG42" s="46">
        <f>+'[9]DIA 9'!$Z$19</f>
        <v>13.58</v>
      </c>
      <c r="AH42" s="56">
        <f>+'[9]DIA 9'!$U$19</f>
        <v>21</v>
      </c>
      <c r="AI42" s="56">
        <f>+'[9]DIA 9'!$V$19</f>
        <v>18</v>
      </c>
      <c r="AJ42" s="46">
        <f>+'[9]DIA 9'!$R$19</f>
        <v>1.37</v>
      </c>
      <c r="AK42" s="57" t="str">
        <f>+'[9]DIA 9'!$S$19</f>
        <v>ND</v>
      </c>
      <c r="AL42" s="46">
        <f>+'[9]DIA 9'!$E$19</f>
        <v>1.53</v>
      </c>
      <c r="AM42" s="56">
        <f>+'[9]DIA 9'!$X$19</f>
        <v>305</v>
      </c>
      <c r="AN42" s="50">
        <f>+'[9]DIA 9'!$M$19</f>
        <v>260.41500000000002</v>
      </c>
      <c r="AO42" s="57">
        <f>+'[9]DIA 9'!$L$19</f>
        <v>9.2200000000000006</v>
      </c>
      <c r="AP42" s="58" t="str">
        <f>+'[9]DIA 9'!$Y$19</f>
        <v>S</v>
      </c>
      <c r="AQ42" s="44" t="str">
        <f>+'[9]DIA 9'!$T$19</f>
        <v>S</v>
      </c>
      <c r="AR42" s="59" t="str">
        <f>+'[9]DIA 9'!$AA$19</f>
        <v>X</v>
      </c>
      <c r="AS42" s="59">
        <f>+'[9]DIA 9'!$AB$19</f>
        <v>7</v>
      </c>
      <c r="AT42" s="43">
        <v>9</v>
      </c>
      <c r="AU42" s="44">
        <f>+'[9]DIA 9'!$E$15</f>
        <v>4.1900000000000004</v>
      </c>
      <c r="AV42" s="45">
        <f>+'[9]DIA 9'!$D$15</f>
        <v>17.2</v>
      </c>
      <c r="AW42" s="46">
        <f>+'[9]DIA 9'!$H$15</f>
        <v>6.44</v>
      </c>
      <c r="AX42" s="46">
        <f>+'[9]DIA 9'!$N$15</f>
        <v>0.13</v>
      </c>
      <c r="AY42" s="46">
        <f>+'[9]DIA 9'!$P$15</f>
        <v>1.42</v>
      </c>
      <c r="AZ42" s="46">
        <f>+'[9]DIA 9'!$O$15</f>
        <v>1.55</v>
      </c>
      <c r="BA42" s="47">
        <f>+'[9]DIA 9'!$X$15</f>
        <v>400</v>
      </c>
    </row>
    <row r="43" spans="1:53" ht="15" thickBot="1" x14ac:dyDescent="0.35">
      <c r="A43" s="33">
        <v>45179</v>
      </c>
      <c r="B43" s="18">
        <f>'[9]DIA 10'!$F$20</f>
        <v>13</v>
      </c>
      <c r="C43" s="19">
        <f>'[9]DIA 10'!$H$20</f>
        <v>7.07</v>
      </c>
      <c r="D43" s="20">
        <f>'[9]DIA 10'!$J$20</f>
        <v>33.5</v>
      </c>
      <c r="E43" s="21">
        <f>'[9]DIA 10'!$K$20</f>
        <v>149</v>
      </c>
      <c r="F43" s="22">
        <f>'[9]DIA 10'!$W$20</f>
        <v>9.8500000000000004E-2</v>
      </c>
      <c r="G43" s="23">
        <f>'[9]DIA 10'!$D$20</f>
        <v>15.7</v>
      </c>
      <c r="H43" s="24">
        <f>'[9]DIA 10'!$E$20</f>
        <v>2.13</v>
      </c>
      <c r="I43" s="25">
        <f>'[9]DIA 10'!$R$20</f>
        <v>1.33</v>
      </c>
      <c r="J43" s="26">
        <f>'[9]DIA 10'!$I$20</f>
        <v>5.6573705179282872</v>
      </c>
      <c r="K43" s="27">
        <f>'[9]DIA 10'!$Q$20</f>
        <v>1737.6</v>
      </c>
      <c r="L43" s="28">
        <f>'[9]DIA 10'!$L$20</f>
        <v>11.96</v>
      </c>
      <c r="M43" s="29">
        <f>'[9]DIA 10'!$M$20</f>
        <v>353.48</v>
      </c>
      <c r="N43" s="28">
        <f>'[9]DIA 10'!$S$20</f>
        <v>7.0000000000000001E-3</v>
      </c>
      <c r="O43" s="30">
        <f>'[9]DIA 10'!$U$20</f>
        <v>23.55</v>
      </c>
      <c r="P43" s="30">
        <f>'[9]DIA 10'!$V$20</f>
        <v>18.489999999999998</v>
      </c>
      <c r="Q43" s="31">
        <f>'[9]DIA 10'!$Z$20</f>
        <v>14.39</v>
      </c>
      <c r="R43" s="31" t="str">
        <f>'[9]DIA 10'!$T$20</f>
        <v>S</v>
      </c>
      <c r="S43" s="30">
        <f>'[9]DIA 10'!$G$20</f>
        <v>160</v>
      </c>
      <c r="T43" s="31" t="str">
        <f>'[9]DIA 10'!$Y$20</f>
        <v>S</v>
      </c>
      <c r="U43" s="31" t="str">
        <f>'[9]DIA 10'!$AA$20</f>
        <v>X</v>
      </c>
      <c r="V43" s="55">
        <v>10</v>
      </c>
      <c r="W43" s="50">
        <f>+'[9]DIA 10'!$D$19</f>
        <v>16.600000000000001</v>
      </c>
      <c r="X43" s="50">
        <f>+'[9]DIA 10'!$E$19</f>
        <v>1.1200000000000001</v>
      </c>
      <c r="Y43" s="50">
        <f>+'[9]DIA 10'!$F$19</f>
        <v>6.56</v>
      </c>
      <c r="Z43" s="56">
        <f>+'[9]DIA 10'!$G$19</f>
        <v>105</v>
      </c>
      <c r="AA43" s="56">
        <f>+'[9]DIA 10'!$K$19</f>
        <v>149</v>
      </c>
      <c r="AB43" s="46">
        <f>+'[9]DIA 10'!$H$19</f>
        <v>6.93</v>
      </c>
      <c r="AC43" s="46">
        <f>+'[9]DIA 10'!$I$19</f>
        <v>5.5139442231075702</v>
      </c>
      <c r="AD43" s="46">
        <f>+'[9]DIA 10'!$Q$19</f>
        <v>1400.2</v>
      </c>
      <c r="AE43" s="46">
        <f>+'[9]DIA 10'!$W$19</f>
        <v>5.8200000000000002E-2</v>
      </c>
      <c r="AF43" s="46">
        <f>+'[9]DIA 10'!$J$19</f>
        <v>35.6</v>
      </c>
      <c r="AG43" s="46">
        <f>+'[9]DIA 10'!$Z$19</f>
        <v>14.88</v>
      </c>
      <c r="AH43" s="56">
        <f>+'[9]DIA 10'!$U$19</f>
        <v>24.04</v>
      </c>
      <c r="AI43" s="56">
        <f>+'[9]DIA 10'!$V$19</f>
        <v>16.850000000000001</v>
      </c>
      <c r="AJ43" s="46">
        <f>+'[9]DIA 10'!$R$19</f>
        <v>1.17</v>
      </c>
      <c r="AK43" s="57">
        <f>+'[9]DIA 10'!$S$19</f>
        <v>6.0000000000000001E-3</v>
      </c>
      <c r="AL43" s="46">
        <f>+'[9]DIA 10'!$E$19</f>
        <v>1.1200000000000001</v>
      </c>
      <c r="AM43" s="56">
        <f>+'[9]DIA 10'!$X$19</f>
        <v>305</v>
      </c>
      <c r="AN43" s="50">
        <f>+'[9]DIA 10'!$M$19</f>
        <v>258.26</v>
      </c>
      <c r="AO43" s="57">
        <f>+'[9]DIA 10'!$L$19</f>
        <v>8.84</v>
      </c>
      <c r="AP43" s="58" t="str">
        <f>+'[9]DIA 10'!$Y$19</f>
        <v>S</v>
      </c>
      <c r="AQ43" s="44" t="str">
        <f>+'[9]DIA 10'!$T$19</f>
        <v>S</v>
      </c>
      <c r="AR43" s="59" t="str">
        <f>+'[9]DIA 10'!$AA$19</f>
        <v>X</v>
      </c>
      <c r="AS43" s="59">
        <f>+'[9]DIA 10'!$AB$19</f>
        <v>3.71</v>
      </c>
      <c r="AT43" s="43">
        <v>10</v>
      </c>
      <c r="AU43" s="44">
        <f>+'[9]DIA 15'!$E$15</f>
        <v>3.82</v>
      </c>
      <c r="AV43" s="45">
        <f>+'[9]DIA 15'!$D$15</f>
        <v>18</v>
      </c>
      <c r="AW43" s="46">
        <f>+'[9]DIA 15'!$H$15</f>
        <v>6.01</v>
      </c>
      <c r="AX43" s="46">
        <f>+'[9]DIA 15'!$N$15</f>
        <v>0.14000000000000001</v>
      </c>
      <c r="AY43" s="46">
        <f>+'[9]DIA 15'!$P$15</f>
        <v>0.71</v>
      </c>
      <c r="AZ43" s="46">
        <f>+'[9]DIA 15'!$O$15</f>
        <v>0.85</v>
      </c>
      <c r="BA43" s="47">
        <f>+'[9]DIA 15'!$X$15</f>
        <v>420</v>
      </c>
    </row>
    <row r="44" spans="1:53" x14ac:dyDescent="0.3">
      <c r="A44" s="17">
        <v>45180</v>
      </c>
      <c r="B44" s="18">
        <f>'[9]DIA 11'!$F$20</f>
        <v>14.9</v>
      </c>
      <c r="C44" s="19">
        <f>'[9]DIA 11'!$H$20</f>
        <v>7.03</v>
      </c>
      <c r="D44" s="20">
        <f>'[9]DIA 11'!$J$20</f>
        <v>32.869999999999997</v>
      </c>
      <c r="E44" s="21">
        <f>'[9]DIA 11'!$K$20</f>
        <v>142</v>
      </c>
      <c r="F44" s="22">
        <f>'[9]DIA 11'!$W$20</f>
        <v>7.2400000000000006E-2</v>
      </c>
      <c r="G44" s="23">
        <f>'[9]DIA 11'!$D$20</f>
        <v>16.7</v>
      </c>
      <c r="H44" s="24">
        <f>'[9]DIA 11'!$E$20</f>
        <v>2.59</v>
      </c>
      <c r="I44" s="25">
        <f>'[9]DIA 11'!$R$20</f>
        <v>1.28</v>
      </c>
      <c r="J44" s="26">
        <f>'[9]DIA 11'!$I$20</f>
        <v>6.0982318271119853</v>
      </c>
      <c r="K44" s="27">
        <f>'[9]DIA 11'!$Q$20</f>
        <v>1620.7</v>
      </c>
      <c r="L44" s="28">
        <f>'[9]DIA 11'!$L$20</f>
        <v>11.72</v>
      </c>
      <c r="M44" s="29">
        <f>'[9]DIA 11'!$M$20</f>
        <v>347.36</v>
      </c>
      <c r="N44" s="28">
        <f>'[9]DIA 11'!$S$20</f>
        <v>1.6E-2</v>
      </c>
      <c r="O44" s="30">
        <f>'[9]DIA 11'!$U$20</f>
        <v>24.48</v>
      </c>
      <c r="P44" s="30">
        <f>'[9]DIA 11'!$V$20</f>
        <v>19.760000000000002</v>
      </c>
      <c r="Q44" s="31">
        <f>'[9]DIA 11'!$Z$20</f>
        <v>12.7</v>
      </c>
      <c r="R44" s="31" t="str">
        <f>'[9]DIA 11'!$T$20</f>
        <v>S</v>
      </c>
      <c r="S44" s="30">
        <f>'[9]DIA 11'!$G$20</f>
        <v>177</v>
      </c>
      <c r="T44" s="32" t="str">
        <f>'[9]DIA 11'!$Y$20</f>
        <v>S</v>
      </c>
      <c r="U44" s="32" t="str">
        <f>'[9]DIA 11'!$AA$20</f>
        <v>X</v>
      </c>
      <c r="V44" s="55">
        <v>11</v>
      </c>
      <c r="W44" s="50">
        <f>+'[9]DIA 11'!$D$19</f>
        <v>17.2</v>
      </c>
      <c r="X44" s="50">
        <f>+'[9]DIA 11'!$E$19</f>
        <v>1.62</v>
      </c>
      <c r="Y44" s="50">
        <f>+'[9]DIA 11'!$F$19</f>
        <v>6.54</v>
      </c>
      <c r="Z44" s="56">
        <f>+'[9]DIA 11'!$G$19</f>
        <v>102</v>
      </c>
      <c r="AA44" s="56">
        <f>+'[9]DIA 11'!$K$19</f>
        <v>149</v>
      </c>
      <c r="AB44" s="46">
        <f>+'[9]DIA 11'!$H$19</f>
        <v>6.9</v>
      </c>
      <c r="AC44" s="46">
        <f>+'[9]DIA 11'!$I$19</f>
        <v>5.9253438113948924</v>
      </c>
      <c r="AD44" s="46">
        <f>+'[9]DIA 11'!$Q$19</f>
        <v>1704</v>
      </c>
      <c r="AE44" s="46">
        <f>+'[9]DIA 11'!$W$19</f>
        <v>6.7400000000000002E-2</v>
      </c>
      <c r="AF44" s="46">
        <f>+'[9]DIA 11'!$J$19</f>
        <v>35.840000000000003</v>
      </c>
      <c r="AG44" s="46">
        <f>+'[9]DIA 11'!$Z$19</f>
        <v>14.76</v>
      </c>
      <c r="AH44" s="56">
        <f>+'[9]DIA 11'!$U$19</f>
        <v>22.66</v>
      </c>
      <c r="AI44" s="56">
        <f>+'[9]DIA 11'!$V$19</f>
        <v>18.739999999999998</v>
      </c>
      <c r="AJ44" s="46">
        <f>+'[9]DIA 11'!$R$19</f>
        <v>1.28</v>
      </c>
      <c r="AK44" s="57">
        <f>+'[9]DIA 11'!$S$19</f>
        <v>6.0000000000000001E-3</v>
      </c>
      <c r="AL44" s="46">
        <f>+'[9]DIA 11'!$E$19</f>
        <v>1.62</v>
      </c>
      <c r="AM44" s="56">
        <f>+'[9]DIA 11'!$X$19</f>
        <v>300</v>
      </c>
      <c r="AN44" s="50">
        <f>+'[9]DIA 11'!$M$19</f>
        <v>283.49</v>
      </c>
      <c r="AO44" s="57">
        <f>+'[9]DIA 11'!$L$19</f>
        <v>8.7100000000000009</v>
      </c>
      <c r="AP44" s="61" t="str">
        <f>+'[9]DIA 11'!$Y$19</f>
        <v>S</v>
      </c>
      <c r="AQ44" s="44" t="str">
        <f>+'[9]DIA 11'!$T$19</f>
        <v>S</v>
      </c>
      <c r="AR44" s="59" t="str">
        <f>+'[9]DIA 11'!$AA$19</f>
        <v>X</v>
      </c>
      <c r="AS44" s="59">
        <f>+'[9]DIA 11'!$AB$19</f>
        <v>6.28</v>
      </c>
      <c r="AT44" s="43">
        <v>11</v>
      </c>
      <c r="AU44" s="44">
        <f>+'[9]DIA 11'!$E$15</f>
        <v>4.7300000000000004</v>
      </c>
      <c r="AV44" s="45">
        <f>+'[9]DIA 11'!$D$15</f>
        <v>17.5</v>
      </c>
      <c r="AW44" s="46">
        <f>+'[9]DIA 11'!$H$15</f>
        <v>6.58</v>
      </c>
      <c r="AX44" s="46">
        <f>+'[9]DIA 11'!$N$15</f>
        <v>0.2</v>
      </c>
      <c r="AY44" s="46">
        <f>+'[9]DIA 11'!$P$15</f>
        <v>0.8</v>
      </c>
      <c r="AZ44" s="46">
        <f>+'[9]DIA 11'!$O$15</f>
        <v>1</v>
      </c>
      <c r="BA44" s="47">
        <f>+'[9]DIA 11'!$X$15</f>
        <v>375</v>
      </c>
    </row>
    <row r="45" spans="1:53" ht="15" thickBot="1" x14ac:dyDescent="0.35">
      <c r="A45" s="33">
        <v>45181</v>
      </c>
      <c r="B45" s="18">
        <f>'[9]DIA 12'!$F$21</f>
        <v>14.2</v>
      </c>
      <c r="C45" s="19">
        <f>'[9]DIA 12'!$H$21</f>
        <v>7.02</v>
      </c>
      <c r="D45" s="20">
        <f>'[9]DIA 12'!$J$21</f>
        <v>32.97</v>
      </c>
      <c r="E45" s="21">
        <f>'[9]DIA 12'!$K$21</f>
        <v>155</v>
      </c>
      <c r="F45" s="22">
        <f>'[9]DIA 12'!$W$21</f>
        <v>0</v>
      </c>
      <c r="G45" s="23">
        <f>'[9]DIA 12'!$D$21</f>
        <v>15.6</v>
      </c>
      <c r="H45" s="24">
        <f>'[9]DIA 12'!$E$21</f>
        <v>2.86</v>
      </c>
      <c r="I45" s="25">
        <f>'[9]DIA 12'!$R$21</f>
        <v>0</v>
      </c>
      <c r="J45" s="26">
        <f>'[9]DIA 12'!$I$21</f>
        <v>0</v>
      </c>
      <c r="K45" s="27">
        <f>'[9]DIA 12'!$Q$21</f>
        <v>0</v>
      </c>
      <c r="L45" s="28">
        <f>'[9]DIA 12'!$L$21</f>
        <v>0</v>
      </c>
      <c r="M45" s="29">
        <f>'[9]DIA 12'!$M$21</f>
        <v>0</v>
      </c>
      <c r="N45" s="28">
        <f>'[9]DIA 12'!$S$21</f>
        <v>0</v>
      </c>
      <c r="O45" s="30">
        <f>'[9]DIA 12'!$U$21</f>
        <v>0</v>
      </c>
      <c r="P45" s="30">
        <f>'[9]DIA 12'!$V$21</f>
        <v>0</v>
      </c>
      <c r="Q45" s="31">
        <f>'[9]DIA 12'!$Z$21</f>
        <v>0</v>
      </c>
      <c r="R45" s="31">
        <f>'[9]DIA 12'!$T$21</f>
        <v>0</v>
      </c>
      <c r="S45" s="30">
        <f>'[9]DIA 12'!$G$21</f>
        <v>204</v>
      </c>
      <c r="T45" s="32">
        <f>'[9]DIA 12'!$Y$21</f>
        <v>0</v>
      </c>
      <c r="U45" s="32">
        <f>'[9]DIA 12'!$AA$21</f>
        <v>0</v>
      </c>
      <c r="V45" s="55">
        <v>12</v>
      </c>
      <c r="W45" s="50">
        <f>+'[9]DIA 12'!$D$19</f>
        <v>16.5</v>
      </c>
      <c r="X45" s="50">
        <f>+'[9]DIA 12'!$E$19</f>
        <v>0.87</v>
      </c>
      <c r="Y45" s="50">
        <f>+'[9]DIA 12'!$F$20</f>
        <v>12.6</v>
      </c>
      <c r="Z45" s="56">
        <f>+'[9]DIA 12'!$G$20</f>
        <v>184</v>
      </c>
      <c r="AA45" s="56">
        <f>+'[9]DIA 12'!$K$20</f>
        <v>168</v>
      </c>
      <c r="AB45" s="46">
        <f>+'[9]DIA 12'!$H$20</f>
        <v>7.03</v>
      </c>
      <c r="AC45" s="46">
        <f>+'[9]DIA 12'!$I$20</f>
        <v>5.6190476190476186</v>
      </c>
      <c r="AD45" s="46">
        <f>+'[9]DIA 12'!$Q$20</f>
        <v>1528.4</v>
      </c>
      <c r="AE45" s="46">
        <f>+'[9]DIA 12'!$W$20</f>
        <v>8.5000000000000006E-2</v>
      </c>
      <c r="AF45" s="46">
        <f>+'[9]DIA 12'!$J$20</f>
        <v>34.17</v>
      </c>
      <c r="AG45" s="46">
        <f>+'[9]DIA 12'!$Z$20</f>
        <v>19.21</v>
      </c>
      <c r="AH45" s="56">
        <f>+'[9]DIA 12'!$U$20</f>
        <v>30.83</v>
      </c>
      <c r="AI45" s="56">
        <f>+'[9]DIA 12'!$V$20</f>
        <v>20.62</v>
      </c>
      <c r="AJ45" s="46">
        <f>+'[9]DIA 12'!$R$20</f>
        <v>1.39</v>
      </c>
      <c r="AK45" s="57">
        <f>+'[9]DIA 12'!$S$20</f>
        <v>5.0000000000000001E-3</v>
      </c>
      <c r="AL45" s="46">
        <f>+'[9]DIA 12'!$E$20</f>
        <v>2.58</v>
      </c>
      <c r="AM45" s="56">
        <f>+'[9]DIA 12'!$X$20</f>
        <v>300</v>
      </c>
      <c r="AN45" s="50">
        <f>+'[9]DIA 12'!$M$20</f>
        <v>340.5</v>
      </c>
      <c r="AO45" s="57">
        <f>+'[9]DIA 12'!$L$20</f>
        <v>12.82</v>
      </c>
      <c r="AP45" s="61" t="str">
        <f>+'[9]DIA 12'!$Y$19</f>
        <v>S</v>
      </c>
      <c r="AQ45" s="44" t="str">
        <f>+'[9]DIA 12'!$T$19</f>
        <v>S</v>
      </c>
      <c r="AR45" s="59" t="str">
        <f>+'[9]DIA 12'!$AA$19</f>
        <v>X</v>
      </c>
      <c r="AS45" s="59">
        <f>+'[9]DIA 12'!$AB$19</f>
        <v>5.28</v>
      </c>
      <c r="AT45" s="43">
        <v>12</v>
      </c>
      <c r="AU45" s="44">
        <f>+'[9]DIA 12'!$E$15</f>
        <v>3.92</v>
      </c>
      <c r="AV45" s="45">
        <f>+'[9]DIA 12'!$D$15</f>
        <v>16.8</v>
      </c>
      <c r="AW45" s="46">
        <f>+'[9]DIA 12'!$H$15</f>
        <v>6.17</v>
      </c>
      <c r="AX45" s="46">
        <f>+'[9]DIA 12'!$N$15</f>
        <v>0.17</v>
      </c>
      <c r="AY45" s="46">
        <f>+'[9]DIA 12'!$P$15</f>
        <v>0.80999999999999994</v>
      </c>
      <c r="AZ45" s="46">
        <f>+'[9]DIA 12'!$O$15</f>
        <v>0.98</v>
      </c>
      <c r="BA45" s="47">
        <f>+'[9]DIA 12'!$X$15</f>
        <v>420</v>
      </c>
    </row>
    <row r="46" spans="1:53" x14ac:dyDescent="0.3">
      <c r="A46" s="17">
        <v>45182</v>
      </c>
      <c r="B46" s="18">
        <f>'[9]DIA 13'!$F$20</f>
        <v>17.100000000000001</v>
      </c>
      <c r="C46" s="19">
        <f>'[9]DIA 13'!$H$20</f>
        <v>7</v>
      </c>
      <c r="D46" s="20">
        <f>'[9]DIA 13'!$J$20</f>
        <v>32.01</v>
      </c>
      <c r="E46" s="21">
        <f>'[9]DIA 13'!$K$20</f>
        <v>144</v>
      </c>
      <c r="F46" s="22">
        <f>'[9]DIA 13'!$W$20</f>
        <v>0.1145</v>
      </c>
      <c r="G46" s="23">
        <f>'[9]DIA 13'!$D$20</f>
        <v>16.7</v>
      </c>
      <c r="H46" s="24">
        <f>'[9]DIA 13'!$E$20</f>
        <v>2.36</v>
      </c>
      <c r="I46" s="25">
        <f>'[9]DIA 13'!$R$20</f>
        <v>1.43</v>
      </c>
      <c r="J46" s="26">
        <f>'[9]DIA 13'!$I$20</f>
        <v>6.5854145854145854</v>
      </c>
      <c r="K46" s="27">
        <f>'[9]DIA 13'!$Q$20</f>
        <v>1215</v>
      </c>
      <c r="L46" s="28">
        <f>'[9]DIA 13'!$L$20</f>
        <v>13.43</v>
      </c>
      <c r="M46" s="29">
        <f>'[9]DIA 13'!$M$20</f>
        <v>260.08999999999997</v>
      </c>
      <c r="N46" s="28">
        <f>'[9]DIA 13'!$S$20</f>
        <v>1.0999999999999999E-2</v>
      </c>
      <c r="O46" s="30">
        <f>'[9]DIA 13'!$U$20</f>
        <v>27.81</v>
      </c>
      <c r="P46" s="30">
        <f>'[9]DIA 13'!$V$20</f>
        <v>19.100000000000001</v>
      </c>
      <c r="Q46" s="31">
        <f>'[9]DIA 13'!$Z$20</f>
        <v>11.19</v>
      </c>
      <c r="R46" s="31" t="str">
        <f>'[9]DIA 13'!$T$20</f>
        <v>ND</v>
      </c>
      <c r="S46" s="30">
        <f>'[9]DIA 13'!$G$20</f>
        <v>127</v>
      </c>
      <c r="T46" s="31">
        <f>'[9]DIA 13'!$Y$20</f>
        <v>0.6</v>
      </c>
      <c r="U46" s="31" t="str">
        <f>'[9]DIA 13'!$AA$20</f>
        <v>X</v>
      </c>
      <c r="V46" s="55">
        <v>13</v>
      </c>
      <c r="W46" s="50">
        <f>+'[9]DIA 13'!$D$19</f>
        <v>16.7</v>
      </c>
      <c r="X46" s="50">
        <f>+'[9]DIA 13'!$E$19</f>
        <v>0.96</v>
      </c>
      <c r="Y46" s="50">
        <f>+'[9]DIA 13'!$F$19</f>
        <v>7.7</v>
      </c>
      <c r="Z46" s="56">
        <f>+'[9]DIA 13'!$G$19</f>
        <v>137</v>
      </c>
      <c r="AA46" s="56">
        <f>+'[9]DIA 13'!$K$19</f>
        <v>158</v>
      </c>
      <c r="AB46" s="46">
        <f>+'[9]DIA 13'!$H$19</f>
        <v>6.93</v>
      </c>
      <c r="AC46" s="46">
        <f>+'[9]DIA 13'!$I$19</f>
        <v>4.8591408591408589</v>
      </c>
      <c r="AD46" s="46">
        <f>+'[9]DIA 13'!$Q$19</f>
        <v>1639.3</v>
      </c>
      <c r="AE46" s="46">
        <f>+'[9]DIA 13'!$W$19</f>
        <v>9.01E-2</v>
      </c>
      <c r="AF46" s="46">
        <f>+'[9]DIA 13'!$J$19</f>
        <v>35.74</v>
      </c>
      <c r="AG46" s="46">
        <f>+'[9]DIA 13'!$Z$19</f>
        <v>14.68</v>
      </c>
      <c r="AH46" s="56">
        <f>+'[9]DIA 13'!$U$19</f>
        <v>26</v>
      </c>
      <c r="AI46" s="56">
        <f>+'[9]DIA 13'!$V$19</f>
        <v>17.93</v>
      </c>
      <c r="AJ46" s="46">
        <f>+'[9]DIA 13'!$R$19</f>
        <v>1.42</v>
      </c>
      <c r="AK46" s="57">
        <f>+'[9]DIA 13'!$S$19</f>
        <v>1E-3</v>
      </c>
      <c r="AL46" s="46">
        <f>+'[9]DIA 13'!$E$19</f>
        <v>0.96</v>
      </c>
      <c r="AM46" s="56">
        <f>+'[9]DIA 13'!$X$19</f>
        <v>290</v>
      </c>
      <c r="AN46" s="50">
        <f>+'[9]DIA 13'!$M$19</f>
        <v>294.86</v>
      </c>
      <c r="AO46" s="57">
        <f>+'[9]DIA 13'!$L$19</f>
        <v>9.3800000000000008</v>
      </c>
      <c r="AP46" s="61">
        <f>+'[9]DIA 13'!$Y$19</f>
        <v>0.56000000000000005</v>
      </c>
      <c r="AQ46" s="44" t="str">
        <f>+'[9]DIA 13'!$T$19</f>
        <v>ND</v>
      </c>
      <c r="AR46" s="59" t="str">
        <f>+'[9]DIA 13'!$AA$19</f>
        <v>X</v>
      </c>
      <c r="AS46" s="59">
        <f>+'[9]DIA 13'!$AB$19</f>
        <v>6.67</v>
      </c>
      <c r="AT46" s="43">
        <v>13</v>
      </c>
      <c r="AU46" s="44">
        <f>+'[9]DIA 13'!$E$15</f>
        <v>3.86</v>
      </c>
      <c r="AV46" s="45">
        <f>+'[9]DIA 13'!$D$15</f>
        <v>17.8</v>
      </c>
      <c r="AW46" s="46">
        <f>+'[9]DIA 13'!$H$15</f>
        <v>6.23</v>
      </c>
      <c r="AX46" s="46">
        <f>+'[9]DIA 13'!$N$15</f>
        <v>0.28000000000000003</v>
      </c>
      <c r="AY46" s="46">
        <f>+'[9]DIA 13'!$P$15</f>
        <v>0.77</v>
      </c>
      <c r="AZ46" s="46">
        <f>+'[9]DIA 13'!$O$15</f>
        <v>1.05</v>
      </c>
      <c r="BA46" s="47">
        <f>+'[9]DIA 13'!$X$15</f>
        <v>420</v>
      </c>
    </row>
    <row r="47" spans="1:53" ht="15" thickBot="1" x14ac:dyDescent="0.35">
      <c r="A47" s="33">
        <v>45183</v>
      </c>
      <c r="B47" s="18">
        <f>'[9]DIA 14'!$F$20</f>
        <v>14.5</v>
      </c>
      <c r="C47" s="19">
        <f>'[9]DIA 14'!$H$20</f>
        <v>7.17</v>
      </c>
      <c r="D47" s="20">
        <f>'[9]DIA 14'!$J$20</f>
        <v>36.19</v>
      </c>
      <c r="E47" s="21">
        <f>'[9]DIA 14'!$K$20</f>
        <v>167</v>
      </c>
      <c r="F47" s="22">
        <f>'[9]DIA 14'!$W$20</f>
        <v>7.3999999999999996E-2</v>
      </c>
      <c r="G47" s="23">
        <f>'[9]DIA 14'!$D$20</f>
        <v>18</v>
      </c>
      <c r="H47" s="24">
        <f>'[9]DIA 14'!$E$20</f>
        <v>2.58</v>
      </c>
      <c r="I47" s="25">
        <f>'[9]DIA 14'!$R$20</f>
        <v>1.38</v>
      </c>
      <c r="J47" s="26">
        <f>'[9]DIA 14'!$I$20</f>
        <v>7.0790790790790785</v>
      </c>
      <c r="K47" s="27">
        <f>'[9]DIA 14'!$Q$20</f>
        <v>1591.9</v>
      </c>
      <c r="L47" s="28">
        <f>'[9]DIA 14'!$L$20</f>
        <v>13.36</v>
      </c>
      <c r="M47" s="29">
        <f>'[9]DIA 14'!$M$20</f>
        <v>382.79</v>
      </c>
      <c r="N47" s="28">
        <f>'[9]DIA 14'!$S$20</f>
        <v>1.0999999999999999E-2</v>
      </c>
      <c r="O47" s="30">
        <f>'[9]DIA 14'!$U$20</f>
        <v>22.63</v>
      </c>
      <c r="P47" s="30">
        <f>'[9]DIA 14'!$V$20</f>
        <v>17.34</v>
      </c>
      <c r="Q47" s="31">
        <f>'[9]DIA 14'!$Z$20</f>
        <v>15.95</v>
      </c>
      <c r="R47" s="31" t="str">
        <f>'[9]DIA 14'!$T$20</f>
        <v>S</v>
      </c>
      <c r="S47" s="30">
        <f>'[9]DIA 14'!$G$20</f>
        <v>182</v>
      </c>
      <c r="T47" s="32" t="str">
        <f>'[9]DIA 14'!$Y$20</f>
        <v>S</v>
      </c>
      <c r="U47" s="32" t="str">
        <f>'[9]DIA 14'!$AA$20</f>
        <v>X</v>
      </c>
      <c r="V47" s="55">
        <v>14</v>
      </c>
      <c r="W47" s="50">
        <f>+'[9]DIA 14'!$D$19</f>
        <v>17.899999999999999</v>
      </c>
      <c r="X47" s="50">
        <f>+'[9]DIA 14'!$E$19</f>
        <v>1.34</v>
      </c>
      <c r="Y47" s="50">
        <f>+'[9]DIA 14'!$F$19</f>
        <v>8</v>
      </c>
      <c r="Z47" s="56">
        <f>+'[9]DIA 14'!$G$19</f>
        <v>117</v>
      </c>
      <c r="AA47" s="56">
        <f>+'[9]DIA 14'!$K$19</f>
        <v>156</v>
      </c>
      <c r="AB47" s="46">
        <f>+'[9]DIA 14'!$H$19</f>
        <v>6.95</v>
      </c>
      <c r="AC47" s="46">
        <f>+'[9]DIA 14'!$I$19</f>
        <v>5.5895895895895897</v>
      </c>
      <c r="AD47" s="46">
        <f>+'[9]DIA 14'!$Q$19</f>
        <v>1357.8</v>
      </c>
      <c r="AE47" s="46">
        <f>+'[9]DIA 14'!$W$19</f>
        <v>9.4399999999999998E-2</v>
      </c>
      <c r="AF47" s="46">
        <f>+'[9]DIA 14'!$J$19</f>
        <v>36.119999999999997</v>
      </c>
      <c r="AG47" s="46">
        <f>+'[9]DIA 14'!$Z$19</f>
        <v>13.36</v>
      </c>
      <c r="AH47" s="56">
        <f>+'[9]DIA 14'!$U$19</f>
        <v>31.4</v>
      </c>
      <c r="AI47" s="56">
        <f>+'[9]DIA 14'!$V$19</f>
        <v>25.29</v>
      </c>
      <c r="AJ47" s="46">
        <f>+'[9]DIA 14'!$R$19</f>
        <v>1.32</v>
      </c>
      <c r="AK47" s="57">
        <f>+'[9]DIA 14'!$S$19</f>
        <v>1E-3</v>
      </c>
      <c r="AL47" s="46">
        <f>+'[9]DIA 14'!$E$19</f>
        <v>1.34</v>
      </c>
      <c r="AM47" s="56">
        <f>+'[9]DIA 14'!$X$19</f>
        <v>305</v>
      </c>
      <c r="AN47" s="50">
        <f>+'[9]DIA 14'!$M$19</f>
        <v>310.5</v>
      </c>
      <c r="AO47" s="57">
        <f>+'[9]DIA 14'!$L$19</f>
        <v>7.51</v>
      </c>
      <c r="AP47" s="58" t="str">
        <f>+'[9]DIA 14'!$Y$19</f>
        <v>S</v>
      </c>
      <c r="AQ47" s="44" t="str">
        <f>+'[9]DIA 14'!$T$19</f>
        <v>S</v>
      </c>
      <c r="AR47" s="59" t="str">
        <f>+'[9]DIA 14'!$AA$19</f>
        <v>X</v>
      </c>
      <c r="AS47" s="59">
        <f>+'[9]DIA 14'!$AB$19</f>
        <v>6.22</v>
      </c>
      <c r="AT47" s="43">
        <v>14</v>
      </c>
      <c r="AU47" s="44">
        <f>+'[9]DIA 14'!$E$15</f>
        <v>3.88</v>
      </c>
      <c r="AV47" s="45">
        <f>+'[9]DIA 14'!$D$15</f>
        <v>18.600000000000001</v>
      </c>
      <c r="AW47" s="46">
        <f>+'[9]DIA 14'!$H$15</f>
        <v>6.15</v>
      </c>
      <c r="AX47" s="46">
        <f>+'[9]DIA 14'!$N$15</f>
        <v>0.23</v>
      </c>
      <c r="AY47" s="46">
        <f>+'[9]DIA 14'!$P$15</f>
        <v>0.77</v>
      </c>
      <c r="AZ47" s="46">
        <f>+'[9]DIA 14'!$O$15</f>
        <v>1</v>
      </c>
      <c r="BA47" s="47">
        <f>+'[9]DIA 14'!$X$15</f>
        <v>430</v>
      </c>
    </row>
    <row r="48" spans="1:53" x14ac:dyDescent="0.3">
      <c r="A48" s="17">
        <v>45184</v>
      </c>
      <c r="B48" s="18">
        <f>'[9]DIA 15'!$F$20</f>
        <v>14.9</v>
      </c>
      <c r="C48" s="19">
        <f>'[9]DIA 15'!$H$20</f>
        <v>7.07</v>
      </c>
      <c r="D48" s="20">
        <f>'[9]DIA 15'!$J$20</f>
        <v>29.11</v>
      </c>
      <c r="E48" s="21">
        <f>'[9]DIA 15'!$K$20</f>
        <v>139</v>
      </c>
      <c r="F48" s="22">
        <f>'[9]DIA 15'!$W$20</f>
        <v>7.8899999999999998E-2</v>
      </c>
      <c r="G48" s="23">
        <f>'[9]DIA 15'!$D$20</f>
        <v>17.5</v>
      </c>
      <c r="H48" s="24">
        <f>'[9]DIA 15'!$E$20</f>
        <v>2.7</v>
      </c>
      <c r="I48" s="25">
        <f>'[9]DIA 15'!$R$20</f>
        <v>1.26</v>
      </c>
      <c r="J48" s="26">
        <f>'[9]DIA 15'!$I$20</f>
        <v>5.8339920948616601</v>
      </c>
      <c r="K48" s="27">
        <f>'[9]DIA 15'!$Q$20</f>
        <v>1464</v>
      </c>
      <c r="L48" s="28">
        <f>'[9]DIA 15'!$L$20</f>
        <v>12.08</v>
      </c>
      <c r="M48" s="29">
        <f>'[9]DIA 15'!$M$20</f>
        <v>402.4</v>
      </c>
      <c r="N48" s="28">
        <f>'[9]DIA 15'!$S$20</f>
        <v>1.2E-2</v>
      </c>
      <c r="O48" s="30">
        <f>'[9]DIA 15'!$U$20</f>
        <v>29.59</v>
      </c>
      <c r="P48" s="30">
        <f>'[9]DIA 15'!$V$20</f>
        <v>22.77</v>
      </c>
      <c r="Q48" s="31">
        <f>'[9]DIA 15'!$Z$20</f>
        <v>11.28</v>
      </c>
      <c r="R48" s="31" t="str">
        <f>'[9]DIA 15'!$T$20</f>
        <v>S</v>
      </c>
      <c r="S48" s="30">
        <f>'[9]DIA 15'!$G$20</f>
        <v>214</v>
      </c>
      <c r="T48" s="32" t="str">
        <f>'[9]DIA 15'!$Y$20</f>
        <v>S</v>
      </c>
      <c r="U48" s="32" t="str">
        <f>'[9]DIA 15'!$AA$20</f>
        <v>X</v>
      </c>
      <c r="V48" s="55">
        <v>15</v>
      </c>
      <c r="W48" s="50">
        <f>+'[9]DIA 15'!$D$19</f>
        <v>17.899999999999999</v>
      </c>
      <c r="X48" s="50">
        <f>+'[9]DIA 15'!$E$19</f>
        <v>1.38</v>
      </c>
      <c r="Y48" s="50">
        <f>+'[9]DIA 15'!$F$19</f>
        <v>6.71</v>
      </c>
      <c r="Z48" s="56">
        <f>+'[9]DIA 15'!$G$19</f>
        <v>126</v>
      </c>
      <c r="AA48" s="56">
        <f>+'[9]DIA 15'!$K$19</f>
        <v>148</v>
      </c>
      <c r="AB48" s="46">
        <f>+'[9]DIA 15'!$H$19</f>
        <v>6.9</v>
      </c>
      <c r="AC48" s="46">
        <f>+'[9]DIA 15'!$I$19</f>
        <v>5.0656126482213448</v>
      </c>
      <c r="AD48" s="46">
        <f>+'[9]DIA 15'!$Q$19</f>
        <v>1251</v>
      </c>
      <c r="AE48" s="46">
        <f>+'[9]DIA 15'!$W$19</f>
        <v>0.06</v>
      </c>
      <c r="AF48" s="46">
        <f>+'[9]DIA 15'!$J$19</f>
        <v>33.119999999999997</v>
      </c>
      <c r="AG48" s="46">
        <f>+'[9]DIA 15'!$Z$19</f>
        <v>14.09</v>
      </c>
      <c r="AH48" s="56">
        <f>+'[9]DIA 15'!$U$19</f>
        <v>23.37</v>
      </c>
      <c r="AI48" s="56">
        <f>+'[9]DIA 15'!$V$19</f>
        <v>17.25</v>
      </c>
      <c r="AJ48" s="46">
        <f>+'[9]DIA 15'!$R$19</f>
        <v>1.29</v>
      </c>
      <c r="AK48" s="57">
        <f>+'[9]DIA 15'!$S$19</f>
        <v>2E-3</v>
      </c>
      <c r="AL48" s="46">
        <f>+'[9]DIA 15'!$E$19</f>
        <v>1.38</v>
      </c>
      <c r="AM48" s="56">
        <f>+'[9]DIA 15'!$X$19</f>
        <v>290</v>
      </c>
      <c r="AN48" s="50">
        <f>+'[9]DIA 15'!$M$19</f>
        <v>243.6</v>
      </c>
      <c r="AO48" s="57">
        <f>+'[9]DIA 15'!$L$19</f>
        <v>8.64</v>
      </c>
      <c r="AP48" s="58" t="str">
        <f>+'[9]DIA 15'!$Y$19</f>
        <v>S</v>
      </c>
      <c r="AQ48" s="44" t="str">
        <f>+'[9]DIA 15'!$T$19</f>
        <v>S</v>
      </c>
      <c r="AR48" s="59" t="str">
        <f>+'[9]DIA 15'!$AA$19</f>
        <v>X</v>
      </c>
      <c r="AS48" s="59">
        <f>+'[9]DIA 15'!$AB$19</f>
        <v>4.46</v>
      </c>
      <c r="AT48" s="43">
        <v>15</v>
      </c>
      <c r="AU48" s="44">
        <f>+'[9]DIA 15'!$E$15</f>
        <v>3.82</v>
      </c>
      <c r="AV48" s="45">
        <f>+'[9]DIA 15'!$D$15</f>
        <v>18</v>
      </c>
      <c r="AW48" s="46">
        <f>+'[9]DIA 15'!$H$15</f>
        <v>6.01</v>
      </c>
      <c r="AX48" s="46">
        <f>+'[9]DIA 15'!$N$15</f>
        <v>0.14000000000000001</v>
      </c>
      <c r="AY48" s="46">
        <f>+'[9]DIA 15'!$P$15</f>
        <v>0.71</v>
      </c>
      <c r="AZ48" s="46">
        <f>+'[9]DIA 15'!$O$15</f>
        <v>0.85</v>
      </c>
      <c r="BA48" s="47">
        <f>+'[9]DIA 15'!$X$15</f>
        <v>420</v>
      </c>
    </row>
    <row r="49" spans="1:53" ht="15" thickBot="1" x14ac:dyDescent="0.35">
      <c r="A49" s="33">
        <v>45185</v>
      </c>
      <c r="B49" s="18">
        <f>'[9]DIA 16'!$F$20</f>
        <v>13</v>
      </c>
      <c r="C49" s="19">
        <f>'[9]DIA 16'!$H$20</f>
        <v>7.04</v>
      </c>
      <c r="D49" s="20">
        <f>'[9]DIA 16'!$J$20</f>
        <v>30.21</v>
      </c>
      <c r="E49" s="21">
        <f>'[9]DIA 16'!$K$20</f>
        <v>131</v>
      </c>
      <c r="F49" s="22">
        <f>'[9]DIA 16'!$W$20</f>
        <v>8.8499999999999995E-2</v>
      </c>
      <c r="G49" s="23">
        <f>'[9]DIA 16'!$D$20</f>
        <v>16.100000000000001</v>
      </c>
      <c r="H49" s="24">
        <f>'[9]DIA 16'!$E$20</f>
        <v>3.08</v>
      </c>
      <c r="I49" s="25">
        <f>'[9]DIA 16'!$R$20</f>
        <v>1.49</v>
      </c>
      <c r="J49" s="26">
        <f>'[9]DIA 16'!$I$20</f>
        <v>5.968</v>
      </c>
      <c r="K49" s="27">
        <f>'[9]DIA 16'!$Q$20</f>
        <v>1382</v>
      </c>
      <c r="L49" s="28">
        <f>'[9]DIA 16'!$L$20</f>
        <v>12.07</v>
      </c>
      <c r="M49" s="29">
        <f>'[9]DIA 16'!$M$20</f>
        <v>371.7</v>
      </c>
      <c r="N49" s="28">
        <f>'[9]DIA 16'!$S$20</f>
        <v>8.9999999999999993E-3</v>
      </c>
      <c r="O49" s="30">
        <f>'[9]DIA 16'!$U$20</f>
        <v>21.14</v>
      </c>
      <c r="P49" s="30">
        <f>'[9]DIA 16'!$V$20</f>
        <v>18.13</v>
      </c>
      <c r="Q49" s="31">
        <f>'[9]DIA 16'!$Z$20</f>
        <v>13.02</v>
      </c>
      <c r="R49" s="31" t="str">
        <f>'[9]DIA 16'!$T$20</f>
        <v>S</v>
      </c>
      <c r="S49" s="30">
        <f>'[9]DIA 16'!$G$20</f>
        <v>187</v>
      </c>
      <c r="T49" s="32" t="str">
        <f>'[9]DIA 16'!$Y$20</f>
        <v>S</v>
      </c>
      <c r="U49" s="32" t="str">
        <f>'[9]DIA 16'!$AA$20</f>
        <v>X</v>
      </c>
      <c r="V49" s="55">
        <v>16</v>
      </c>
      <c r="W49" s="50">
        <f>+'[9]DIA 16'!$D$19</f>
        <v>17</v>
      </c>
      <c r="X49" s="50">
        <f>+'[9]DIA 16'!$E$19</f>
        <v>1.03</v>
      </c>
      <c r="Y49" s="50">
        <f>+'[9]DIA 16'!$F$19</f>
        <v>5.87</v>
      </c>
      <c r="Z49" s="56">
        <f>+'[9]DIA 16'!$G$19</f>
        <v>119</v>
      </c>
      <c r="AA49" s="56">
        <f>+'[9]DIA 16'!$K$19</f>
        <v>152</v>
      </c>
      <c r="AB49" s="46">
        <f>+'[9]DIA 16'!$H$19</f>
        <v>6.93</v>
      </c>
      <c r="AC49" s="46">
        <f>+'[9]DIA 16'!$I$19</f>
        <v>5.7919999999999998</v>
      </c>
      <c r="AD49" s="46">
        <f>+'[9]DIA 16'!$Q$19</f>
        <v>1393</v>
      </c>
      <c r="AE49" s="46">
        <f>+'[9]DIA 16'!$W$19</f>
        <v>6.0199999999999997E-2</v>
      </c>
      <c r="AF49" s="46">
        <f>+'[9]DIA 16'!$J$19</f>
        <v>35.04</v>
      </c>
      <c r="AG49" s="46">
        <f>+'[9]DIA 16'!$Z$19</f>
        <v>12.85</v>
      </c>
      <c r="AH49" s="56">
        <f>+'[9]DIA 16'!$U$19</f>
        <v>24.8</v>
      </c>
      <c r="AI49" s="56">
        <f>+'[9]DIA 16'!$V$19</f>
        <v>19.13</v>
      </c>
      <c r="AJ49" s="46">
        <f>+'[9]DIA 16'!$R$19</f>
        <v>1.3</v>
      </c>
      <c r="AK49" s="57">
        <f>+'[9]DIA 16'!$S$19</f>
        <v>5.0000000000000001E-3</v>
      </c>
      <c r="AL49" s="46">
        <f>+'[9]DIA 16'!$E$19</f>
        <v>1.03</v>
      </c>
      <c r="AM49" s="56">
        <f>+'[9]DIA 16'!$X$19</f>
        <v>285</v>
      </c>
      <c r="AN49" s="50">
        <f>+'[9]DIA 16'!$M$19</f>
        <v>251.46</v>
      </c>
      <c r="AO49" s="57">
        <f>+'[9]DIA 16'!$L$19</f>
        <v>8.9</v>
      </c>
      <c r="AP49" s="58" t="str">
        <f>+'[9]DIA 16'!$Y$19</f>
        <v>S</v>
      </c>
      <c r="AQ49" s="44" t="str">
        <f>+'[9]DIA 16'!$T$19</f>
        <v>S</v>
      </c>
      <c r="AR49" s="59" t="str">
        <f>+'[9]DIA 16'!$AA$19</f>
        <v>X</v>
      </c>
      <c r="AS49" s="59">
        <f>+'[9]DIA 16'!$AB$19</f>
        <v>4.8600000000000003</v>
      </c>
      <c r="AT49" s="43">
        <v>16</v>
      </c>
      <c r="AU49" s="44">
        <f>+'[9]DIA 16'!$E$15</f>
        <v>4.2300000000000004</v>
      </c>
      <c r="AV49" s="45">
        <f>+'[9]DIA 16'!$D$15</f>
        <v>17.100000000000001</v>
      </c>
      <c r="AW49" s="46">
        <f>+'[9]DIA 16'!$H$15</f>
        <v>6.07</v>
      </c>
      <c r="AX49" s="46">
        <f>+'[9]DIA 16'!$N$15</f>
        <v>0.14000000000000001</v>
      </c>
      <c r="AY49" s="46">
        <f>+'[9]DIA 16'!$P$15</f>
        <v>0.69</v>
      </c>
      <c r="AZ49" s="46">
        <f>+'[9]DIA 16'!$O$15</f>
        <v>0.83</v>
      </c>
      <c r="BA49" s="47">
        <f>+'[9]DIA 16'!$X$15</f>
        <v>430</v>
      </c>
    </row>
    <row r="50" spans="1:53" x14ac:dyDescent="0.3">
      <c r="A50" s="17">
        <v>45186</v>
      </c>
      <c r="B50" s="18">
        <f>'[9]DIA 17'!$F$20</f>
        <v>11.3</v>
      </c>
      <c r="C50" s="19">
        <f>'[9]DIA 17'!$H$20</f>
        <v>7.04</v>
      </c>
      <c r="D50" s="20">
        <f>'[9]DIA 17'!$J$20</f>
        <v>30.85</v>
      </c>
      <c r="E50" s="21">
        <f>'[9]DIA 17'!$K$20</f>
        <v>146</v>
      </c>
      <c r="F50" s="22">
        <f>'[9]DIA 17'!$W$20</f>
        <v>7.0300000000000001E-2</v>
      </c>
      <c r="G50" s="23">
        <f>'[9]DIA 17'!$D$20</f>
        <v>17.7</v>
      </c>
      <c r="H50" s="24">
        <f>'[9]DIA 17'!$E$20</f>
        <v>2.67</v>
      </c>
      <c r="I50" s="25">
        <f>'[9]DIA 17'!$R$20</f>
        <v>1.1200000000000001</v>
      </c>
      <c r="J50" s="26">
        <f>'[9]DIA 17'!$I$20</f>
        <v>5.4949494949494957</v>
      </c>
      <c r="K50" s="27">
        <f>'[9]DIA 17'!$Q$20</f>
        <v>1405.3</v>
      </c>
      <c r="L50" s="28">
        <f>'[9]DIA 17'!$L$20</f>
        <v>11.45</v>
      </c>
      <c r="M50" s="29">
        <f>'[9]DIA 17'!$M$20</f>
        <v>370.45</v>
      </c>
      <c r="N50" s="28">
        <f>'[9]DIA 17'!$S$20</f>
        <v>8.0000000000000002E-3</v>
      </c>
      <c r="O50" s="30">
        <f>'[9]DIA 17'!$U$20</f>
        <v>21.17</v>
      </c>
      <c r="P50" s="30">
        <f>'[9]DIA 17'!$V$20</f>
        <v>16.43</v>
      </c>
      <c r="Q50" s="31">
        <f>'[9]DIA 17'!$Z$20</f>
        <v>12.31</v>
      </c>
      <c r="R50" s="31" t="str">
        <f>'[9]DIA 17'!$T$20</f>
        <v>S</v>
      </c>
      <c r="S50" s="30">
        <f>'[9]DIA 17'!$G$20</f>
        <v>182</v>
      </c>
      <c r="T50" s="32" t="str">
        <f>'[9]DIA 17'!$Y$20</f>
        <v>S</v>
      </c>
      <c r="U50" s="32" t="str">
        <f>'[9]DIA 17'!$AA$20</f>
        <v>X</v>
      </c>
      <c r="V50" s="55">
        <v>17</v>
      </c>
      <c r="W50" s="50">
        <f>+'[9]DIA 17'!$D$19</f>
        <v>18.2</v>
      </c>
      <c r="X50" s="50">
        <f>+'[9]DIA 17'!$E$19</f>
        <v>1.07</v>
      </c>
      <c r="Y50" s="50">
        <f>+'[9]DIA 17'!$F$19</f>
        <v>5.54</v>
      </c>
      <c r="Z50" s="56">
        <f>+'[9]DIA 17'!$G$19</f>
        <v>121</v>
      </c>
      <c r="AA50" s="56">
        <f>+'[9]DIA 17'!$K$19</f>
        <v>145</v>
      </c>
      <c r="AB50" s="46">
        <f>+'[9]DIA 17'!$H$19</f>
        <v>6.9</v>
      </c>
      <c r="AC50" s="46">
        <f>+'[9]DIA 17'!$I$19</f>
        <v>5.2848484848484851</v>
      </c>
      <c r="AD50" s="46">
        <f>+'[9]DIA 17'!$Q$19</f>
        <v>1390.9</v>
      </c>
      <c r="AE50" s="46">
        <f>+'[9]DIA 17'!$W$19</f>
        <v>5.0500000000000003E-2</v>
      </c>
      <c r="AF50" s="46">
        <f>+'[9]DIA 17'!$J$19</f>
        <v>31.63</v>
      </c>
      <c r="AG50" s="46">
        <f>+'[9]DIA 17'!$Z$19</f>
        <v>11.46</v>
      </c>
      <c r="AH50" s="56">
        <f>+'[9]DIA 17'!$U$19</f>
        <v>27.38</v>
      </c>
      <c r="AI50" s="56">
        <f>+'[9]DIA 17'!$V$19</f>
        <v>22.67</v>
      </c>
      <c r="AJ50" s="46">
        <f>+'[9]DIA 17'!$R$19</f>
        <v>1.17</v>
      </c>
      <c r="AK50" s="57">
        <f>+'[9]DIA 17'!$S$19</f>
        <v>4.0000000000000001E-3</v>
      </c>
      <c r="AL50" s="46">
        <f>+'[9]DIA 17'!$E$19</f>
        <v>1.07</v>
      </c>
      <c r="AM50" s="56">
        <f>+'[9]DIA 17'!$X$19</f>
        <v>295</v>
      </c>
      <c r="AN50" s="50">
        <f>+'[9]DIA 17'!$M$19</f>
        <v>294.39999999999998</v>
      </c>
      <c r="AO50" s="57">
        <f>+'[9]DIA 17'!$L$19</f>
        <v>8.76</v>
      </c>
      <c r="AP50" s="58" t="str">
        <f>+'[9]DIA 17'!$Y$19</f>
        <v>S</v>
      </c>
      <c r="AQ50" s="44" t="str">
        <f>+'[9]DIA 17'!$T$19</f>
        <v>S</v>
      </c>
      <c r="AR50" s="59" t="str">
        <f>+'[9]DIA 17'!$AA$19</f>
        <v>X</v>
      </c>
      <c r="AS50" s="59">
        <f>+'[9]DIA 17'!$AB$19</f>
        <v>5.67</v>
      </c>
      <c r="AT50" s="43">
        <v>17</v>
      </c>
      <c r="AU50" s="44">
        <f>+'[9]DIA 17'!$E$15</f>
        <v>4.28</v>
      </c>
      <c r="AV50" s="45">
        <f>+'[9]DIA 17'!$D$15</f>
        <v>18.100000000000001</v>
      </c>
      <c r="AW50" s="46">
        <f>+'[9]DIA 17'!$H$15</f>
        <v>6.1</v>
      </c>
      <c r="AX50" s="46">
        <f>+'[9]DIA 17'!$N$15</f>
        <v>0.18</v>
      </c>
      <c r="AY50" s="46">
        <f>+'[9]DIA 17'!$P$15</f>
        <v>0.59000000000000008</v>
      </c>
      <c r="AZ50" s="46">
        <f>+'[9]DIA 17'!$O$15</f>
        <v>0.77</v>
      </c>
      <c r="BA50" s="47">
        <f>+'[9]DIA 17'!$X$15</f>
        <v>440</v>
      </c>
    </row>
    <row r="51" spans="1:53" ht="15" thickBot="1" x14ac:dyDescent="0.35">
      <c r="A51" s="33">
        <v>45187</v>
      </c>
      <c r="B51" s="18">
        <f>'[9]DIA 18'!$F$20</f>
        <v>13.5</v>
      </c>
      <c r="C51" s="19">
        <f>'[9]DIA 18'!$H$20</f>
        <v>7.01</v>
      </c>
      <c r="D51" s="20">
        <f>'[9]DIA 18'!$J$20</f>
        <v>27.58</v>
      </c>
      <c r="E51" s="21">
        <f>'[9]DIA 18'!$K$20</f>
        <v>132</v>
      </c>
      <c r="F51" s="22">
        <f>'[9]DIA 18'!$W$20</f>
        <v>7.1999999999999995E-2</v>
      </c>
      <c r="G51" s="23">
        <f>'[9]DIA 18'!$D$20</f>
        <v>15.7</v>
      </c>
      <c r="H51" s="24">
        <f>'[9]DIA 18'!$E$20</f>
        <v>2.93</v>
      </c>
      <c r="I51" s="25">
        <f>'[9]DIA 18'!$R$20</f>
        <v>1.17</v>
      </c>
      <c r="J51" s="26">
        <f>'[9]DIA 18'!$I$20</f>
        <v>5.2961116650049851</v>
      </c>
      <c r="K51" s="27">
        <f>'[9]DIA 18'!$Q$20</f>
        <v>1504.2</v>
      </c>
      <c r="L51" s="28">
        <f>'[9]DIA 18'!$L$20</f>
        <v>11.35</v>
      </c>
      <c r="M51" s="29">
        <f>'[9]DIA 18'!$M$20</f>
        <v>379.6</v>
      </c>
      <c r="N51" s="28">
        <f>'[9]DIA 18'!$S$20</f>
        <v>0.03</v>
      </c>
      <c r="O51" s="30">
        <f>'[9]DIA 18'!$U$20</f>
        <v>21.16</v>
      </c>
      <c r="P51" s="30">
        <f>'[9]DIA 18'!$V$20</f>
        <v>20.239999999999998</v>
      </c>
      <c r="Q51" s="31">
        <f>'[9]DIA 18'!$Z$20</f>
        <v>7.15</v>
      </c>
      <c r="R51" s="31" t="str">
        <f>'[9]DIA 18'!$T$20</f>
        <v>S</v>
      </c>
      <c r="S51" s="30">
        <f>'[9]DIA 18'!$G$20</f>
        <v>177</v>
      </c>
      <c r="T51" s="32" t="str">
        <f>'[9]DIA 18'!$Y$20</f>
        <v>S</v>
      </c>
      <c r="U51" s="32" t="str">
        <f>'[9]DIA 18'!$AA$20</f>
        <v>X</v>
      </c>
      <c r="V51" s="55">
        <v>18</v>
      </c>
      <c r="W51" s="50">
        <f>+'[9]DIA 18'!$D$19</f>
        <v>16.3</v>
      </c>
      <c r="X51" s="50">
        <f>+'[9]DIA 18'!$E$19</f>
        <v>1</v>
      </c>
      <c r="Y51" s="50">
        <f>+'[9]DIA 18'!$F$19</f>
        <v>4.8499999999999996</v>
      </c>
      <c r="Z51" s="56">
        <f>+'[9]DIA 18'!$G$19</f>
        <v>93</v>
      </c>
      <c r="AA51" s="56">
        <f>+'[9]DIA 18'!$K$19</f>
        <v>140</v>
      </c>
      <c r="AB51" s="46">
        <f>+'[9]DIA 18'!$H$19</f>
        <v>6.9</v>
      </c>
      <c r="AC51" s="46">
        <f>+'[9]DIA 18'!$I$19</f>
        <v>4.8654037886340982</v>
      </c>
      <c r="AD51" s="46">
        <f>+'[9]DIA 18'!$Q$19</f>
        <v>1363.6</v>
      </c>
      <c r="AE51" s="46">
        <f>+'[9]DIA 18'!$W$19</f>
        <v>5.0599999999999999E-2</v>
      </c>
      <c r="AF51" s="46">
        <f>+'[9]DIA 18'!$J$19</f>
        <v>31.23</v>
      </c>
      <c r="AG51" s="46">
        <f>+'[9]DIA 18'!$Z$19</f>
        <v>16.760000000000002</v>
      </c>
      <c r="AH51" s="56">
        <f>+'[9]DIA 18'!$U$19</f>
        <v>23.5</v>
      </c>
      <c r="AI51" s="56">
        <f>+'[9]DIA 18'!$V$19</f>
        <v>16.690000000000001</v>
      </c>
      <c r="AJ51" s="46">
        <f>+'[9]DIA 18'!$R$19</f>
        <v>0.81</v>
      </c>
      <c r="AK51" s="57">
        <f>+'[9]DIA 18'!$S$19</f>
        <v>2.5999999999999999E-2</v>
      </c>
      <c r="AL51" s="46">
        <f>+'[9]DIA 18'!$E$19</f>
        <v>1</v>
      </c>
      <c r="AM51" s="56">
        <f>+'[9]DIA 18'!$X$19</f>
        <v>310</v>
      </c>
      <c r="AN51" s="50">
        <f>+'[9]DIA 18'!$M$19</f>
        <v>245.3</v>
      </c>
      <c r="AO51" s="57">
        <f>+'[9]DIA 18'!$L$19</f>
        <v>8.1300000000000008</v>
      </c>
      <c r="AP51" s="58" t="str">
        <f>+'[9]DIA 18'!$Y$19</f>
        <v>S</v>
      </c>
      <c r="AQ51" s="44" t="str">
        <f>+'[9]DIA 18'!$T$19</f>
        <v>S</v>
      </c>
      <c r="AR51" s="59" t="str">
        <f>+'[9]DIA 18'!$AA$19</f>
        <v>X</v>
      </c>
      <c r="AS51" s="59">
        <f>+'[9]DIA 18'!$AB$19</f>
        <v>1.85</v>
      </c>
      <c r="AT51" s="43">
        <v>18</v>
      </c>
      <c r="AU51" s="44">
        <f>+'[9]DIA 18'!$E$15</f>
        <v>5.37</v>
      </c>
      <c r="AV51" s="45">
        <f>+'[9]DIA 18'!$D$15</f>
        <v>16.5</v>
      </c>
      <c r="AW51" s="46">
        <f>+'[9]DIA 18'!$H$15</f>
        <v>6.19</v>
      </c>
      <c r="AX51" s="46">
        <f>+'[9]DIA 18'!$N$15</f>
        <v>0.24</v>
      </c>
      <c r="AY51" s="46">
        <f>+'[9]DIA 18'!$P$15</f>
        <v>0.82000000000000006</v>
      </c>
      <c r="AZ51" s="46">
        <f>+'[9]DIA 18'!$O$15</f>
        <v>1.06</v>
      </c>
      <c r="BA51" s="47">
        <f>+'[9]DIA 18'!$X$15</f>
        <v>440</v>
      </c>
    </row>
    <row r="52" spans="1:53" x14ac:dyDescent="0.3">
      <c r="A52" s="17">
        <v>45188</v>
      </c>
      <c r="B52" s="18">
        <f>'[9]DIA 19'!$F$20</f>
        <v>11.5</v>
      </c>
      <c r="C52" s="19">
        <f>'[9]DIA 19'!$H$20</f>
        <v>7.07</v>
      </c>
      <c r="D52" s="20">
        <f>'[9]DIA 19'!$J$20</f>
        <v>30.37</v>
      </c>
      <c r="E52" s="21">
        <f>'[9]DIA 19'!$K$20</f>
        <v>139</v>
      </c>
      <c r="F52" s="22">
        <f>'[9]DIA 19'!$W$20</f>
        <v>7.8700000000000006E-2</v>
      </c>
      <c r="G52" s="23">
        <f>'[9]DIA 19'!$D$20</f>
        <v>16.600000000000001</v>
      </c>
      <c r="H52" s="24">
        <f>'[9]DIA 19'!$E$20</f>
        <v>2.77</v>
      </c>
      <c r="I52" s="25">
        <f>'[9]DIA 19'!$R$20</f>
        <v>1.3</v>
      </c>
      <c r="J52" s="26">
        <f>'[9]DIA 19'!$I$20</f>
        <v>4.895049504950495</v>
      </c>
      <c r="K52" s="27">
        <f>'[9]DIA 19'!$Q$20</f>
        <v>1383.5</v>
      </c>
      <c r="L52" s="28">
        <f>'[9]DIA 19'!$L$20</f>
        <v>11.75</v>
      </c>
      <c r="M52" s="29">
        <f>'[9]DIA 19'!$M$20</f>
        <v>383.85</v>
      </c>
      <c r="N52" s="28">
        <f>'[9]DIA 19'!$S$20</f>
        <v>0.01</v>
      </c>
      <c r="O52" s="30">
        <f>'[9]DIA 19'!$U$20</f>
        <v>23.79</v>
      </c>
      <c r="P52" s="30">
        <f>'[9]DIA 19'!$V$20</f>
        <v>17.25</v>
      </c>
      <c r="Q52" s="31">
        <f>'[9]DIA 19'!$Z$20</f>
        <v>12.52</v>
      </c>
      <c r="R52" s="31" t="str">
        <f>'[9]DIA 19'!$T$20</f>
        <v>S</v>
      </c>
      <c r="S52" s="30">
        <f>'[9]DIA 19'!$G$20</f>
        <v>158</v>
      </c>
      <c r="T52" s="32" t="str">
        <f>'[9]DIA 19'!$Y$20</f>
        <v>S</v>
      </c>
      <c r="U52" s="32" t="str">
        <f>'[9]DIA 19'!$AA$20</f>
        <v>X</v>
      </c>
      <c r="V52" s="55">
        <v>19</v>
      </c>
      <c r="W52" s="50">
        <f>+'[9]DIA 19'!$D$19</f>
        <v>17</v>
      </c>
      <c r="X52" s="50">
        <f>+'[9]DIA 19'!$E$19</f>
        <v>1.28</v>
      </c>
      <c r="Y52" s="50">
        <f>+'[9]DIA 19'!$F$19</f>
        <v>5.74</v>
      </c>
      <c r="Z52" s="56">
        <f>+'[9]DIA 19'!$G$19</f>
        <v>99</v>
      </c>
      <c r="AA52" s="56">
        <f>+'[9]DIA 19'!$K$19</f>
        <v>141</v>
      </c>
      <c r="AB52" s="46">
        <f>+'[9]DIA 19'!$H$19</f>
        <v>6.94</v>
      </c>
      <c r="AC52" s="46">
        <f>+'[9]DIA 19'!$I$19</f>
        <v>4.9425742574257425</v>
      </c>
      <c r="AD52" s="46">
        <f>+'[9]DIA 19'!$Q$19</f>
        <v>1364</v>
      </c>
      <c r="AE52" s="46">
        <f>+'[9]DIA 19'!$W$19</f>
        <v>4.1200000000000001E-2</v>
      </c>
      <c r="AF52" s="46">
        <f>+'[9]DIA 19'!$J$19</f>
        <v>31.31</v>
      </c>
      <c r="AG52" s="46">
        <f>+'[9]DIA 19'!$Z$19</f>
        <v>13.77</v>
      </c>
      <c r="AH52" s="56">
        <f>+'[9]DIA 19'!$U$19</f>
        <v>21.61</v>
      </c>
      <c r="AI52" s="56">
        <f>+'[9]DIA 19'!$V$19</f>
        <v>18.440000000000001</v>
      </c>
      <c r="AJ52" s="46">
        <f>+'[9]DIA 19'!$R$19</f>
        <v>1.04</v>
      </c>
      <c r="AK52" s="57">
        <f>+'[9]DIA 19'!$S$19</f>
        <v>2E-3</v>
      </c>
      <c r="AL52" s="46">
        <f>+'[9]DIA 19'!$E$19</f>
        <v>1.28</v>
      </c>
      <c r="AM52" s="56">
        <f>+'[9]DIA 19'!$X$19</f>
        <v>280</v>
      </c>
      <c r="AN52" s="50">
        <f>+'[9]DIA 19'!$M$19</f>
        <v>261.60000000000002</v>
      </c>
      <c r="AO52" s="57">
        <f>+'[9]DIA 19'!$L$19</f>
        <v>8.59</v>
      </c>
      <c r="AP52" s="58" t="str">
        <f>+'[9]DIA 19'!$Y$19</f>
        <v>S</v>
      </c>
      <c r="AQ52" s="44" t="str">
        <f>+'[9]DIA 19'!$T$19</f>
        <v>S</v>
      </c>
      <c r="AR52" s="59" t="str">
        <f>+'[9]DIA 19'!$AA$19</f>
        <v>X</v>
      </c>
      <c r="AS52" s="59">
        <f>+'[9]DIA 19'!$AB$19</f>
        <v>5.57</v>
      </c>
      <c r="AT52" s="43">
        <v>19</v>
      </c>
      <c r="AU52" s="44">
        <f>+'[9]DIA 19'!$E$15</f>
        <v>4.2</v>
      </c>
      <c r="AV52" s="45">
        <f>+'[9]DIA 19'!$D$15</f>
        <v>17.600000000000001</v>
      </c>
      <c r="AW52" s="46">
        <f>+'[9]DIA 19'!$H$15</f>
        <v>6.15</v>
      </c>
      <c r="AX52" s="46">
        <f>+'[9]DIA 19'!$N$15</f>
        <v>0.19</v>
      </c>
      <c r="AY52" s="46">
        <f>+'[9]DIA 19'!$P$15</f>
        <v>0.7</v>
      </c>
      <c r="AZ52" s="46">
        <f>+'[9]DIA 19'!$O$15</f>
        <v>0.89</v>
      </c>
      <c r="BA52" s="47">
        <f>+'[9]DIA 19'!$X$15</f>
        <v>420</v>
      </c>
    </row>
    <row r="53" spans="1:53" ht="15" thickBot="1" x14ac:dyDescent="0.35">
      <c r="A53" s="33">
        <v>45189</v>
      </c>
      <c r="B53" s="18">
        <f>'[9]DIA 20'!$F$20</f>
        <v>11.7</v>
      </c>
      <c r="C53" s="19">
        <f>'[9]DIA 20'!$H$20</f>
        <v>7.05</v>
      </c>
      <c r="D53" s="20">
        <f>'[9]DIA 20'!$J$20</f>
        <v>30.69</v>
      </c>
      <c r="E53" s="21">
        <f>'[9]DIA 20'!$K$20</f>
        <v>144</v>
      </c>
      <c r="F53" s="22">
        <f>'[9]DIA 20'!$W$20</f>
        <v>8.0600000000000005E-2</v>
      </c>
      <c r="G53" s="23">
        <f>'[9]DIA 20'!$D$20</f>
        <v>14.2</v>
      </c>
      <c r="H53" s="24">
        <f>'[9]DIA 20'!$E$20</f>
        <v>2.97</v>
      </c>
      <c r="I53" s="25">
        <f>'[9]DIA 20'!$R$20</f>
        <v>1.42</v>
      </c>
      <c r="J53" s="26">
        <f>'[9]DIA 20'!$I$20</f>
        <v>4.5915768854064645</v>
      </c>
      <c r="K53" s="27">
        <f>'[9]DIA 20'!$Q$20</f>
        <v>1420.3</v>
      </c>
      <c r="L53" s="28">
        <f>'[9]DIA 20'!$L$20</f>
        <v>11.38</v>
      </c>
      <c r="M53" s="29">
        <f>'[9]DIA 20'!$M$20</f>
        <v>375.79</v>
      </c>
      <c r="N53" s="28">
        <f>'[9]DIA 20'!$S$20</f>
        <v>2E-3</v>
      </c>
      <c r="O53" s="30">
        <f>'[9]DIA 20'!$U$20</f>
        <v>23.03</v>
      </c>
      <c r="P53" s="30">
        <f>'[9]DIA 20'!$V$20</f>
        <v>17.760000000000002</v>
      </c>
      <c r="Q53" s="31">
        <f>'[9]DIA 20'!$Z$20</f>
        <v>14.28</v>
      </c>
      <c r="R53" s="31">
        <f>'[9]DIA 20'!$T$20</f>
        <v>1.43</v>
      </c>
      <c r="S53" s="30">
        <f>'[9]DIA 20'!$G$20</f>
        <v>141</v>
      </c>
      <c r="T53" s="32">
        <f>'[9]DIA 20'!$Y$20</f>
        <v>0.55000000000000004</v>
      </c>
      <c r="U53" s="32" t="str">
        <f>'[9]DIA 20'!$AA$20</f>
        <v>X</v>
      </c>
      <c r="V53" s="55">
        <v>20</v>
      </c>
      <c r="W53" s="50">
        <f>+'[9]DIA 20'!$D$19</f>
        <v>14.6</v>
      </c>
      <c r="X53" s="50">
        <f>+'[9]DIA 20'!$E$19</f>
        <v>0.99</v>
      </c>
      <c r="Y53" s="50">
        <f>+'[9]DIA 20'!$F$19</f>
        <v>6.44</v>
      </c>
      <c r="Z53" s="56">
        <f>+'[9]DIA 20'!$G$19</f>
        <v>99</v>
      </c>
      <c r="AA53" s="56">
        <f>+'[9]DIA 20'!$K$19</f>
        <v>144</v>
      </c>
      <c r="AB53" s="46">
        <f>+'[9]DIA 20'!$H$19</f>
        <v>6.91</v>
      </c>
      <c r="AC53" s="46">
        <f>+'[9]DIA 20'!$I$19</f>
        <v>4.4191968658178249</v>
      </c>
      <c r="AD53" s="46">
        <f>+'[9]DIA 20'!$Q$19</f>
        <v>1413.2</v>
      </c>
      <c r="AE53" s="46">
        <f>+'[9]DIA 20'!$W$19</f>
        <v>8.3900000000000002E-2</v>
      </c>
      <c r="AF53" s="46">
        <f>+'[9]DIA 20'!$J$19</f>
        <v>31.73</v>
      </c>
      <c r="AG53" s="46">
        <f>+'[9]DIA 20'!$Z$19</f>
        <v>13.6</v>
      </c>
      <c r="AH53" s="56">
        <f>+'[9]DIA 20'!$U$19</f>
        <v>22.15</v>
      </c>
      <c r="AI53" s="56">
        <f>+'[9]DIA 20'!$V$19</f>
        <v>17.03</v>
      </c>
      <c r="AJ53" s="46">
        <f>+'[9]DIA 20'!$R$19</f>
        <v>1.1200000000000001</v>
      </c>
      <c r="AK53" s="57">
        <f>+'[9]DIA 20'!$S$19</f>
        <v>2E-3</v>
      </c>
      <c r="AL53" s="46">
        <f>+'[9]DIA 20'!$E$19</f>
        <v>0.99</v>
      </c>
      <c r="AM53" s="56">
        <f>+'[9]DIA 20'!$X$19</f>
        <v>310</v>
      </c>
      <c r="AN53" s="50">
        <f>+'[9]DIA 20'!$M$19</f>
        <v>289.76</v>
      </c>
      <c r="AO53" s="57">
        <f>+'[9]DIA 20'!$L$19</f>
        <v>8.7629999999999999</v>
      </c>
      <c r="AP53" s="61">
        <f>+'[9]DIA 20'!$Y$19</f>
        <v>0.52</v>
      </c>
      <c r="AQ53" s="44">
        <f>+'[9]DIA 20'!$T$19</f>
        <v>0.24</v>
      </c>
      <c r="AR53" s="59" t="str">
        <f>+'[9]DIA 20'!$AA$19</f>
        <v>X</v>
      </c>
      <c r="AS53" s="59">
        <f>+'[9]DIA 20'!$AB$19</f>
        <v>5.16</v>
      </c>
      <c r="AT53" s="43">
        <v>20</v>
      </c>
      <c r="AU53" s="44">
        <f>+'[9]DIA 20'!$E$15</f>
        <v>4.12</v>
      </c>
      <c r="AV53" s="45">
        <f>+'[9]DIA 20'!$D$15</f>
        <v>15.2</v>
      </c>
      <c r="AW53" s="46">
        <f>+'[9]DIA 20'!$H$15</f>
        <v>6.34</v>
      </c>
      <c r="AX53" s="46">
        <f>+'[9]DIA 20'!$N$15</f>
        <v>0.06</v>
      </c>
      <c r="AY53" s="46">
        <f>+'[9]DIA 20'!$P$15</f>
        <v>0.90999999999999992</v>
      </c>
      <c r="AZ53" s="46">
        <f>+'[9]DIA 20'!$O$15</f>
        <v>0.97</v>
      </c>
      <c r="BA53" s="47">
        <f>+'[9]DIA 20'!$X$15</f>
        <v>470</v>
      </c>
    </row>
    <row r="54" spans="1:53" x14ac:dyDescent="0.3">
      <c r="A54" s="17">
        <v>45190</v>
      </c>
      <c r="B54" s="18">
        <f>'[9]DIA 21'!$F$20</f>
        <v>13.7</v>
      </c>
      <c r="C54" s="19">
        <f>'[9]DIA 21'!$H$20</f>
        <v>7.05</v>
      </c>
      <c r="D54" s="20">
        <f>'[9]DIA 21'!$J$20</f>
        <v>33.119999999999997</v>
      </c>
      <c r="E54" s="21">
        <f>'[9]DIA 21'!$K$20</f>
        <v>149</v>
      </c>
      <c r="F54" s="22">
        <f>'[9]DIA 21'!$W$20</f>
        <v>7.5800000000000006E-2</v>
      </c>
      <c r="G54" s="23">
        <f>'[9]DIA 21'!$D$20</f>
        <v>14.4</v>
      </c>
      <c r="H54" s="24">
        <f>'[9]DIA 21'!$E$20</f>
        <v>2.65</v>
      </c>
      <c r="I54" s="25">
        <f>'[9]DIA 21'!$R$20</f>
        <v>1.47</v>
      </c>
      <c r="J54" s="26">
        <f>'[9]DIA 21'!$I$20</f>
        <v>5.338677354709418</v>
      </c>
      <c r="K54" s="27">
        <f>'[9]DIA 21'!$Q$20</f>
        <v>1221.8</v>
      </c>
      <c r="L54" s="28">
        <f>'[9]DIA 21'!$L$20</f>
        <v>14.45</v>
      </c>
      <c r="M54" s="29">
        <f>'[9]DIA 21'!$M$20</f>
        <v>385.3</v>
      </c>
      <c r="N54" s="28">
        <f>'[9]DIA 21'!$S$20</f>
        <v>1.6E-2</v>
      </c>
      <c r="O54" s="30">
        <f>'[9]DIA 21'!$U$20</f>
        <v>25.36</v>
      </c>
      <c r="P54" s="30">
        <f>'[9]DIA 21'!$V$20</f>
        <v>18.5</v>
      </c>
      <c r="Q54" s="31">
        <f>'[9]DIA 21'!$Z$20</f>
        <v>11.93</v>
      </c>
      <c r="R54" s="31" t="str">
        <f>'[9]DIA 21'!$T$20</f>
        <v>S</v>
      </c>
      <c r="S54" s="30">
        <f>'[9]DIA 21'!$G$20</f>
        <v>178</v>
      </c>
      <c r="T54" s="32" t="str">
        <f>'[9]DIA 21'!$Y$20</f>
        <v>S</v>
      </c>
      <c r="U54" s="32" t="str">
        <f>'[9]DIA 21'!$AA$20</f>
        <v>X</v>
      </c>
      <c r="V54" s="55">
        <v>21</v>
      </c>
      <c r="W54" s="50">
        <f>+'[9]DIA 21'!$D$19</f>
        <v>15.5</v>
      </c>
      <c r="X54" s="50">
        <f>+'[9]DIA 21'!$E$19</f>
        <v>1.1000000000000001</v>
      </c>
      <c r="Y54" s="50">
        <f>+'[9]DIA 21'!$F$19</f>
        <v>5.63</v>
      </c>
      <c r="Z54" s="56">
        <f>+'[9]DIA 21'!$G$19</f>
        <v>96</v>
      </c>
      <c r="AA54" s="56">
        <f>+'[9]DIA 21'!$K$19</f>
        <v>143</v>
      </c>
      <c r="AB54" s="46">
        <f>+'[9]DIA 21'!$H$19</f>
        <v>6.96</v>
      </c>
      <c r="AC54" s="46">
        <f>+'[9]DIA 21'!$I$19</f>
        <v>4.7294589178356707</v>
      </c>
      <c r="AD54" s="46">
        <f>+'[9]DIA 21'!$Q$19</f>
        <v>1476.7</v>
      </c>
      <c r="AE54" s="46">
        <f>+'[9]DIA 21'!$W$19</f>
        <v>9.6000000000000002E-2</v>
      </c>
      <c r="AF54" s="46">
        <f>+'[9]DIA 21'!$J$19</f>
        <v>32.31</v>
      </c>
      <c r="AG54" s="46">
        <f>+'[9]DIA 21'!$Z$19</f>
        <v>13.8</v>
      </c>
      <c r="AH54" s="56">
        <f>+'[9]DIA 21'!$U$19</f>
        <v>23.28</v>
      </c>
      <c r="AI54" s="56">
        <f>+'[9]DIA 21'!$V$19</f>
        <v>19.329999999999998</v>
      </c>
      <c r="AJ54" s="46">
        <f>+'[9]DIA 21'!$R$19</f>
        <v>1.2</v>
      </c>
      <c r="AK54" s="57">
        <f>+'[9]DIA 21'!$S$19</f>
        <v>3.0000000000000001E-3</v>
      </c>
      <c r="AL54" s="46">
        <f>+'[9]DIA 21'!$E$19</f>
        <v>1.1000000000000001</v>
      </c>
      <c r="AM54" s="56">
        <f>+'[9]DIA 21'!$X$19</f>
        <v>310</v>
      </c>
      <c r="AN54" s="50">
        <f>+'[9]DIA 21'!$M$19</f>
        <v>274.5</v>
      </c>
      <c r="AO54" s="57">
        <f>+'[9]DIA 21'!$L$19</f>
        <v>8.65</v>
      </c>
      <c r="AP54" s="58" t="str">
        <f>+'[9]DIA 21'!$Y$19</f>
        <v>S</v>
      </c>
      <c r="AQ54" s="44" t="str">
        <f>+'[9]DIA 21'!$T$19</f>
        <v>S</v>
      </c>
      <c r="AR54" s="59" t="str">
        <f>+'[9]DIA 21'!$AA$19</f>
        <v>X</v>
      </c>
      <c r="AS54" s="59">
        <f>+'[9]DIA 21'!$AB$19</f>
        <v>5.5</v>
      </c>
      <c r="AT54" s="43">
        <v>21</v>
      </c>
      <c r="AU54" s="44">
        <f>+'[9]DIA 21'!$E$15</f>
        <v>4.3600000000000003</v>
      </c>
      <c r="AV54" s="45">
        <f>+'[9]DIA 21'!$D$15</f>
        <v>15.7</v>
      </c>
      <c r="AW54" s="46">
        <f>+'[9]DIA 21'!$H$15</f>
        <v>6.36</v>
      </c>
      <c r="AX54" s="46">
        <f>+'[9]DIA 21'!$N$15</f>
        <v>0.2</v>
      </c>
      <c r="AY54" s="46">
        <f>+'[9]DIA 21'!$P$15</f>
        <v>0.8</v>
      </c>
      <c r="AZ54" s="46">
        <f>+'[9]DIA 21'!$O$15</f>
        <v>1</v>
      </c>
      <c r="BA54" s="47">
        <f>+'[9]DIA 21'!$X$15</f>
        <v>435</v>
      </c>
    </row>
    <row r="55" spans="1:53" ht="15" thickBot="1" x14ac:dyDescent="0.35">
      <c r="A55" s="33">
        <v>45191</v>
      </c>
      <c r="B55" s="18">
        <f>'[9]DIA 22'!$F$20</f>
        <v>11.2</v>
      </c>
      <c r="C55" s="19">
        <f>'[9]DIA 22'!$H$20</f>
        <v>7.2</v>
      </c>
      <c r="D55" s="20">
        <f>'[9]DIA 22'!$J$20</f>
        <v>37.57</v>
      </c>
      <c r="E55" s="21">
        <f>'[9]DIA 22'!$K$20</f>
        <v>158</v>
      </c>
      <c r="F55" s="22">
        <f>'[9]DIA 22'!$W$20</f>
        <v>7.5200000000000003E-2</v>
      </c>
      <c r="G55" s="23">
        <f>'[9]DIA 22'!$D$20</f>
        <v>15.5</v>
      </c>
      <c r="H55" s="24">
        <f>'[9]DIA 22'!$E$20</f>
        <v>2.63</v>
      </c>
      <c r="I55" s="25">
        <f>'[9]DIA 22'!$R$20</f>
        <v>0.98</v>
      </c>
      <c r="J55" s="26">
        <f>'[9]DIA 22'!$I$20</f>
        <v>6.456692913385826</v>
      </c>
      <c r="K55" s="27">
        <f>'[9]DIA 22'!$Q$20</f>
        <v>1097</v>
      </c>
      <c r="L55" s="28">
        <f>'[9]DIA 22'!$L$20</f>
        <v>12.8</v>
      </c>
      <c r="M55" s="29">
        <f>'[9]DIA 22'!$M$20</f>
        <v>395.96</v>
      </c>
      <c r="N55" s="28">
        <f>'[9]DIA 22'!$S$20</f>
        <v>6.0000000000000001E-3</v>
      </c>
      <c r="O55" s="30">
        <f>'[9]DIA 22'!$U$20</f>
        <v>30.34</v>
      </c>
      <c r="P55" s="30">
        <f>'[9]DIA 22'!$V$20</f>
        <v>21.24</v>
      </c>
      <c r="Q55" s="31">
        <f>'[9]DIA 22'!$Z$20</f>
        <v>12.72</v>
      </c>
      <c r="R55" s="31" t="str">
        <f>'[9]DIA 22'!$T$20</f>
        <v>S</v>
      </c>
      <c r="S55" s="30">
        <f>'[9]DIA 22'!$G$20</f>
        <v>155</v>
      </c>
      <c r="T55" s="31" t="str">
        <f>'[9]DIA 22'!$Y$20</f>
        <v>S</v>
      </c>
      <c r="U55" s="31" t="str">
        <f>'[9]DIA 22'!$AA$20</f>
        <v>X</v>
      </c>
      <c r="V55" s="55">
        <v>22</v>
      </c>
      <c r="W55" s="50">
        <f>+'[9]DIA 22'!$D$19</f>
        <v>16.3</v>
      </c>
      <c r="X55" s="50">
        <f>+'[9]DIA 22'!$E$19</f>
        <v>1.04</v>
      </c>
      <c r="Y55" s="50">
        <f>+'[9]DIA 22'!$F$19</f>
        <v>5.0599999999999996</v>
      </c>
      <c r="Z55" s="56">
        <f>+'[9]DIA 22'!$G$19</f>
        <v>87</v>
      </c>
      <c r="AA55" s="56">
        <f>+'[9]DIA 22'!$K$19</f>
        <v>141</v>
      </c>
      <c r="AB55" s="46">
        <f>+'[9]DIA 22'!$H$19</f>
        <v>6.97</v>
      </c>
      <c r="AC55" s="46">
        <f>+'[9]DIA 22'!$I$19</f>
        <v>5.2283464566929139</v>
      </c>
      <c r="AD55" s="46">
        <f>+'[9]DIA 22'!$Q$19</f>
        <v>1237</v>
      </c>
      <c r="AE55" s="46">
        <f>+'[9]DIA 22'!$W$19</f>
        <v>6.4199999999999993E-2</v>
      </c>
      <c r="AF55" s="46">
        <f>+'[9]DIA 22'!$J$19</f>
        <v>31.4</v>
      </c>
      <c r="AG55" s="46">
        <f>+'[9]DIA 22'!$Z$19</f>
        <v>13.33</v>
      </c>
      <c r="AH55" s="56">
        <f>+'[9]DIA 22'!$U$19</f>
        <v>22.22</v>
      </c>
      <c r="AI55" s="56">
        <f>+'[9]DIA 22'!$V$19</f>
        <v>18.399999999999999</v>
      </c>
      <c r="AJ55" s="46">
        <f>+'[9]DIA 22'!$R$19</f>
        <v>1.04</v>
      </c>
      <c r="AK55" s="57" t="str">
        <f>+'[9]DIA 22'!$S$19</f>
        <v>ND</v>
      </c>
      <c r="AL55" s="46">
        <f>+'[9]DIA 22'!$E$19</f>
        <v>1.04</v>
      </c>
      <c r="AM55" s="56">
        <f>+'[9]DIA 22'!$X$19</f>
        <v>310</v>
      </c>
      <c r="AN55" s="50">
        <f>+'[9]DIA 22'!$M$19</f>
        <v>308.7</v>
      </c>
      <c r="AO55" s="57">
        <f>+'[9]DIA 22'!$L$19</f>
        <v>9.2100000000000009</v>
      </c>
      <c r="AP55" s="58" t="str">
        <f>+'[9]DIA 22'!$Y$19</f>
        <v>S</v>
      </c>
      <c r="AQ55" s="44" t="str">
        <f>+'[9]DIA 22'!$T$19</f>
        <v>S</v>
      </c>
      <c r="AR55" s="59" t="str">
        <f>+'[9]DIA 22'!$AA$19</f>
        <v>X</v>
      </c>
      <c r="AS55" s="59">
        <f>+'[9]DIA 22'!$AB$19</f>
        <v>3.14</v>
      </c>
      <c r="AT55" s="43">
        <v>22</v>
      </c>
      <c r="AU55" s="44">
        <f>+'[9]DIA 22'!$E$15</f>
        <v>6.37</v>
      </c>
      <c r="AV55" s="45">
        <f>+'[9]DIA 22'!$D$15</f>
        <v>16.7</v>
      </c>
      <c r="AW55" s="46">
        <f>+'[9]DIA 22'!$H$15</f>
        <v>6</v>
      </c>
      <c r="AX55" s="46">
        <f>+'[9]DIA 22'!$N$15</f>
        <v>0.01</v>
      </c>
      <c r="AY55" s="46">
        <f>+'[9]DIA 22'!$P$15</f>
        <v>0.71</v>
      </c>
      <c r="AZ55" s="46">
        <f>+'[9]DIA 22'!$O$15</f>
        <v>0.72</v>
      </c>
      <c r="BA55" s="47">
        <f>+'[9]DIA 22'!$X$15</f>
        <v>460</v>
      </c>
    </row>
    <row r="56" spans="1:53" x14ac:dyDescent="0.3">
      <c r="A56" s="17">
        <v>45192</v>
      </c>
      <c r="B56" s="18">
        <f>'[9]DIA 23'!$F$20</f>
        <v>11.4</v>
      </c>
      <c r="C56" s="19">
        <f>'[9]DIA 23'!$H$20</f>
        <v>7.02</v>
      </c>
      <c r="D56" s="20">
        <f>'[9]DIA 23'!$J$20</f>
        <v>30.62</v>
      </c>
      <c r="E56" s="21">
        <f>'[9]DIA 23'!$K$20</f>
        <v>144</v>
      </c>
      <c r="F56" s="22">
        <f>'[9]DIA 23'!$W$20</f>
        <v>6.83E-2</v>
      </c>
      <c r="G56" s="23">
        <f>'[9]DIA 23'!$D$20</f>
        <v>16.3</v>
      </c>
      <c r="H56" s="24">
        <f>'[9]DIA 23'!$E$20</f>
        <v>2.97</v>
      </c>
      <c r="I56" s="25">
        <f>'[9]DIA 23'!$R$20</f>
        <v>1.51</v>
      </c>
      <c r="J56" s="26">
        <f>'[9]DIA 23'!$I$20</f>
        <v>5.1848906560636179</v>
      </c>
      <c r="K56" s="27">
        <f>'[9]DIA 23'!$Q$20</f>
        <v>1368.2</v>
      </c>
      <c r="L56" s="28">
        <f>'[9]DIA 23'!$L$20</f>
        <v>11.4</v>
      </c>
      <c r="M56" s="29">
        <f>'[9]DIA 23'!$M$20</f>
        <v>371.63</v>
      </c>
      <c r="N56" s="28">
        <f>'[9]DIA 23'!$S$20</f>
        <v>8.9999999999999993E-3</v>
      </c>
      <c r="O56" s="30">
        <f>'[9]DIA 23'!$U$20</f>
        <v>23.42</v>
      </c>
      <c r="P56" s="30">
        <f>'[9]DIA 23'!$V$20</f>
        <v>17.21</v>
      </c>
      <c r="Q56" s="31">
        <f>'[9]DIA 23'!$Z$20</f>
        <v>13.34</v>
      </c>
      <c r="R56" s="31" t="str">
        <f>'[9]DIA 23'!$T$20</f>
        <v>S</v>
      </c>
      <c r="S56" s="30">
        <f>'[9]DIA 23'!$G$20</f>
        <v>146</v>
      </c>
      <c r="T56" s="31" t="str">
        <f>'[9]DIA 23'!$Y$20</f>
        <v>S</v>
      </c>
      <c r="U56" s="31" t="str">
        <f>'[9]DIA 23'!$AA$20</f>
        <v>X</v>
      </c>
      <c r="V56" s="55">
        <v>23</v>
      </c>
      <c r="W56" s="50">
        <f>+'[9]DIA 23'!$D$19</f>
        <v>16.5</v>
      </c>
      <c r="X56" s="50">
        <f>+'[9]DIA 23'!$E$19</f>
        <v>1.97</v>
      </c>
      <c r="Y56" s="50">
        <f>+'[9]DIA 23'!$F$19</f>
        <v>5.55</v>
      </c>
      <c r="Z56" s="56">
        <f>+'[9]DIA 23'!$G$19</f>
        <v>90</v>
      </c>
      <c r="AA56" s="56">
        <f>+'[9]DIA 23'!$K$19</f>
        <v>148</v>
      </c>
      <c r="AB56" s="46">
        <f>+'[9]DIA 23'!$H$19</f>
        <v>6.96</v>
      </c>
      <c r="AC56" s="46">
        <f>+'[9]DIA 23'!$I$19</f>
        <v>4.6282306163021865</v>
      </c>
      <c r="AD56" s="46">
        <f>+'[9]DIA 23'!$Q$19</f>
        <v>1175.58</v>
      </c>
      <c r="AE56" s="46">
        <f>+'[9]DIA 23'!$W$19</f>
        <v>3.9100000000000003E-2</v>
      </c>
      <c r="AF56" s="46">
        <f>+'[9]DIA 23'!$J$19</f>
        <v>32.450000000000003</v>
      </c>
      <c r="AG56" s="46">
        <f>+'[9]DIA 23'!$Z$19</f>
        <v>13.16</v>
      </c>
      <c r="AH56" s="56">
        <f>+'[9]DIA 23'!$U$19</f>
        <v>22.91</v>
      </c>
      <c r="AI56" s="56">
        <f>+'[9]DIA 23'!$V$19</f>
        <v>16.78</v>
      </c>
      <c r="AJ56" s="46">
        <f>+'[9]DIA 23'!$R$19</f>
        <v>1.08</v>
      </c>
      <c r="AK56" s="57">
        <f>+'[9]DIA 23'!$S$19</f>
        <v>6.0000000000000001E-3</v>
      </c>
      <c r="AL56" s="46">
        <f>+'[9]DIA 23'!$E$19</f>
        <v>1.97</v>
      </c>
      <c r="AM56" s="56">
        <f>+'[9]DIA 23'!$X$19</f>
        <v>300</v>
      </c>
      <c r="AN56" s="50">
        <f>+'[9]DIA 23'!$M$19</f>
        <v>313.67</v>
      </c>
      <c r="AO56" s="57">
        <f>+'[9]DIA 23'!$L$19</f>
        <v>10.36</v>
      </c>
      <c r="AP56" s="58" t="str">
        <f>+'[9]DIA 23'!$Y$19</f>
        <v>S</v>
      </c>
      <c r="AQ56" s="44" t="str">
        <f>+'[9]DIA 23'!$T$19</f>
        <v>S</v>
      </c>
      <c r="AR56" s="59" t="str">
        <f>+'[9]DIA 23'!$AA$19</f>
        <v>X</v>
      </c>
      <c r="AS56" s="59">
        <f>+'[9]DIA 23'!$AB$19</f>
        <v>2.91</v>
      </c>
      <c r="AT56" s="43">
        <v>23</v>
      </c>
      <c r="AU56" s="44">
        <f>+'[9]DIA 23'!$E$15</f>
        <v>4.47</v>
      </c>
      <c r="AV56" s="45">
        <f>+'[9]DIA 23'!$D$15</f>
        <v>16.8</v>
      </c>
      <c r="AW56" s="46">
        <f>+'[9]DIA 23'!$H$15</f>
        <v>6.14</v>
      </c>
      <c r="AX56" s="46">
        <f>+'[9]DIA 23'!$N$15</f>
        <v>0.11</v>
      </c>
      <c r="AY56" s="46">
        <f>+'[9]DIA 23'!$P$15</f>
        <v>0.89</v>
      </c>
      <c r="AZ56" s="46">
        <f>+'[9]DIA 23'!$O$15</f>
        <v>1</v>
      </c>
      <c r="BA56" s="47">
        <f>+'[9]DIA 23'!$X$15</f>
        <v>340</v>
      </c>
    </row>
    <row r="57" spans="1:53" ht="15" thickBot="1" x14ac:dyDescent="0.35">
      <c r="A57" s="33">
        <v>45193</v>
      </c>
      <c r="B57" s="18">
        <f>'[9]DIA 24'!$F$20</f>
        <v>12.2</v>
      </c>
      <c r="C57" s="19">
        <f>'[9]DIA 24'!$H$20</f>
        <v>7.1</v>
      </c>
      <c r="D57" s="20">
        <f>'[9]DIA 24'!$J$20</f>
        <v>32.08</v>
      </c>
      <c r="E57" s="21">
        <f>'[9]DIA 24'!$K$20</f>
        <v>167</v>
      </c>
      <c r="F57" s="22">
        <f>'[9]DIA 24'!$W$20</f>
        <v>6.9699999999999998E-2</v>
      </c>
      <c r="G57" s="23">
        <f>'[9]DIA 24'!$D$20</f>
        <v>17.2</v>
      </c>
      <c r="H57" s="24">
        <f>'[9]DIA 24'!$E$20</f>
        <v>2.67</v>
      </c>
      <c r="I57" s="25">
        <f>'[9]DIA 24'!$R$20</f>
        <v>1.1399999999999999</v>
      </c>
      <c r="J57" s="26">
        <f>'[9]DIA 24'!$I$20</f>
        <v>5.2386587771203148</v>
      </c>
      <c r="K57" s="27">
        <f>'[9]DIA 24'!$Q$20</f>
        <v>1480.2</v>
      </c>
      <c r="L57" s="28">
        <f>'[9]DIA 24'!$L$20</f>
        <v>10.87</v>
      </c>
      <c r="M57" s="29">
        <f>'[9]DIA 24'!$M$20</f>
        <v>429.01</v>
      </c>
      <c r="N57" s="28" t="str">
        <f>'[9]DIA 24'!$S$20</f>
        <v>ND</v>
      </c>
      <c r="O57" s="30">
        <f>'[9]DIA 24'!$U$20</f>
        <v>24.47</v>
      </c>
      <c r="P57" s="30">
        <f>'[9]DIA 24'!$V$20</f>
        <v>16.59</v>
      </c>
      <c r="Q57" s="31">
        <f>'[9]DIA 24'!$Z$20</f>
        <v>14.66</v>
      </c>
      <c r="R57" s="31" t="str">
        <f>'[9]DIA 24'!$T$20</f>
        <v>S</v>
      </c>
      <c r="S57" s="30">
        <f>'[9]DIA 24'!$G$20</f>
        <v>162</v>
      </c>
      <c r="T57" s="31" t="str">
        <f>'[9]DIA 24'!$Y$20</f>
        <v>S</v>
      </c>
      <c r="U57" s="31" t="str">
        <f>'[9]DIA 24'!$AA$20</f>
        <v>X</v>
      </c>
      <c r="V57" s="55">
        <v>24</v>
      </c>
      <c r="W57" s="50">
        <f>+'[9]DIA 24'!$D$19</f>
        <v>17.399999999999999</v>
      </c>
      <c r="X57" s="50">
        <f>+'[9]DIA 24'!$E$19</f>
        <v>1.43</v>
      </c>
      <c r="Y57" s="50">
        <f>+'[9]DIA 24'!$F$19</f>
        <v>4.84</v>
      </c>
      <c r="Z57" s="56">
        <f>+'[9]DIA 24'!$G$19</f>
        <v>81</v>
      </c>
      <c r="AA57" s="56">
        <f>+'[9]DIA 24'!$K$19</f>
        <v>152</v>
      </c>
      <c r="AB57" s="46">
        <f>+'[9]DIA 24'!$H$19</f>
        <v>6.95</v>
      </c>
      <c r="AC57" s="46">
        <f>+'[9]DIA 24'!$I$19</f>
        <v>4.6390532544378695</v>
      </c>
      <c r="AD57" s="46">
        <f>+'[9]DIA 24'!$Q$19</f>
        <v>1200.9000000000001</v>
      </c>
      <c r="AE57" s="46">
        <f>+'[9]DIA 24'!$W$19</f>
        <v>3.2300000000000002E-2</v>
      </c>
      <c r="AF57" s="46">
        <f>+'[9]DIA 24'!$J$19</f>
        <v>32.68</v>
      </c>
      <c r="AG57" s="46">
        <f>+'[9]DIA 24'!$Z$19</f>
        <v>14.28</v>
      </c>
      <c r="AH57" s="56">
        <f>+'[9]DIA 24'!$U$19</f>
        <v>21.75</v>
      </c>
      <c r="AI57" s="56">
        <f>+'[9]DIA 24'!$V$19</f>
        <v>19.53</v>
      </c>
      <c r="AJ57" s="46">
        <f>+'[9]DIA 24'!$R$19</f>
        <v>0.89</v>
      </c>
      <c r="AK57" s="57" t="str">
        <f>+'[9]DIA 24'!$S$19</f>
        <v>ND</v>
      </c>
      <c r="AL57" s="46">
        <f>+'[9]DIA 24'!$E$19</f>
        <v>1.43</v>
      </c>
      <c r="AM57" s="56">
        <f>+'[9]DIA 24'!$X$19</f>
        <v>3085</v>
      </c>
      <c r="AN57" s="50">
        <f>+'[9]DIA 24'!$M$19</f>
        <v>317.70999999999998</v>
      </c>
      <c r="AO57" s="57">
        <f>+'[9]DIA 24'!$L$19</f>
        <v>9.18</v>
      </c>
      <c r="AP57" s="58" t="str">
        <f>+'[9]DIA 24'!$Y$19</f>
        <v>S</v>
      </c>
      <c r="AQ57" s="44" t="str">
        <f>+'[9]DIA 24'!$T$19</f>
        <v>S</v>
      </c>
      <c r="AR57" s="59" t="str">
        <f>+'[9]DIA 24'!$AA$19</f>
        <v>X</v>
      </c>
      <c r="AS57" s="59">
        <f>+'[9]DIA 24'!$AB$19</f>
        <v>4.5999999999999996</v>
      </c>
      <c r="AT57" s="43">
        <v>24</v>
      </c>
      <c r="AU57" s="44">
        <f>+'[9]DIA 24'!$E$15</f>
        <v>1.23</v>
      </c>
      <c r="AV57" s="45">
        <f>+'[9]DIA 24'!$D$15</f>
        <v>17.8</v>
      </c>
      <c r="AW57" s="46">
        <f>+'[9]DIA 24'!$H$15</f>
        <v>6.09</v>
      </c>
      <c r="AX57" s="46">
        <f>+'[9]DIA 24'!$N$15</f>
        <v>0.11</v>
      </c>
      <c r="AY57" s="46">
        <f>+'[9]DIA 24'!$P$15</f>
        <v>0.64</v>
      </c>
      <c r="AZ57" s="46">
        <f>+'[9]DIA 24'!$O$15</f>
        <v>0.75</v>
      </c>
      <c r="BA57" s="47">
        <f>+'[9]DIA 24'!$X$15</f>
        <v>425</v>
      </c>
    </row>
    <row r="58" spans="1:53" x14ac:dyDescent="0.3">
      <c r="A58" s="17">
        <v>45194</v>
      </c>
      <c r="B58" s="18">
        <f>'[9]DIA 25'!$F$20</f>
        <v>11.9</v>
      </c>
      <c r="C58" s="19">
        <f>'[9]DIA 25'!$H$20</f>
        <v>7.06</v>
      </c>
      <c r="D58" s="20">
        <f>'[9]DIA 25'!$J$20</f>
        <v>31.8</v>
      </c>
      <c r="E58" s="21">
        <f>'[9]DIA 25'!$K$20</f>
        <v>153</v>
      </c>
      <c r="F58" s="22">
        <f>'[9]DIA 25'!$W$20</f>
        <v>6.3200000000000006E-2</v>
      </c>
      <c r="G58" s="23">
        <f>'[9]DIA 25'!$D$20</f>
        <v>16.2</v>
      </c>
      <c r="H58" s="24">
        <f>'[9]DIA 25'!$E$20</f>
        <v>2.2400000000000002</v>
      </c>
      <c r="I58" s="25">
        <f>'[9]DIA 25'!$R$20</f>
        <v>0.96</v>
      </c>
      <c r="J58" s="26">
        <f>'[9]DIA 25'!$I$20</f>
        <v>4.9402390438247021</v>
      </c>
      <c r="K58" s="27">
        <f>'[9]DIA 25'!$Q$20</f>
        <v>1729</v>
      </c>
      <c r="L58" s="28">
        <f>'[9]DIA 25'!$L$20</f>
        <v>11.17</v>
      </c>
      <c r="M58" s="29">
        <f>'[9]DIA 25'!$M$20</f>
        <v>385.7</v>
      </c>
      <c r="N58" s="28">
        <f>'[9]DIA 25'!$S$20</f>
        <v>5.0000000000000001E-3</v>
      </c>
      <c r="O58" s="30">
        <f>'[9]DIA 25'!$U$20</f>
        <v>25.16</v>
      </c>
      <c r="P58" s="30">
        <f>'[9]DIA 25'!$V$20</f>
        <v>20.16</v>
      </c>
      <c r="Q58" s="31">
        <f>'[9]DIA 25'!$Z$20</f>
        <v>14.75</v>
      </c>
      <c r="R58" s="31" t="str">
        <f>'[9]DIA 25'!$T$20</f>
        <v>S</v>
      </c>
      <c r="S58" s="30">
        <f>'[9]DIA 25'!$G$20</f>
        <v>96</v>
      </c>
      <c r="T58" s="31" t="str">
        <f>'[9]DIA 25'!$Y$20</f>
        <v>S</v>
      </c>
      <c r="U58" s="31" t="str">
        <f>'[9]DIA 25'!$AA$20</f>
        <v>X</v>
      </c>
      <c r="V58" s="55">
        <v>25</v>
      </c>
      <c r="W58" s="50">
        <f>+'[9]DIA 25'!$D$19</f>
        <v>16.899999999999999</v>
      </c>
      <c r="X58" s="50">
        <f>+'[9]DIA 25'!$E$19</f>
        <v>1.28</v>
      </c>
      <c r="Y58" s="50">
        <f>+'[9]DIA 25'!$F$19</f>
        <v>4.32</v>
      </c>
      <c r="Z58" s="56">
        <f>+'[9]DIA 25'!$G$19</f>
        <v>72</v>
      </c>
      <c r="AA58" s="56">
        <f>+'[9]DIA 25'!$K$19</f>
        <v>151</v>
      </c>
      <c r="AB58" s="46">
        <f>+'[9]DIA 25'!$H$19</f>
        <v>6.95</v>
      </c>
      <c r="AC58" s="46">
        <f>+'[9]DIA 25'!$I$19</f>
        <v>4.3027888446215146</v>
      </c>
      <c r="AD58" s="46">
        <f>+'[9]DIA 25'!$Q$19</f>
        <v>1220</v>
      </c>
      <c r="AE58" s="46">
        <f>+'[9]DIA 25'!$W$19</f>
        <v>2.98E-2</v>
      </c>
      <c r="AF58" s="46">
        <f>+'[9]DIA 25'!$J$19</f>
        <v>32.71</v>
      </c>
      <c r="AG58" s="46">
        <f>+'[9]DIA 25'!$Z$19</f>
        <v>14.71</v>
      </c>
      <c r="AH58" s="56">
        <f>+'[9]DIA 25'!$U$19</f>
        <v>21.34</v>
      </c>
      <c r="AI58" s="56">
        <f>+'[9]DIA 25'!$V$19</f>
        <v>18.22</v>
      </c>
      <c r="AJ58" s="46">
        <f>+'[9]DIA 25'!$R$19</f>
        <v>1.37</v>
      </c>
      <c r="AK58" s="57">
        <f>+'[9]DIA 25'!$S$19</f>
        <v>3.0000000000000001E-3</v>
      </c>
      <c r="AL58" s="46">
        <f>+'[9]DIA 25'!$E$19</f>
        <v>1.28</v>
      </c>
      <c r="AM58" s="56">
        <f>+'[9]DIA 25'!$X$19</f>
        <v>305</v>
      </c>
      <c r="AN58" s="50">
        <f>+'[9]DIA 25'!$M$19</f>
        <v>276.8</v>
      </c>
      <c r="AO58" s="57">
        <f>+'[9]DIA 25'!$L$19</f>
        <v>8.7899999999999991</v>
      </c>
      <c r="AP58" s="58" t="str">
        <f>+'[9]DIA 25'!$Y$19</f>
        <v>S</v>
      </c>
      <c r="AQ58" s="44" t="str">
        <f>+'[9]DIA 25'!$T$19</f>
        <v>S</v>
      </c>
      <c r="AR58" s="59" t="str">
        <f>+'[9]DIA 25'!$AA$19</f>
        <v>X</v>
      </c>
      <c r="AS58" s="59">
        <f>+'[9]DIA 25'!$AB$19</f>
        <v>2.33</v>
      </c>
      <c r="AT58" s="43">
        <v>25</v>
      </c>
      <c r="AU58" s="44">
        <f>+'[9]DIA 25'!$E$15</f>
        <v>5.98</v>
      </c>
      <c r="AV58" s="45">
        <f>+'[9]DIA 25'!$D$15</f>
        <v>17.899999999999999</v>
      </c>
      <c r="AW58" s="46">
        <f>+'[9]DIA 25'!$H$15</f>
        <v>6.13</v>
      </c>
      <c r="AX58" s="46">
        <f>+'[9]DIA 25'!$N$15</f>
        <v>0.08</v>
      </c>
      <c r="AY58" s="46">
        <f>+'[9]DIA 25'!$P$15</f>
        <v>0.68</v>
      </c>
      <c r="AZ58" s="46">
        <f>+'[9]DIA 25'!$O$15</f>
        <v>0.76</v>
      </c>
      <c r="BA58" s="47">
        <f>+'[9]DIA 25'!$X$15</f>
        <v>440</v>
      </c>
    </row>
    <row r="59" spans="1:53" ht="15" thickBot="1" x14ac:dyDescent="0.35">
      <c r="A59" s="33">
        <v>45195</v>
      </c>
      <c r="B59" s="18">
        <f>'[9]DIA 26'!$F$20</f>
        <v>11.4</v>
      </c>
      <c r="C59" s="19">
        <f>'[9]DIA 26'!$H$20</f>
        <v>6.84</v>
      </c>
      <c r="D59" s="20">
        <f>'[9]DIA 26'!$J$20</f>
        <v>37.159999999999997</v>
      </c>
      <c r="E59" s="21">
        <f>'[9]DIA 26'!$K$20</f>
        <v>147</v>
      </c>
      <c r="F59" s="22">
        <f>'[9]DIA 26'!$W$20</f>
        <v>7.3999999999999996E-2</v>
      </c>
      <c r="G59" s="23">
        <f>'[9]DIA 26'!$D$20</f>
        <v>16.600000000000001</v>
      </c>
      <c r="H59" s="24">
        <f>'[9]DIA 26'!$E$20</f>
        <v>0.47</v>
      </c>
      <c r="I59" s="25">
        <f>'[9]DIA 26'!$R$20</f>
        <v>1.21</v>
      </c>
      <c r="J59" s="26">
        <f>'[9]DIA 26'!$I$20</f>
        <v>7.681908548707753</v>
      </c>
      <c r="K59" s="27">
        <f>'[9]DIA 26'!$Q$20</f>
        <v>774.4</v>
      </c>
      <c r="L59" s="28">
        <f>'[9]DIA 26'!$L$20</f>
        <v>11.32</v>
      </c>
      <c r="M59" s="29">
        <f>'[9]DIA 26'!$M$20</f>
        <v>450.2</v>
      </c>
      <c r="N59" s="28">
        <f>'[9]DIA 26'!$S$20</f>
        <v>0</v>
      </c>
      <c r="O59" s="30">
        <f>'[9]DIA 26'!$U$20</f>
        <v>21.62</v>
      </c>
      <c r="P59" s="30">
        <f>'[9]DIA 26'!$V$20</f>
        <v>17.34</v>
      </c>
      <c r="Q59" s="31">
        <f>'[9]DIA 26'!$Z$20</f>
        <v>13.61</v>
      </c>
      <c r="R59" s="31" t="str">
        <f>'[9]DIA 26'!$T$20</f>
        <v>S</v>
      </c>
      <c r="S59" s="30">
        <f>'[9]DIA 26'!$G$20</f>
        <v>193</v>
      </c>
      <c r="T59" s="31" t="str">
        <f>'[9]DIA 26'!$Y$20</f>
        <v>S</v>
      </c>
      <c r="U59" s="31" t="str">
        <f>'[9]DIA 26'!$AA$20</f>
        <v>X</v>
      </c>
      <c r="V59" s="55">
        <v>26</v>
      </c>
      <c r="W59" s="50">
        <f>+'[9]DIA 26'!$D$19</f>
        <v>17</v>
      </c>
      <c r="X59" s="50">
        <f>+'[9]DIA 26'!$E$19</f>
        <v>1.06</v>
      </c>
      <c r="Y59" s="50">
        <f>+'[9]DIA 26'!$F$19</f>
        <v>4.7699999999999996</v>
      </c>
      <c r="Z59" s="56">
        <f>+'[9]DIA 26'!$G$19</f>
        <v>79</v>
      </c>
      <c r="AA59" s="56">
        <f>+'[9]DIA 26'!$K$19</f>
        <v>151</v>
      </c>
      <c r="AB59" s="46">
        <f>+'[9]DIA 26'!$H$19</f>
        <v>6.92</v>
      </c>
      <c r="AC59" s="46">
        <f>+'[9]DIA 26'!$I$19</f>
        <v>4.6123260437375739</v>
      </c>
      <c r="AD59" s="46">
        <f>+'[9]DIA 26'!$Q$19</f>
        <v>1385</v>
      </c>
      <c r="AE59" s="46">
        <f>+'[9]DIA 26'!$W$19</f>
        <v>4.4600000000000001E-2</v>
      </c>
      <c r="AF59" s="46">
        <f>+'[9]DIA 26'!$J$19</f>
        <v>34.18</v>
      </c>
      <c r="AG59" s="46">
        <f>+'[9]DIA 26'!$Z$19</f>
        <v>15.41</v>
      </c>
      <c r="AH59" s="56">
        <f>+'[9]DIA 26'!$U$19</f>
        <v>23.21</v>
      </c>
      <c r="AI59" s="56">
        <f>+'[9]DIA 26'!$V$19</f>
        <v>16.899999999999999</v>
      </c>
      <c r="AJ59" s="46">
        <f>+'[9]DIA 26'!$R$19</f>
        <v>0.92</v>
      </c>
      <c r="AK59" s="57">
        <f>+'[9]DIA 26'!$S$19</f>
        <v>0</v>
      </c>
      <c r="AL59" s="46">
        <f>+'[9]DIA 26'!$E$19</f>
        <v>1.06</v>
      </c>
      <c r="AM59" s="56">
        <f>+'[9]DIA 26'!$X$19</f>
        <v>315</v>
      </c>
      <c r="AN59" s="50">
        <f>+'[9]DIA 26'!$M$19</f>
        <v>336.6</v>
      </c>
      <c r="AO59" s="57">
        <f>+'[9]DIA 26'!$L$19</f>
        <v>8.89</v>
      </c>
      <c r="AP59" s="58" t="str">
        <f>+'[9]DIA 26'!$Y$19</f>
        <v>S</v>
      </c>
      <c r="AQ59" s="44" t="str">
        <f>+'[9]DIA 26'!$T$19</f>
        <v>S</v>
      </c>
      <c r="AR59" s="59" t="str">
        <f>+'[9]DIA 26'!$AA$19</f>
        <v>X</v>
      </c>
      <c r="AS59" s="59">
        <f>+'[9]DIA 26'!$AB$19</f>
        <v>2.2799999999999998</v>
      </c>
      <c r="AT59" s="43">
        <v>26</v>
      </c>
      <c r="AU59" s="44">
        <f>+'[9]DIA 26'!$E$15</f>
        <v>6.89</v>
      </c>
      <c r="AV59" s="45">
        <f>+'[9]DIA 26'!$D$15</f>
        <v>18.399999999999999</v>
      </c>
      <c r="AW59" s="46">
        <f>+'[9]DIA 26'!$H$15</f>
        <v>6.11</v>
      </c>
      <c r="AX59" s="46">
        <f>+'[9]DIA 26'!$N$15</f>
        <v>0.09</v>
      </c>
      <c r="AY59" s="46">
        <f>+'[9]DIA 26'!$P$15</f>
        <v>0.61</v>
      </c>
      <c r="AZ59" s="46">
        <f>+'[9]DIA 26'!$O$15</f>
        <v>0.7</v>
      </c>
      <c r="BA59" s="47">
        <f>+'[9]DIA 26'!$X$15</f>
        <v>410</v>
      </c>
    </row>
    <row r="60" spans="1:53" x14ac:dyDescent="0.3">
      <c r="A60" s="17">
        <v>45196</v>
      </c>
      <c r="B60" s="18">
        <f>'[9]DIA 27'!$F$20</f>
        <v>11</v>
      </c>
      <c r="C60" s="19">
        <f>'[9]DIA 27'!$H$20</f>
        <v>7.09</v>
      </c>
      <c r="D60" s="20">
        <f>'[9]DIA 27'!$J$20</f>
        <v>33.67</v>
      </c>
      <c r="E60" s="21">
        <f>'[9]DIA 27'!$K$20</f>
        <v>144</v>
      </c>
      <c r="F60" s="22">
        <f>'[9]DIA 27'!$W$20</f>
        <v>8.8800000000000004E-2</v>
      </c>
      <c r="G60" s="23">
        <f>'[9]DIA 27'!$D$20</f>
        <v>17.3</v>
      </c>
      <c r="H60" s="24">
        <f>'[9]DIA 27'!$E$20</f>
        <v>1.57</v>
      </c>
      <c r="I60" s="25">
        <f>'[9]DIA 27'!$R$20</f>
        <v>1.17</v>
      </c>
      <c r="J60" s="26">
        <f>'[9]DIA 27'!$I$20</f>
        <v>5.2133072407045011</v>
      </c>
      <c r="K60" s="27">
        <f>'[9]DIA 27'!$Q$20</f>
        <v>1755</v>
      </c>
      <c r="L60" s="28">
        <f>'[9]DIA 27'!$L$20</f>
        <v>10.18</v>
      </c>
      <c r="M60" s="29">
        <f>'[9]DIA 27'!$M$20</f>
        <v>275.10000000000002</v>
      </c>
      <c r="N60" s="28">
        <f>'[9]DIA 27'!$S$20</f>
        <v>1E-3</v>
      </c>
      <c r="O60" s="30">
        <f>'[9]DIA 27'!$U$20</f>
        <v>22.11</v>
      </c>
      <c r="P60" s="30">
        <f>'[9]DIA 27'!$V$20</f>
        <v>16.03</v>
      </c>
      <c r="Q60" s="31">
        <f>'[9]DIA 27'!$Z$20</f>
        <v>13.19</v>
      </c>
      <c r="R60" s="31">
        <f>'[9]DIA 27'!$T$20</f>
        <v>8.6999999999999994E-2</v>
      </c>
      <c r="S60" s="30">
        <f>'[9]DIA 27'!$G$20</f>
        <v>148</v>
      </c>
      <c r="T60" s="31">
        <f>'[9]DIA 27'!$Y$20</f>
        <v>0.71</v>
      </c>
      <c r="U60" s="31" t="str">
        <f>'[9]DIA 27'!$AA$20</f>
        <v>X</v>
      </c>
      <c r="V60" s="55">
        <v>27</v>
      </c>
      <c r="W60" s="50">
        <f>+'[9]DIA 27'!$D$19</f>
        <v>17.600000000000001</v>
      </c>
      <c r="X60" s="50">
        <f>+'[9]DIA 27'!$E$19</f>
        <v>1.05</v>
      </c>
      <c r="Y60" s="50">
        <f>+'[9]DIA 27'!$F$19</f>
        <v>5.42</v>
      </c>
      <c r="Z60" s="56">
        <f>+'[9]DIA 27'!$G$19</f>
        <v>91</v>
      </c>
      <c r="AA60" s="56">
        <f>+'[9]DIA 27'!$K$19</f>
        <v>150</v>
      </c>
      <c r="AB60" s="46">
        <f>+'[9]DIA 27'!$H$19</f>
        <v>6.98</v>
      </c>
      <c r="AC60" s="46">
        <f>+'[9]DIA 27'!$I$19</f>
        <v>4.712328767123287</v>
      </c>
      <c r="AD60" s="46">
        <f>+'[9]DIA 27'!$Q$19</f>
        <v>1337</v>
      </c>
      <c r="AE60" s="46">
        <f>+'[9]DIA 27'!$W$19</f>
        <v>6.88E-2</v>
      </c>
      <c r="AF60" s="46">
        <f>+'[9]DIA 27'!$J$19</f>
        <v>33.1</v>
      </c>
      <c r="AG60" s="46">
        <f>+'[9]DIA 27'!$Z$19</f>
        <v>15</v>
      </c>
      <c r="AH60" s="56">
        <f>+'[9]DIA 27'!$U$19</f>
        <v>23.62</v>
      </c>
      <c r="AI60" s="56">
        <f>+'[9]DIA 27'!$V$19</f>
        <v>15.83</v>
      </c>
      <c r="AJ60" s="46">
        <f>+'[9]DIA 27'!$R$19</f>
        <v>1.03</v>
      </c>
      <c r="AK60" s="57" t="str">
        <f>+'[9]DIA 27'!$S$19</f>
        <v>ND</v>
      </c>
      <c r="AL60" s="46">
        <f>+'[9]DIA 27'!$E$19</f>
        <v>1.05</v>
      </c>
      <c r="AM60" s="56">
        <f>+'[9]DIA 27'!$X$19</f>
        <v>310</v>
      </c>
      <c r="AN60" s="50">
        <f>+'[9]DIA 27'!$M$19</f>
        <v>826.2</v>
      </c>
      <c r="AO60" s="57">
        <f>+'[9]DIA 27'!$L$19</f>
        <v>7.63</v>
      </c>
      <c r="AP60" s="61">
        <f>+'[9]DIA 27'!$Y$19</f>
        <v>0.56999999999999995</v>
      </c>
      <c r="AQ60" s="44">
        <f>+'[9]DIA 27'!$T$19</f>
        <v>0.10199999999999999</v>
      </c>
      <c r="AR60" s="59" t="str">
        <f>+'[9]DIA 27'!$AA$19</f>
        <v>X</v>
      </c>
      <c r="AS60" s="59">
        <f>+'[9]DIA 27'!$AB$19</f>
        <v>4.18</v>
      </c>
      <c r="AT60" s="43">
        <v>27</v>
      </c>
      <c r="AU60" s="44">
        <f>+'[9]DIA 27'!$E$15</f>
        <v>3.99</v>
      </c>
      <c r="AV60" s="45">
        <f>+'[9]DIA 27'!$D$15</f>
        <v>17.7</v>
      </c>
      <c r="AW60" s="46">
        <f>+'[9]DIA 27'!$H$15</f>
        <v>6.55</v>
      </c>
      <c r="AX60" s="46" t="str">
        <f>+'[9]DIA 27'!$N$15</f>
        <v>X</v>
      </c>
      <c r="AY60" s="46" t="str">
        <f>+'[9]DIA 27'!$P$15</f>
        <v>X</v>
      </c>
      <c r="AZ60" s="46" t="str">
        <f>+'[9]DIA 27'!$O$15</f>
        <v>X</v>
      </c>
      <c r="BA60" s="47">
        <f>+'[9]DIA 27'!$X$15</f>
        <v>325</v>
      </c>
    </row>
    <row r="61" spans="1:53" ht="15" thickBot="1" x14ac:dyDescent="0.35">
      <c r="A61" s="33">
        <v>45197</v>
      </c>
      <c r="B61" s="18">
        <f>'[9]DIA 28'!$F$20</f>
        <v>14.4</v>
      </c>
      <c r="C61" s="19">
        <f>'[9]DIA 28'!$H$20</f>
        <v>7.07</v>
      </c>
      <c r="D61" s="20">
        <f>'[9]DIA 28'!$J$20</f>
        <v>36.409999999999997</v>
      </c>
      <c r="E61" s="21">
        <f>'[9]DIA 28'!$K$20</f>
        <v>153</v>
      </c>
      <c r="F61" s="22">
        <f>'[9]DIA 28'!$W$20</f>
        <v>7.0999999999999994E-2</v>
      </c>
      <c r="G61" s="23">
        <f>'[9]DIA 28'!$D$20</f>
        <v>17</v>
      </c>
      <c r="H61" s="24">
        <f>'[9]DIA 28'!$E$20</f>
        <v>1.65</v>
      </c>
      <c r="I61" s="25">
        <f>'[9]DIA 28'!$R$20</f>
        <v>1.26</v>
      </c>
      <c r="J61" s="26">
        <f>'[9]DIA 28'!$I$20</f>
        <v>4.992</v>
      </c>
      <c r="K61" s="27">
        <f>'[9]DIA 28'!$Q$20</f>
        <v>1936</v>
      </c>
      <c r="L61" s="28">
        <f>'[9]DIA 28'!$L$20</f>
        <v>11.45</v>
      </c>
      <c r="M61" s="29">
        <f>'[9]DIA 28'!$M$20</f>
        <v>305.39999999999998</v>
      </c>
      <c r="N61" s="28">
        <f>'[9]DIA 28'!$S$20</f>
        <v>6.0000000000000001E-3</v>
      </c>
      <c r="O61" s="30">
        <f>'[9]DIA 28'!$U$20</f>
        <v>22.87</v>
      </c>
      <c r="P61" s="30">
        <f>'[9]DIA 28'!$V$20</f>
        <v>16.36</v>
      </c>
      <c r="Q61" s="31">
        <f>'[9]DIA 28'!$Z$20</f>
        <v>12.43</v>
      </c>
      <c r="R61" s="31" t="str">
        <f>'[9]DIA 28'!$T$20</f>
        <v>S</v>
      </c>
      <c r="S61" s="30">
        <f>'[9]DIA 28'!$G$20</f>
        <v>183</v>
      </c>
      <c r="T61" s="32" t="str">
        <f>'[9]DIA 28'!$Y$20</f>
        <v>S</v>
      </c>
      <c r="U61" s="32" t="str">
        <f>'[9]DIA 28'!$AA$20</f>
        <v>X</v>
      </c>
      <c r="V61" s="55">
        <v>28</v>
      </c>
      <c r="W61" s="50">
        <f>+'[9]DIA 28'!$D$19</f>
        <v>16.899999999999999</v>
      </c>
      <c r="X61" s="50">
        <f>+'[9]DIA 28'!$E$19</f>
        <v>1</v>
      </c>
      <c r="Y61" s="50">
        <f>+'[9]DIA 28'!$F$19</f>
        <v>5.46</v>
      </c>
      <c r="Z61" s="56">
        <f>+'[9]DIA 28'!$G$19</f>
        <v>89</v>
      </c>
      <c r="AA61" s="56">
        <f>+'[9]DIA 28'!$K$19</f>
        <v>152</v>
      </c>
      <c r="AB61" s="46">
        <f>+'[9]DIA 28'!$H$19</f>
        <v>6.91</v>
      </c>
      <c r="AC61" s="46">
        <f>+'[9]DIA 28'!$I$19</f>
        <v>4.5120000000000005</v>
      </c>
      <c r="AD61" s="46">
        <f>+'[9]DIA 28'!$Q$19</f>
        <v>1434</v>
      </c>
      <c r="AE61" s="46">
        <f>+'[9]DIA 28'!$W$19</f>
        <v>4.2999999999999997E-2</v>
      </c>
      <c r="AF61" s="46">
        <f>+'[9]DIA 28'!$J$19</f>
        <v>34.369999999999997</v>
      </c>
      <c r="AG61" s="46">
        <f>+'[9]DIA 28'!$Z$19</f>
        <v>13.77</v>
      </c>
      <c r="AH61" s="56">
        <f>+'[9]DIA 28'!$U$19</f>
        <v>23.32</v>
      </c>
      <c r="AI61" s="56">
        <f>+'[9]DIA 28'!$V$19</f>
        <v>18.39</v>
      </c>
      <c r="AJ61" s="46">
        <f>+'[9]DIA 28'!$R$19</f>
        <v>1.01</v>
      </c>
      <c r="AK61" s="57" t="str">
        <f>+'[9]DIA 28'!$S$19</f>
        <v>ND</v>
      </c>
      <c r="AL61" s="46">
        <f>+'[9]DIA 28'!$E$19</f>
        <v>1</v>
      </c>
      <c r="AM61" s="56">
        <f>+'[9]DIA 28'!$X$19</f>
        <v>300</v>
      </c>
      <c r="AN61" s="50">
        <f>+'[9]DIA 28'!$M$19</f>
        <v>249.4</v>
      </c>
      <c r="AO61" s="57">
        <f>+'[9]DIA 28'!$L$19</f>
        <v>8.69</v>
      </c>
      <c r="AP61" s="58" t="str">
        <f>+'[9]DIA 28'!$Y$19</f>
        <v>S</v>
      </c>
      <c r="AQ61" s="44" t="str">
        <f>+'[9]DIA 28'!$T$19</f>
        <v>S</v>
      </c>
      <c r="AR61" s="59" t="str">
        <f>+'[9]DIA 28'!$AA$19</f>
        <v>X</v>
      </c>
      <c r="AS61" s="59">
        <f>+'[9]DIA 28'!$AB$19</f>
        <v>5.14</v>
      </c>
      <c r="AT61" s="43">
        <v>28</v>
      </c>
      <c r="AU61" s="44">
        <f>+'[9]DIA 28'!$E$15</f>
        <v>3.84</v>
      </c>
      <c r="AV61" s="45">
        <f>+'[9]DIA 28'!$D$15</f>
        <v>17.7</v>
      </c>
      <c r="AW61" s="46">
        <f>+'[9]DIA 28'!$H$15</f>
        <v>6.51</v>
      </c>
      <c r="AX61" s="46">
        <f>+'[9]DIA 28'!$N$15</f>
        <v>0.08</v>
      </c>
      <c r="AY61" s="46">
        <f>+'[9]DIA 28'!$P$15</f>
        <v>0.71000000000000008</v>
      </c>
      <c r="AZ61" s="46">
        <f>+'[9]DIA 28'!$O$15</f>
        <v>0.79</v>
      </c>
      <c r="BA61" s="47">
        <f>+'[9]DIA 28'!$X$15</f>
        <v>370</v>
      </c>
    </row>
    <row r="62" spans="1:53" x14ac:dyDescent="0.3">
      <c r="A62" s="17">
        <v>45198</v>
      </c>
      <c r="B62" s="18">
        <f>'[9]DIA 29'!$F$20</f>
        <v>10.7</v>
      </c>
      <c r="C62" s="19">
        <f>'[9]DIA 29'!$H$20</f>
        <v>7.07</v>
      </c>
      <c r="D62" s="20">
        <f>'[9]DIA 29'!$J$20</f>
        <v>32.1</v>
      </c>
      <c r="E62" s="21">
        <f>'[9]DIA 29'!$K$20</f>
        <v>139</v>
      </c>
      <c r="F62" s="22">
        <f>'[9]DIA 29'!$W$20</f>
        <v>7.3599999999999999E-2</v>
      </c>
      <c r="G62" s="23">
        <f>'[9]DIA 29'!$D$20</f>
        <v>17.7</v>
      </c>
      <c r="H62" s="24">
        <f>'[9]DIA 29'!$E$20</f>
        <v>2.27</v>
      </c>
      <c r="I62" s="25">
        <f>'[9]DIA 29'!$R$20</f>
        <v>1.3</v>
      </c>
      <c r="J62" s="26">
        <f>'[9]DIA 29'!$I$20</f>
        <v>5.0214424951267054</v>
      </c>
      <c r="K62" s="27">
        <f>'[9]DIA 29'!$Q$20</f>
        <v>1804</v>
      </c>
      <c r="L62" s="28">
        <f>'[9]DIA 29'!$L$20</f>
        <v>10.49</v>
      </c>
      <c r="M62" s="29">
        <f>'[9]DIA 29'!$M$20</f>
        <v>333.3</v>
      </c>
      <c r="N62" s="28">
        <f>'[9]DIA 29'!$S$20</f>
        <v>8.9999999999999993E-3</v>
      </c>
      <c r="O62" s="30">
        <f>'[9]DIA 29'!$U$20</f>
        <v>26.85</v>
      </c>
      <c r="P62" s="30">
        <f>'[9]DIA 29'!$V$20</f>
        <v>22.34</v>
      </c>
      <c r="Q62" s="31">
        <f>'[9]DIA 29'!$Z$20</f>
        <v>11.3</v>
      </c>
      <c r="R62" s="31" t="str">
        <f>'[9]DIA 29'!$T$20</f>
        <v>S</v>
      </c>
      <c r="S62" s="30">
        <f>'[9]DIA 29'!$G$20</f>
        <v>139</v>
      </c>
      <c r="T62" s="32" t="str">
        <f>'[9]DIA 29'!$Y$20</f>
        <v>S</v>
      </c>
      <c r="U62" s="32" t="str">
        <f>'[9]DIA 29'!$AA$20</f>
        <v>X</v>
      </c>
      <c r="V62" s="55">
        <v>29</v>
      </c>
      <c r="W62" s="50">
        <f>+'[9]DIA 29'!$D$19</f>
        <v>17.7</v>
      </c>
      <c r="X62" s="50">
        <f>+'[9]DIA 29'!$E$19</f>
        <v>1.05</v>
      </c>
      <c r="Y62" s="50">
        <f>+'[9]DIA 29'!$F$19</f>
        <v>5.55</v>
      </c>
      <c r="Z62" s="56">
        <f>+'[9]DIA 29'!$G$19</f>
        <v>87</v>
      </c>
      <c r="AA62" s="56">
        <f>+'[9]DIA 29'!$K$19</f>
        <v>148</v>
      </c>
      <c r="AB62" s="46">
        <f>+'[9]DIA 29'!$H$19</f>
        <v>6.94</v>
      </c>
      <c r="AC62" s="46">
        <f>+'[9]DIA 29'!$I$19</f>
        <v>6.2222222222222223</v>
      </c>
      <c r="AD62" s="46">
        <f>+'[9]DIA 29'!$Q$19</f>
        <v>1474</v>
      </c>
      <c r="AE62" s="46">
        <f>+'[9]DIA 29'!$W$19</f>
        <v>6.7900000000000002E-2</v>
      </c>
      <c r="AF62" s="46">
        <f>+'[9]DIA 29'!$J$19</f>
        <v>34.869999999999997</v>
      </c>
      <c r="AG62" s="46">
        <f>+'[9]DIA 29'!$Z$19</f>
        <v>13.1</v>
      </c>
      <c r="AH62" s="56">
        <f>+'[9]DIA 29'!$U$19</f>
        <v>17.45</v>
      </c>
      <c r="AI62" s="56">
        <f>+'[9]DIA 29'!$V$19</f>
        <v>16.16</v>
      </c>
      <c r="AJ62" s="46">
        <f>+'[9]DIA 29'!$R$19</f>
        <v>1.1000000000000001</v>
      </c>
      <c r="AK62" s="57">
        <f>+'[9]DIA 29'!$S$19</f>
        <v>2E-3</v>
      </c>
      <c r="AL62" s="46">
        <f>+'[9]DIA 29'!$E$19</f>
        <v>1.05</v>
      </c>
      <c r="AM62" s="56">
        <f>+'[9]DIA 29'!$X$19</f>
        <v>280</v>
      </c>
      <c r="AN62" s="50">
        <f>+'[9]DIA 29'!$M$19</f>
        <v>345</v>
      </c>
      <c r="AO62" s="57">
        <f>+'[9]DIA 29'!$L$19</f>
        <v>7.48</v>
      </c>
      <c r="AP62" s="58" t="str">
        <f>+'[9]DIA 29'!$Y$19</f>
        <v>S</v>
      </c>
      <c r="AQ62" s="44" t="str">
        <f>+'[9]DIA 29'!$T$19</f>
        <v>S</v>
      </c>
      <c r="AR62" s="59" t="str">
        <f>+'[9]DIA 29'!$AA$19</f>
        <v>X</v>
      </c>
      <c r="AS62" s="59">
        <f>+'[9]DIA 29'!$AB$19</f>
        <v>5.17</v>
      </c>
      <c r="AT62" s="43">
        <v>29</v>
      </c>
      <c r="AU62" s="44">
        <f>+'[9]DIA 29'!$E$15</f>
        <v>3.91</v>
      </c>
      <c r="AV62" s="45">
        <f>+'[9]DIA 29'!$D$15</f>
        <v>17.8</v>
      </c>
      <c r="AW62" s="46">
        <f>+'[9]DIA 29'!$H$15</f>
        <v>6.51</v>
      </c>
      <c r="AX62" s="46">
        <f>+'[9]DIA 29'!$N$15</f>
        <v>0.1</v>
      </c>
      <c r="AY62" s="46">
        <f>+'[9]DIA 29'!$P$15</f>
        <v>0.59</v>
      </c>
      <c r="AZ62" s="46">
        <f>+'[9]DIA 29'!$O$15</f>
        <v>0.69</v>
      </c>
      <c r="BA62" s="47">
        <f>+'[9]DIA 29'!$X$15</f>
        <v>380</v>
      </c>
    </row>
    <row r="63" spans="1:53" ht="15" thickBot="1" x14ac:dyDescent="0.35">
      <c r="A63" s="33">
        <v>45199</v>
      </c>
      <c r="B63" s="18">
        <f>'[9]DIA 30'!$F$20</f>
        <v>9.75</v>
      </c>
      <c r="C63" s="19">
        <f>'[9]DIA 30'!$H$20</f>
        <v>7.1</v>
      </c>
      <c r="D63" s="20">
        <f>'[9]DIA 30'!$J$20</f>
        <v>32.81</v>
      </c>
      <c r="E63" s="21">
        <f>'[9]DIA 30'!$K$20</f>
        <v>138</v>
      </c>
      <c r="F63" s="22" t="str">
        <f>'[9]DIA 30'!$W$20</f>
        <v>X</v>
      </c>
      <c r="G63" s="23">
        <f>'[9]DIA 30'!$D$20</f>
        <v>16.600000000000001</v>
      </c>
      <c r="H63" s="24">
        <f>'[9]DIA 30'!$E$20</f>
        <v>2.0299999999999998</v>
      </c>
      <c r="I63" s="25">
        <f>'[9]DIA 30'!$R$20</f>
        <v>0.86</v>
      </c>
      <c r="J63" s="26">
        <f>'[9]DIA 30'!$I$20</f>
        <v>4.9471624266144811</v>
      </c>
      <c r="K63" s="27">
        <f>'[9]DIA 30'!$Q$20</f>
        <v>1693</v>
      </c>
      <c r="L63" s="28">
        <f>'[9]DIA 30'!$L$20</f>
        <v>11.16</v>
      </c>
      <c r="M63" s="29">
        <f>'[9]DIA 30'!$M$20</f>
        <v>315.45999999999998</v>
      </c>
      <c r="N63" s="28">
        <f>'[9]DIA 30'!$S$20</f>
        <v>6.0000000000000001E-3</v>
      </c>
      <c r="O63" s="30">
        <f>'[9]DIA 30'!$U$20</f>
        <v>17.38</v>
      </c>
      <c r="P63" s="30">
        <f>'[9]DIA 30'!$V$20</f>
        <v>15.09</v>
      </c>
      <c r="Q63" s="31">
        <f>'[9]DIA 30'!$Z$20</f>
        <v>11.4</v>
      </c>
      <c r="R63" s="31" t="str">
        <f>'[9]DIA 30'!$T$20</f>
        <v>S</v>
      </c>
      <c r="S63" s="30">
        <f>'[9]DIA 30'!$G$20</f>
        <v>124</v>
      </c>
      <c r="T63" s="32" t="str">
        <f>'[9]DIA 30'!$Y$20</f>
        <v>S</v>
      </c>
      <c r="U63" s="32" t="str">
        <f>'[9]DIA 30'!$AA$20</f>
        <v>X</v>
      </c>
      <c r="V63" s="55">
        <v>30</v>
      </c>
      <c r="W63" s="50">
        <f>+'[9]DIA 30'!$D$19</f>
        <v>17.899999999999999</v>
      </c>
      <c r="X63" s="50">
        <f>+'[9]DIA 30'!$E$19</f>
        <v>0.97</v>
      </c>
      <c r="Y63" s="50">
        <f>+'[9]DIA 30'!$F$19</f>
        <v>4.82</v>
      </c>
      <c r="Z63" s="56">
        <f>+'[9]DIA 30'!$G$19</f>
        <v>78</v>
      </c>
      <c r="AA63" s="56">
        <f>+'[9]DIA 30'!$K$19</f>
        <v>143</v>
      </c>
      <c r="AB63" s="46">
        <f>+'[9]DIA 30'!$H$19</f>
        <v>6.92</v>
      </c>
      <c r="AC63" s="46">
        <f>+'[9]DIA 30'!$I$19</f>
        <v>4.8062622309197653</v>
      </c>
      <c r="AD63" s="46">
        <f>+'[9]DIA 30'!$Q$19</f>
        <v>1494</v>
      </c>
      <c r="AE63" s="46" t="str">
        <f>+'[9]DIA 30'!$W$19</f>
        <v>X</v>
      </c>
      <c r="AF63" s="46">
        <f>+'[9]DIA 30'!$J$19</f>
        <v>34.43</v>
      </c>
      <c r="AG63" s="46">
        <f>+'[9]DIA 30'!$Z$19</f>
        <v>13.73</v>
      </c>
      <c r="AH63" s="56">
        <f>+'[9]DIA 30'!$U$19</f>
        <v>22.82</v>
      </c>
      <c r="AI63" s="56">
        <f>+'[9]DIA 30'!$V$19</f>
        <v>16.079999999999998</v>
      </c>
      <c r="AJ63" s="46">
        <f>+'[9]DIA 30'!$R$19</f>
        <v>1.08</v>
      </c>
      <c r="AK63" s="57">
        <f>+'[9]DIA 30'!$S$19</f>
        <v>1E-3</v>
      </c>
      <c r="AL63" s="46">
        <f>+'[9]DIA 30'!$E$19</f>
        <v>0.97</v>
      </c>
      <c r="AM63" s="56">
        <f>+'[9]DIA 30'!$X$19</f>
        <v>285</v>
      </c>
      <c r="AN63" s="50">
        <f>+'[9]DIA 30'!$M$19</f>
        <v>256.82</v>
      </c>
      <c r="AO63" s="57">
        <f>+'[9]DIA 30'!$L$19</f>
        <v>7.24</v>
      </c>
      <c r="AP63" s="58" t="str">
        <f>+'[9]DIA 30'!$Y$19</f>
        <v>S</v>
      </c>
      <c r="AQ63" s="44" t="str">
        <f>+'[9]DIA 30'!$T$19</f>
        <v>S</v>
      </c>
      <c r="AR63" s="59" t="str">
        <f>+'[9]DIA 30'!$AA$19</f>
        <v>X</v>
      </c>
      <c r="AS63" s="59">
        <f>+'[9]DIA 30'!$AB$19</f>
        <v>3</v>
      </c>
      <c r="AT63" s="43">
        <v>30</v>
      </c>
      <c r="AU63" s="44">
        <f>+'[9]DIA 30'!$E$15</f>
        <v>3.93</v>
      </c>
      <c r="AV63" s="45">
        <f>+'[9]DIA 30'!$D$15</f>
        <v>18.100000000000001</v>
      </c>
      <c r="AW63" s="46">
        <f>+'[9]DIA 30'!$H$15</f>
        <v>6.06</v>
      </c>
      <c r="AX63" s="46">
        <f>+'[9]DIA 30'!$N$15</f>
        <v>0.06</v>
      </c>
      <c r="AY63" s="46">
        <f>+'[9]DIA 30'!$P$15</f>
        <v>0.59000000000000008</v>
      </c>
      <c r="AZ63" s="46">
        <f>+'[9]DIA 30'!$O$15</f>
        <v>0.65</v>
      </c>
      <c r="BA63" s="47">
        <f>+'[9]DIA 30'!$X$15</f>
        <v>415</v>
      </c>
    </row>
    <row r="64" spans="1:53" x14ac:dyDescent="0.3">
      <c r="A64" s="17">
        <v>45200</v>
      </c>
      <c r="B64" s="18">
        <f>'[10]DIA 1'!$F$20</f>
        <v>10.8</v>
      </c>
      <c r="C64" s="19">
        <f>'[10]DIA 1'!$H$20</f>
        <v>7.09</v>
      </c>
      <c r="D64" s="20">
        <f>'[10]DIA 1'!$J$20</f>
        <v>37.11</v>
      </c>
      <c r="E64" s="21">
        <f>'[10]DIA 1'!$K$20</f>
        <v>186</v>
      </c>
      <c r="F64" s="22">
        <f>'[10]DIA 1'!$W$20</f>
        <v>6.9000000000000006E-2</v>
      </c>
      <c r="G64" s="23">
        <f>'[10]DIA 1'!$D$20</f>
        <v>17.7</v>
      </c>
      <c r="H64" s="24">
        <f>'[10]DIA 1'!$E$20</f>
        <v>2.58</v>
      </c>
      <c r="I64" s="25">
        <f>'[10]DIA 1'!$R$20</f>
        <v>1.02</v>
      </c>
      <c r="J64" s="26">
        <f>'[10]DIA 1'!$I$20</f>
        <v>5.0039840637450208</v>
      </c>
      <c r="K64" s="27">
        <f>'[10]DIA 1'!$Q$20</f>
        <v>2002</v>
      </c>
      <c r="L64" s="28">
        <f>'[10]DIA 1'!$L$20</f>
        <v>10.86</v>
      </c>
      <c r="M64" s="29">
        <f>'[10]DIA 1'!$M$20</f>
        <v>414.2</v>
      </c>
      <c r="N64" s="28" t="str">
        <f>'[10]DIA 1'!$S$20</f>
        <v>ND</v>
      </c>
      <c r="O64" s="30">
        <f>'[10]DIA 1'!$U$20</f>
        <v>23.45</v>
      </c>
      <c r="P64" s="30">
        <f>'[10]DIA 1'!$V$20</f>
        <v>20.3</v>
      </c>
      <c r="Q64" s="31">
        <f>'[10]DIA 1'!$Z$20</f>
        <v>20.6</v>
      </c>
      <c r="R64" s="29" t="str">
        <f>'[10]DIA 1'!$T$20</f>
        <v>S</v>
      </c>
      <c r="S64" s="30">
        <f>'[10]DIA 1'!$G$20</f>
        <v>139</v>
      </c>
      <c r="T64" s="32" t="str">
        <f>'[10]DIA 1'!$Y$20</f>
        <v>S</v>
      </c>
      <c r="U64" s="32" t="str">
        <f>'[10]DIA 1'!$AA$20</f>
        <v>X</v>
      </c>
      <c r="V64" s="49">
        <v>1</v>
      </c>
      <c r="W64" s="50">
        <f>+'[10]DIA 1'!$D$19</f>
        <v>18.2</v>
      </c>
      <c r="X64" s="50">
        <f>+'[10]DIA 1'!$E$19</f>
        <v>0.99</v>
      </c>
      <c r="Y64" s="51">
        <f>+'[10]DIA 1'!$F$19</f>
        <v>5.82</v>
      </c>
      <c r="Z64" s="52">
        <f>+'[10]DIA 1'!$G$19</f>
        <v>82</v>
      </c>
      <c r="AA64" s="52">
        <f>+'[10]DIA 1'!$K$19</f>
        <v>139</v>
      </c>
      <c r="AB64" s="41">
        <f>+'[10]DIA 1'!$H$19</f>
        <v>6.89</v>
      </c>
      <c r="AC64" s="41">
        <f>+'[10]DIA 1'!$I$19</f>
        <v>4.5737051792828689</v>
      </c>
      <c r="AD64" s="41">
        <f>+'[10]DIA 1'!$Q$19</f>
        <v>1432.5</v>
      </c>
      <c r="AE64" s="41">
        <f>+'[10]DIA 1'!$W$19</f>
        <v>6.1899999999999997E-2</v>
      </c>
      <c r="AF64" s="41">
        <f>+'[10]DIA 1'!$J$19</f>
        <v>33.03</v>
      </c>
      <c r="AG64" s="41">
        <f>+'[10]DIA 1'!$Z$19</f>
        <v>11.17</v>
      </c>
      <c r="AH64" s="52">
        <f>+'[10]DIA 1'!$U$19</f>
        <v>23.72</v>
      </c>
      <c r="AI64" s="52">
        <f>+'[10]DIA 1'!$V$19</f>
        <v>15.39</v>
      </c>
      <c r="AJ64" s="41">
        <f>+'[10]DIA 1'!$R$19</f>
        <v>0.99</v>
      </c>
      <c r="AK64" s="53" t="str">
        <f>+'[10]DIA 1'!$S$19</f>
        <v>ND</v>
      </c>
      <c r="AL64" s="41">
        <f>+'[10]DIA 1'!$E$19</f>
        <v>0.99</v>
      </c>
      <c r="AM64" s="52">
        <f>+'[10]DIA 1'!$X$19</f>
        <v>295</v>
      </c>
      <c r="AN64" s="51">
        <f>+'[10]DIA 1'!$M$19</f>
        <v>230.5</v>
      </c>
      <c r="AO64" s="53">
        <f>+'[10]DIA 1'!$L$19</f>
        <v>7.36</v>
      </c>
      <c r="AP64" s="54" t="str">
        <f>+'[10]DIA 1'!$Y$19</f>
        <v>S</v>
      </c>
      <c r="AQ64" s="39" t="str">
        <f>+'[10]DIA 1'!$T$19</f>
        <v>S</v>
      </c>
      <c r="AR64" s="40" t="str">
        <f>+'[10]DIA 1'!$AA$19</f>
        <v>X</v>
      </c>
      <c r="AS64" s="40">
        <f>+'[10]DIA 1'!$AB$19</f>
        <v>0.85</v>
      </c>
      <c r="AT64" s="38">
        <v>1</v>
      </c>
      <c r="AU64" s="39">
        <f>+'[10]DIA 1'!$E$15</f>
        <v>6.77</v>
      </c>
      <c r="AV64" s="40">
        <f>+'[10]DIA 1'!$D$15</f>
        <v>18.399999999999999</v>
      </c>
      <c r="AW64" s="41">
        <f>+'[10]DIA 1'!$H$15</f>
        <v>6.01</v>
      </c>
      <c r="AX64" s="41">
        <f>+'[10]DIA 1'!$N$15</f>
        <v>0.03</v>
      </c>
      <c r="AY64" s="41">
        <f>+'[10]DIA 1'!$P$15</f>
        <v>0.7</v>
      </c>
      <c r="AZ64" s="41">
        <f>+'[10]DIA 1'!$O$15</f>
        <v>0.73</v>
      </c>
      <c r="BA64" s="42">
        <f>+'[10]DIA 1'!$X$15</f>
        <v>420</v>
      </c>
    </row>
    <row r="65" spans="1:53" ht="15" thickBot="1" x14ac:dyDescent="0.35">
      <c r="A65" s="33">
        <v>45201</v>
      </c>
      <c r="B65" s="18">
        <f>'[10]DIA 2'!$F$20</f>
        <v>8.89</v>
      </c>
      <c r="C65" s="19">
        <f>'[10]DIA 2'!$H$20</f>
        <v>7.06</v>
      </c>
      <c r="D65" s="20">
        <f>'[10]DIA 2'!$J$20</f>
        <v>36.020000000000003</v>
      </c>
      <c r="E65" s="21">
        <f>'[10]DIA 2'!$K$20</f>
        <v>164</v>
      </c>
      <c r="F65" s="22">
        <f>'[10]DIA 2'!$W$20</f>
        <v>8.5699999999999998E-2</v>
      </c>
      <c r="G65" s="23">
        <f>'[10]DIA 2'!$D$20</f>
        <v>16.899999999999999</v>
      </c>
      <c r="H65" s="24">
        <f>'[10]DIA 2'!$E$20</f>
        <v>1.61</v>
      </c>
      <c r="I65" s="25">
        <f>'[10]DIA 2'!$R$20</f>
        <v>1.01</v>
      </c>
      <c r="J65" s="26">
        <f>'[10]DIA 2'!$I$20</f>
        <v>4.7236580516898607</v>
      </c>
      <c r="K65" s="27">
        <f>'[10]DIA 2'!$Q$20</f>
        <v>1607</v>
      </c>
      <c r="L65" s="28">
        <f>'[10]DIA 2'!$L$20</f>
        <v>10.91</v>
      </c>
      <c r="M65" s="29">
        <f>'[10]DIA 2'!$M$20</f>
        <v>437.9</v>
      </c>
      <c r="N65" s="28">
        <f>'[10]DIA 2'!$S$20</f>
        <v>8.9999999999999993E-3</v>
      </c>
      <c r="O65" s="30">
        <f>'[10]DIA 2'!$U$20</f>
        <v>25.8</v>
      </c>
      <c r="P65" s="30">
        <f>'[10]DIA 2'!$V$20</f>
        <v>19.29</v>
      </c>
      <c r="Q65" s="31">
        <f>'[10]DIA 2'!$Z$20</f>
        <v>15.34</v>
      </c>
      <c r="R65" s="29" t="str">
        <f>'[10]DIA 2'!$T$20</f>
        <v>S</v>
      </c>
      <c r="S65" s="30">
        <f>'[10]DIA 2'!$G$20</f>
        <v>126</v>
      </c>
      <c r="T65" s="32" t="str">
        <f>'[10]DIA 2'!$Y$20</f>
        <v>S</v>
      </c>
      <c r="U65" s="32" t="str">
        <f>'[10]DIA 2'!$AA$20</f>
        <v>X</v>
      </c>
      <c r="V65" s="55">
        <v>2</v>
      </c>
      <c r="W65" s="50">
        <f>+'[10]DIA 2'!$D$19</f>
        <v>17.399999999999999</v>
      </c>
      <c r="X65" s="50">
        <f>+'[10]DIA 2'!$E$19</f>
        <v>1.03</v>
      </c>
      <c r="Y65" s="50">
        <f>+'[10]DIA 2'!$F$19</f>
        <v>5.24</v>
      </c>
      <c r="Z65" s="56">
        <f>+'[10]DIA 2'!$G$19</f>
        <v>81</v>
      </c>
      <c r="AA65" s="56">
        <f>+'[10]DIA 2'!$K$19</f>
        <v>138</v>
      </c>
      <c r="AB65" s="46">
        <f>+'[10]DIA 2'!$H$19</f>
        <v>6.9</v>
      </c>
      <c r="AC65" s="46">
        <f>+'[10]DIA 2'!$I$19</f>
        <v>4.6282306163021865</v>
      </c>
      <c r="AD65" s="46">
        <f>+'[10]DIA 2'!$Q$19</f>
        <v>1329</v>
      </c>
      <c r="AE65" s="46">
        <f>+'[10]DIA 2'!$W$19</f>
        <v>6.6100000000000006E-2</v>
      </c>
      <c r="AF65" s="46">
        <f>+'[10]DIA 2'!$J$19</f>
        <v>32.86</v>
      </c>
      <c r="AG65" s="46">
        <f>+'[10]DIA 2'!$Z$19</f>
        <v>11.99</v>
      </c>
      <c r="AH65" s="56">
        <f>+'[10]DIA 2'!$U$19</f>
        <v>18.809999999999999</v>
      </c>
      <c r="AI65" s="56">
        <f>+'[10]DIA 2'!$V$19</f>
        <v>17.5</v>
      </c>
      <c r="AJ65" s="46">
        <f>+'[10]DIA 2'!$R$19</f>
        <v>0.94</v>
      </c>
      <c r="AK65" s="57">
        <f>+'[10]DIA 2'!$S$19</f>
        <v>1E-3</v>
      </c>
      <c r="AL65" s="46">
        <f>+'[10]DIA 2'!$E$19</f>
        <v>1.03</v>
      </c>
      <c r="AM65" s="56">
        <f>+'[10]DIA 2'!$X$19</f>
        <v>285</v>
      </c>
      <c r="AN65" s="50">
        <f>+'[10]DIA 2'!$M$19</f>
        <v>239.7</v>
      </c>
      <c r="AO65" s="57">
        <f>+'[10]DIA 2'!$L$19</f>
        <v>7.19</v>
      </c>
      <c r="AP65" s="58" t="str">
        <f>+'[10]DIA 2'!$Y$19</f>
        <v>S</v>
      </c>
      <c r="AQ65" s="44" t="str">
        <f>+'[10]DIA 2'!$T$19</f>
        <v>S</v>
      </c>
      <c r="AR65" s="59" t="str">
        <f>+'[10]DIA 2'!$AA$19</f>
        <v>X</v>
      </c>
      <c r="AS65" s="59">
        <f>+'[10]DIA 2'!$AB$19</f>
        <v>2.71</v>
      </c>
      <c r="AT65" s="43">
        <v>2</v>
      </c>
      <c r="AU65" s="44">
        <f>+'[10]DIA 2'!$E$15</f>
        <v>3.89</v>
      </c>
      <c r="AV65" s="45">
        <f>+'[10]DIA 2'!$D$15</f>
        <v>18</v>
      </c>
      <c r="AW65" s="46">
        <f>+'[10]DIA 2'!$H$15</f>
        <v>6.13</v>
      </c>
      <c r="AX65" s="46">
        <f>+'[10]DIA 2'!$N$15</f>
        <v>0.04</v>
      </c>
      <c r="AY65" s="46">
        <f>+'[10]DIA 2'!$P$15</f>
        <v>0.65999999999999992</v>
      </c>
      <c r="AZ65" s="46">
        <f>+'[10]DIA 2'!$O$15</f>
        <v>0.7</v>
      </c>
      <c r="BA65" s="47">
        <f>+'[10]DIA 2'!$X$15</f>
        <v>380</v>
      </c>
    </row>
    <row r="66" spans="1:53" ht="15" thickBot="1" x14ac:dyDescent="0.35">
      <c r="A66" s="17">
        <v>45202</v>
      </c>
      <c r="B66" s="18">
        <f>'[10]DIA 3'!$F$20</f>
        <v>9.82</v>
      </c>
      <c r="C66" s="19">
        <f>'[10]DIA 3'!$H$20</f>
        <v>6.84</v>
      </c>
      <c r="D66" s="20">
        <f>'[10]DIA 3'!$J$20</f>
        <v>31.13</v>
      </c>
      <c r="E66" s="21">
        <f>'[10]DIA 3'!$K$20</f>
        <v>176</v>
      </c>
      <c r="F66" s="22">
        <f>'[10]DIA 3'!$W$20</f>
        <v>8.6900000000000005E-2</v>
      </c>
      <c r="G66" s="23">
        <f>'[10]DIA 3'!$D$20</f>
        <v>18.899999999999999</v>
      </c>
      <c r="H66" s="24">
        <f>'[10]DIA 3'!$E$20</f>
        <v>1.63</v>
      </c>
      <c r="I66" s="25">
        <f>'[10]DIA 3'!$R$20</f>
        <v>1.1200000000000001</v>
      </c>
      <c r="J66" s="26">
        <f>'[10]DIA 3'!$I$20</f>
        <v>5.1348088531187122</v>
      </c>
      <c r="K66" s="27">
        <f>'[10]DIA 3'!$Q$20</f>
        <v>1901.7</v>
      </c>
      <c r="L66" s="28">
        <f>'[10]DIA 3'!$L$20</f>
        <v>10.71</v>
      </c>
      <c r="M66" s="29">
        <f>'[10]DIA 3'!$M$20</f>
        <v>589.1</v>
      </c>
      <c r="N66" s="28">
        <f>'[10]DIA 3'!$S$20</f>
        <v>3.0000000000000001E-3</v>
      </c>
      <c r="O66" s="30">
        <f>'[10]DIA 3'!$U$20</f>
        <v>30.57</v>
      </c>
      <c r="P66" s="30">
        <f>'[10]DIA 3'!$V$20</f>
        <v>22.77</v>
      </c>
      <c r="Q66" s="31">
        <f>'[10]DIA 3'!$Z$20</f>
        <v>14.55</v>
      </c>
      <c r="R66" s="29">
        <f>'[10]DIA 3'!$T$20</f>
        <v>14.97</v>
      </c>
      <c r="S66" s="30">
        <f>'[10]DIA 3'!$G$20</f>
        <v>125</v>
      </c>
      <c r="T66" s="32">
        <f>'[10]DIA 3'!$Y$20</f>
        <v>0.57999999999999996</v>
      </c>
      <c r="U66" s="32" t="str">
        <f>'[10]DIA 3'!$AA$20</f>
        <v>X</v>
      </c>
      <c r="V66" s="55">
        <v>3</v>
      </c>
      <c r="W66" s="50">
        <f>+'[10]DIA 3'!$D$19</f>
        <v>18.8</v>
      </c>
      <c r="X66" s="50">
        <f>+'[10]DIA 3'!$E$19</f>
        <v>0.59</v>
      </c>
      <c r="Y66" s="50">
        <f>+'[10]DIA 3'!$F$19</f>
        <v>4.7</v>
      </c>
      <c r="Z66" s="56">
        <f>+'[10]DIA 3'!$G$19</f>
        <v>71</v>
      </c>
      <c r="AA66" s="56">
        <f>+'[10]DIA 3'!$K$19</f>
        <v>153</v>
      </c>
      <c r="AB66" s="46">
        <f>+'[10]DIA 3'!$H$19</f>
        <v>6.96</v>
      </c>
      <c r="AC66" s="46">
        <f>+'[10]DIA 3'!$I$19</f>
        <v>4.2334004024144871</v>
      </c>
      <c r="AD66" s="46">
        <f>+'[10]DIA 3'!$Q$19</f>
        <v>1469.5</v>
      </c>
      <c r="AE66" s="46">
        <f>+'[10]DIA 3'!$W$19</f>
        <v>6.0499999999999998E-2</v>
      </c>
      <c r="AF66" s="46">
        <f>+'[10]DIA 3'!$J$19</f>
        <v>36.729999999999997</v>
      </c>
      <c r="AG66" s="46">
        <f>+'[10]DIA 3'!$Z$19</f>
        <v>14.46</v>
      </c>
      <c r="AH66" s="56">
        <f>+'[10]DIA 3'!$U$19</f>
        <v>29.84</v>
      </c>
      <c r="AI66" s="56">
        <f>+'[10]DIA 3'!$V$19</f>
        <v>28.87</v>
      </c>
      <c r="AJ66" s="46">
        <f>+'[10]DIA 3'!$R$19</f>
        <v>0.87</v>
      </c>
      <c r="AK66" s="57">
        <f>+'[10]DIA 3'!$S$19</f>
        <v>1E-3</v>
      </c>
      <c r="AL66" s="46">
        <f>+'[10]DIA 3'!$E$19</f>
        <v>0.59</v>
      </c>
      <c r="AM66" s="56">
        <f>+'[10]DIA 3'!$X$19</f>
        <v>290</v>
      </c>
      <c r="AN66" s="50">
        <f>+'[10]DIA 3'!$M$19</f>
        <v>275.39999999999998</v>
      </c>
      <c r="AO66" s="57">
        <f>+'[10]DIA 3'!$L$19</f>
        <v>7.46</v>
      </c>
      <c r="AP66" s="58">
        <f>+'[10]DIA 3'!$Y$19</f>
        <v>0.49</v>
      </c>
      <c r="AQ66" s="44">
        <f>+'[10]DIA 3'!$T$19</f>
        <v>0.01</v>
      </c>
      <c r="AR66" s="59" t="str">
        <f>+'[10]DIA 3'!$AA$19</f>
        <v>X</v>
      </c>
      <c r="AS66" s="59">
        <f>+'[10]DIA 3'!$AB$19</f>
        <v>3.75</v>
      </c>
      <c r="AT66" s="43">
        <v>3</v>
      </c>
      <c r="AU66" s="44">
        <f>+'[10]DIA 3'!$E$15</f>
        <v>3.81</v>
      </c>
      <c r="AV66" s="45">
        <f>+'[10]DIA 3'!$D$15</f>
        <v>19.5</v>
      </c>
      <c r="AW66" s="46">
        <f>+'[10]DIA 3'!$H$15</f>
        <v>6.23</v>
      </c>
      <c r="AX66" s="46">
        <f>+'[10]DIA 3'!$N$15</f>
        <v>0.01</v>
      </c>
      <c r="AY66" s="46">
        <f>+'[10]DIA 3'!$P$15</f>
        <v>0.63</v>
      </c>
      <c r="AZ66" s="46">
        <f>+'[10]DIA 3'!$O$15</f>
        <v>0.64</v>
      </c>
      <c r="BA66" s="47">
        <f>+'[10]DIA 3'!$X$15</f>
        <v>410</v>
      </c>
    </row>
    <row r="67" spans="1:53" x14ac:dyDescent="0.3">
      <c r="A67" s="17">
        <v>45203</v>
      </c>
      <c r="B67" s="18">
        <f>'[10]DIA 4'!$F$20</f>
        <v>9.15</v>
      </c>
      <c r="C67" s="19">
        <f>'[10]DIA 4'!$H$20</f>
        <v>7.08</v>
      </c>
      <c r="D67" s="20">
        <f>'[10]DIA 4'!$J$20</f>
        <v>37.28</v>
      </c>
      <c r="E67" s="21">
        <f>'[10]DIA 4'!$K$20</f>
        <v>173</v>
      </c>
      <c r="F67" s="22">
        <f>'[10]DIA 4'!$W$20</f>
        <v>5.8900000000000001E-2</v>
      </c>
      <c r="G67" s="23">
        <f>'[10]DIA 4'!$D$20</f>
        <v>17</v>
      </c>
      <c r="H67" s="24">
        <f>'[10]DIA 4'!$E$20</f>
        <v>1.94</v>
      </c>
      <c r="I67" s="25">
        <f>'[10]DIA 4'!$R$20</f>
        <v>1.08</v>
      </c>
      <c r="J67" s="26">
        <f>'[10]DIA 4'!$I$20</f>
        <v>5.4661354581673312</v>
      </c>
      <c r="K67" s="27">
        <f>'[10]DIA 4'!$Q$20</f>
        <v>2075.6</v>
      </c>
      <c r="L67" s="28">
        <f>'[10]DIA 4'!$L$20</f>
        <v>11.02</v>
      </c>
      <c r="M67" s="29">
        <f>'[10]DIA 4'!$M$20</f>
        <v>429.18</v>
      </c>
      <c r="N67" s="28">
        <f>'[10]DIA 4'!$S$20</f>
        <v>4.0000000000000001E-3</v>
      </c>
      <c r="O67" s="30">
        <f>'[10]DIA 4'!$U$20</f>
        <v>24.55</v>
      </c>
      <c r="P67" s="30">
        <f>'[10]DIA 4'!$V$20</f>
        <v>19.36</v>
      </c>
      <c r="Q67" s="31">
        <f>'[10]DIA 4'!$Z$20</f>
        <v>14.98</v>
      </c>
      <c r="R67" s="31" t="str">
        <f>'[10]DIA 4'!$T$20</f>
        <v>S</v>
      </c>
      <c r="S67" s="30">
        <f>'[10]DIA 4'!$G$20</f>
        <v>109</v>
      </c>
      <c r="T67" s="32" t="str">
        <f>'[10]DIA 4'!$Y$20</f>
        <v>S</v>
      </c>
      <c r="U67" s="32" t="str">
        <f>'[10]DIA 4'!$AA$20</f>
        <v>X</v>
      </c>
      <c r="V67" s="55">
        <v>4</v>
      </c>
      <c r="W67" s="50">
        <f>+'[10]DIA 4'!$D$19</f>
        <v>18</v>
      </c>
      <c r="X67" s="50">
        <f>+'[10]DIA 4'!$E$19</f>
        <v>1.04</v>
      </c>
      <c r="Y67" s="50">
        <f>+'[10]DIA 4'!$F$19</f>
        <v>4.42</v>
      </c>
      <c r="Z67" s="56">
        <f>+'[10]DIA 4'!$G$19</f>
        <v>62</v>
      </c>
      <c r="AA67" s="56">
        <f>+'[10]DIA 4'!$K$19</f>
        <v>155</v>
      </c>
      <c r="AB67" s="46">
        <f>+'[10]DIA 4'!$H$19</f>
        <v>6.98</v>
      </c>
      <c r="AC67" s="46">
        <f>+'[10]DIA 4'!$I$19</f>
        <v>5.5617529880478092</v>
      </c>
      <c r="AD67" s="46">
        <f>+'[10]DIA 4'!$Q$19</f>
        <v>1397.4</v>
      </c>
      <c r="AE67" s="46">
        <f>+'[10]DIA 4'!$W$19</f>
        <v>4.2500000000000003E-2</v>
      </c>
      <c r="AF67" s="46">
        <f>+'[10]DIA 4'!$J$19</f>
        <v>36.86</v>
      </c>
      <c r="AG67" s="46">
        <f>+'[10]DIA 4'!$Z$19</f>
        <v>31.79</v>
      </c>
      <c r="AH67" s="56">
        <f>+'[10]DIA 4'!$U$19</f>
        <v>25.63</v>
      </c>
      <c r="AI67" s="56">
        <f>+'[10]DIA 4'!$V$19</f>
        <v>18.23</v>
      </c>
      <c r="AJ67" s="46">
        <f>+'[10]DIA 4'!$R$19</f>
        <v>0.89</v>
      </c>
      <c r="AK67" s="57">
        <f>+'[10]DIA 4'!$S$19</f>
        <v>0</v>
      </c>
      <c r="AL67" s="46">
        <f>+'[10]DIA 4'!$E$19</f>
        <v>1.04</v>
      </c>
      <c r="AM67" s="56">
        <f>+'[10]DIA 4'!$X$19</f>
        <v>295</v>
      </c>
      <c r="AN67" s="50">
        <f>+'[10]DIA 4'!$M$19</f>
        <v>230.48</v>
      </c>
      <c r="AO67" s="57">
        <f>+'[10]DIA 4'!$L$19</f>
        <v>7.32</v>
      </c>
      <c r="AP67" s="58" t="str">
        <f>+'[10]DIA 4'!$Y$19</f>
        <v>S</v>
      </c>
      <c r="AQ67" s="44" t="str">
        <f>+'[10]DIA 4'!$T$19</f>
        <v>S</v>
      </c>
      <c r="AR67" s="59" t="str">
        <f>+'[10]DIA 4'!$AA$19</f>
        <v>X</v>
      </c>
      <c r="AS67" s="59">
        <f>+'[10]DIA 4'!$AB$19</f>
        <v>2</v>
      </c>
      <c r="AT67" s="43">
        <v>4</v>
      </c>
      <c r="AU67" s="44">
        <f>+'[10]DIA 4'!$E$15</f>
        <v>3.76</v>
      </c>
      <c r="AV67" s="45">
        <f>+'[10]DIA 4'!$D$15</f>
        <v>18.2</v>
      </c>
      <c r="AW67" s="46">
        <f>+'[10]DIA 4'!$H$15</f>
        <v>6.11</v>
      </c>
      <c r="AX67" s="46">
        <f>+'[10]DIA 4'!$N$15</f>
        <v>0.43</v>
      </c>
      <c r="AY67" s="46">
        <f>+'[10]DIA 4'!$P$15</f>
        <v>0.25999999999999995</v>
      </c>
      <c r="AZ67" s="46">
        <f>+'[10]DIA 4'!$O$15</f>
        <v>0.69</v>
      </c>
      <c r="BA67" s="47">
        <f>+'[10]DIA 4'!$X$15</f>
        <v>385</v>
      </c>
    </row>
    <row r="68" spans="1:53" ht="15" thickBot="1" x14ac:dyDescent="0.35">
      <c r="A68" s="33">
        <v>45204</v>
      </c>
      <c r="B68" s="18">
        <f>'[10]DIA 5'!$F$20</f>
        <v>8.35</v>
      </c>
      <c r="C68" s="19">
        <f>'[10]DIA 5'!$H$20</f>
        <v>7.1</v>
      </c>
      <c r="D68" s="20">
        <f>'[10]DIA 5'!$J$20</f>
        <v>35.31</v>
      </c>
      <c r="E68" s="21">
        <f>'[10]DIA 5'!$K$20</f>
        <v>147</v>
      </c>
      <c r="F68" s="22">
        <f>'[10]DIA 5'!$W$20</f>
        <v>6.2799999999999995E-2</v>
      </c>
      <c r="G68" s="23">
        <f>'[10]DIA 5'!$D$20</f>
        <v>17.600000000000001</v>
      </c>
      <c r="H68" s="24">
        <f>'[10]DIA 5'!$E$20</f>
        <v>2.12</v>
      </c>
      <c r="I68" s="25">
        <f>'[10]DIA 5'!$R$20</f>
        <v>0.86</v>
      </c>
      <c r="J68" s="26">
        <f>'[10]DIA 5'!$I$20</f>
        <v>4.0561122244488974</v>
      </c>
      <c r="K68" s="27">
        <f>'[10]DIA 5'!$Q$20</f>
        <v>1882</v>
      </c>
      <c r="L68" s="28">
        <f>'[10]DIA 5'!$L$20</f>
        <v>10.42</v>
      </c>
      <c r="M68" s="29">
        <f>'[10]DIA 5'!$M$20</f>
        <v>464.2</v>
      </c>
      <c r="N68" s="28">
        <f>'[10]DIA 5'!$S$20</f>
        <v>1.4999999999999999E-2</v>
      </c>
      <c r="O68" s="30">
        <f>'[10]DIA 5'!$U$20</f>
        <v>26.18</v>
      </c>
      <c r="P68" s="30">
        <f>'[10]DIA 5'!$V$20</f>
        <v>18.600000000000001</v>
      </c>
      <c r="Q68" s="31">
        <f>'[10]DIA 5'!$Z$20</f>
        <v>12.49</v>
      </c>
      <c r="R68" s="31" t="str">
        <f>'[10]DIA 5'!$T$20</f>
        <v>S</v>
      </c>
      <c r="S68" s="30">
        <f>'[10]DIA 5'!$G$20</f>
        <v>111</v>
      </c>
      <c r="T68" s="32" t="str">
        <f>'[10]DIA 5'!$Y$20</f>
        <v>S</v>
      </c>
      <c r="U68" s="32" t="str">
        <f>'[10]DIA 5'!$AA$20</f>
        <v>X</v>
      </c>
      <c r="V68" s="55">
        <v>5</v>
      </c>
      <c r="W68" s="50">
        <f>+'[10]DIA 5'!$D$19</f>
        <v>18</v>
      </c>
      <c r="X68" s="50">
        <f>+'[10]DIA 5'!$E$19</f>
        <v>0.79</v>
      </c>
      <c r="Y68" s="50">
        <f>+'[10]DIA 5'!$F$19</f>
        <v>3.56</v>
      </c>
      <c r="Z68" s="56">
        <f>+'[10]DIA 5'!$G$19</f>
        <v>60</v>
      </c>
      <c r="AA68" s="56">
        <f>+'[10]DIA 5'!$K$19</f>
        <v>158</v>
      </c>
      <c r="AB68" s="46">
        <f>+'[10]DIA 5'!$H$19</f>
        <v>7.01</v>
      </c>
      <c r="AC68" s="46">
        <f>+'[10]DIA 5'!$I$19</f>
        <v>4.2164328657314627</v>
      </c>
      <c r="AD68" s="46">
        <f>+'[10]DIA 5'!$Q$19</f>
        <v>1530</v>
      </c>
      <c r="AE68" s="46">
        <f>+'[10]DIA 5'!$W$19</f>
        <v>4.3200000000000002E-2</v>
      </c>
      <c r="AF68" s="46">
        <f>+'[10]DIA 5'!$J$19</f>
        <v>38.229999999999997</v>
      </c>
      <c r="AG68" s="46">
        <f>+'[10]DIA 5'!$Z$19</f>
        <v>22.02</v>
      </c>
      <c r="AH68" s="56">
        <f>+'[10]DIA 5'!$U$19</f>
        <v>25.86</v>
      </c>
      <c r="AI68" s="56">
        <f>+'[10]DIA 5'!$V$19</f>
        <v>22.33</v>
      </c>
      <c r="AJ68" s="46">
        <f>+'[10]DIA 5'!$R$19</f>
        <v>0.95</v>
      </c>
      <c r="AK68" s="57">
        <f>+'[10]DIA 5'!$S$19</f>
        <v>2E-3</v>
      </c>
      <c r="AL68" s="46">
        <f>+'[10]DIA 5'!$E$19</f>
        <v>0.79</v>
      </c>
      <c r="AM68" s="56">
        <f>+'[10]DIA 5'!$X$19</f>
        <v>295</v>
      </c>
      <c r="AN68" s="50">
        <f>+'[10]DIA 5'!$M$19</f>
        <v>340.2</v>
      </c>
      <c r="AO68" s="57">
        <f>+'[10]DIA 5'!$L$19</f>
        <v>7.48</v>
      </c>
      <c r="AP68" s="58" t="str">
        <f>+'[10]DIA 5'!$Y$19</f>
        <v>S</v>
      </c>
      <c r="AQ68" s="44" t="str">
        <f>+'[10]DIA 5'!$T$19</f>
        <v>S</v>
      </c>
      <c r="AR68" s="59" t="str">
        <f>+'[10]DIA 5'!$AA$19</f>
        <v>X</v>
      </c>
      <c r="AS68" s="59">
        <f>+'[10]DIA 5'!$AB$19</f>
        <v>2.84</v>
      </c>
      <c r="AT68" s="43">
        <v>5</v>
      </c>
      <c r="AU68" s="44">
        <f>+'[10]DIA 5'!$E$15</f>
        <v>3.91</v>
      </c>
      <c r="AV68" s="45">
        <f>+'[10]DIA 5'!$D$15</f>
        <v>18.3</v>
      </c>
      <c r="AW68" s="46">
        <f>+'[10]DIA 5'!$H$15</f>
        <v>6.49</v>
      </c>
      <c r="AX68" s="46">
        <f>+'[10]DIA 5'!$N$15</f>
        <v>0.04</v>
      </c>
      <c r="AY68" s="46">
        <f>+'[10]DIA 5'!$P$15</f>
        <v>0.74</v>
      </c>
      <c r="AZ68" s="46">
        <f>+'[10]DIA 5'!$O$15</f>
        <v>0.78</v>
      </c>
      <c r="BA68" s="47">
        <f>+'[10]DIA 5'!$X$15</f>
        <v>410</v>
      </c>
    </row>
    <row r="69" spans="1:53" ht="15" thickBot="1" x14ac:dyDescent="0.35">
      <c r="A69" s="17">
        <v>45205</v>
      </c>
      <c r="B69" s="18">
        <f>'[10]DIA 6'!$F$20</f>
        <v>11.3</v>
      </c>
      <c r="C69" s="19">
        <f>'[10]DIA 6'!$H$20</f>
        <v>7.11</v>
      </c>
      <c r="D69" s="20">
        <f>'[10]DIA 6'!$J$20</f>
        <v>36.200000000000003</v>
      </c>
      <c r="E69" s="21">
        <f>'[10]DIA 6'!$K$20</f>
        <v>158</v>
      </c>
      <c r="F69" s="22">
        <f>'[10]DIA 6'!$W$20</f>
        <v>7.5200000000000003E-2</v>
      </c>
      <c r="G69" s="23">
        <f>'[10]DIA 6'!$D$20</f>
        <v>18.600000000000001</v>
      </c>
      <c r="H69" s="24">
        <f>'[10]DIA 6'!$E$20</f>
        <v>1.93</v>
      </c>
      <c r="I69" s="25">
        <f>'[10]DIA 6'!$R$20</f>
        <v>0.86</v>
      </c>
      <c r="J69" s="26">
        <f>'[10]DIA 6'!$I$20</f>
        <v>5.6251266464032428</v>
      </c>
      <c r="K69" s="27">
        <f>'[10]DIA 6'!$Q$20</f>
        <v>1409.6</v>
      </c>
      <c r="L69" s="28">
        <f>'[10]DIA 6'!$L$20</f>
        <v>10.44</v>
      </c>
      <c r="M69" s="29">
        <f>'[10]DIA 6'!$M$20</f>
        <v>465.65</v>
      </c>
      <c r="N69" s="28">
        <f>'[10]DIA 6'!$S$20</f>
        <v>8.9999999999999993E-3</v>
      </c>
      <c r="O69" s="30">
        <f>'[10]DIA 6'!$U$20</f>
        <v>28.59</v>
      </c>
      <c r="P69" s="30">
        <f>'[10]DIA 6'!$V$20</f>
        <v>20.18</v>
      </c>
      <c r="Q69" s="31">
        <f>'[10]DIA 6'!$Z$20</f>
        <v>9.66</v>
      </c>
      <c r="R69" s="31" t="str">
        <f>'[10]DIA 6'!$T$20</f>
        <v>S</v>
      </c>
      <c r="S69" s="30">
        <f>'[10]DIA 6'!$G$20</f>
        <v>156</v>
      </c>
      <c r="T69" s="32" t="str">
        <f>'[10]DIA 6'!$Y$20</f>
        <v>S</v>
      </c>
      <c r="U69" s="32" t="str">
        <f>'[10]DIA 6'!$AA$20</f>
        <v>X</v>
      </c>
      <c r="V69" s="55">
        <v>6</v>
      </c>
      <c r="W69" s="50">
        <f>+'[10]DIA 6'!$D$19</f>
        <v>19.100000000000001</v>
      </c>
      <c r="X69" s="50">
        <f>+'[10]DIA 6'!$E$19</f>
        <v>1.25</v>
      </c>
      <c r="Y69" s="50">
        <f>+'[10]DIA 6'!$F$19</f>
        <v>4.21</v>
      </c>
      <c r="Z69" s="56">
        <f>+'[10]DIA 6'!$G$19</f>
        <v>101</v>
      </c>
      <c r="AA69" s="56">
        <f>+'[10]DIA 6'!$K$19</f>
        <v>153</v>
      </c>
      <c r="AB69" s="46">
        <f>+'[10]DIA 6'!$H$19</f>
        <v>7.05</v>
      </c>
      <c r="AC69" s="46">
        <f>+'[10]DIA 6'!$I$19</f>
        <v>5.0739614994934152</v>
      </c>
      <c r="AD69" s="46">
        <f>+'[10]DIA 6'!$Q$19</f>
        <v>1383.8</v>
      </c>
      <c r="AE69" s="46">
        <f>+'[10]DIA 6'!$W$19</f>
        <v>4.9599999999999998E-2</v>
      </c>
      <c r="AF69" s="46">
        <f>+'[10]DIA 6'!$J$19</f>
        <v>37.78</v>
      </c>
      <c r="AG69" s="46">
        <f>+'[10]DIA 6'!$Z$19</f>
        <v>17.45</v>
      </c>
      <c r="AH69" s="56">
        <f>+'[10]DIA 6'!$U$19</f>
        <v>30.07</v>
      </c>
      <c r="AI69" s="56">
        <f>+'[10]DIA 6'!$V$19</f>
        <v>24.23</v>
      </c>
      <c r="AJ69" s="46">
        <f>+'[10]DIA 6'!$R$19</f>
        <v>0.97</v>
      </c>
      <c r="AK69" s="60">
        <f>+'[10]DIA 6'!$S$19</f>
        <v>2E-3</v>
      </c>
      <c r="AL69" s="46">
        <f>+'[10]DIA 6'!$E$19</f>
        <v>1.25</v>
      </c>
      <c r="AM69" s="56">
        <f>+'[10]DIA 6'!$X$19</f>
        <v>290</v>
      </c>
      <c r="AN69" s="50">
        <f>+'[10]DIA 6'!$M$19</f>
        <v>300.17</v>
      </c>
      <c r="AO69" s="57">
        <f>+'[10]DIA 6'!$L$19</f>
        <v>6.87</v>
      </c>
      <c r="AP69" s="44" t="str">
        <f>+'[10]DIA 6'!$Y$19</f>
        <v>S</v>
      </c>
      <c r="AQ69" s="44" t="str">
        <f>+'[10]DIA 6'!$T$19</f>
        <v>S</v>
      </c>
      <c r="AR69" s="59" t="str">
        <f>+'[10]DIA 6'!$AA$19</f>
        <v>X</v>
      </c>
      <c r="AS69" s="59">
        <f>+'[10]DIA 6'!$AB$19</f>
        <v>4</v>
      </c>
      <c r="AT69" s="43">
        <v>6</v>
      </c>
      <c r="AU69" s="44">
        <f>+'[10]DIA 6'!$E$15</f>
        <v>4.09</v>
      </c>
      <c r="AV69" s="45">
        <f>+'[10]DIA 6'!$D$15</f>
        <v>19</v>
      </c>
      <c r="AW69" s="46">
        <f>+'[10]DIA 6'!$H$15</f>
        <v>6.62</v>
      </c>
      <c r="AX69" s="46">
        <f>+'[10]DIA 6'!$N$15</f>
        <v>0.02</v>
      </c>
      <c r="AY69" s="46">
        <f>+'[10]DIA 6'!$P$15</f>
        <v>0.43</v>
      </c>
      <c r="AZ69" s="46">
        <f>+'[10]DIA 6'!$O$15</f>
        <v>0.45</v>
      </c>
      <c r="BA69" s="47">
        <f>+'[10]DIA 6'!$X$15</f>
        <v>370</v>
      </c>
    </row>
    <row r="70" spans="1:53" x14ac:dyDescent="0.3">
      <c r="A70" s="17">
        <v>45206</v>
      </c>
      <c r="B70" s="18">
        <f>'[10]DIA 7'!$F$20</f>
        <v>9.81</v>
      </c>
      <c r="C70" s="19">
        <f>'[10]DIA 7'!$H$20</f>
        <v>7.09</v>
      </c>
      <c r="D70" s="20">
        <f>'[10]DIA 7'!$J$20</f>
        <v>35.880000000000003</v>
      </c>
      <c r="E70" s="21">
        <f>'[10]DIA 7'!$K$20</f>
        <v>152</v>
      </c>
      <c r="F70" s="22">
        <f>'[10]DIA 7'!$W$20</f>
        <v>8.5000000000000006E-2</v>
      </c>
      <c r="G70" s="23">
        <f>'[10]DIA 7'!$D$20</f>
        <v>18</v>
      </c>
      <c r="H70" s="24">
        <f>'[10]DIA 7'!$E$20</f>
        <v>1.96</v>
      </c>
      <c r="I70" s="25">
        <f>'[10]DIA 7'!$R$20</f>
        <v>0.42</v>
      </c>
      <c r="J70" s="26">
        <f>'[10]DIA 7'!$I$20</f>
        <v>5.4975173783515388</v>
      </c>
      <c r="K70" s="27">
        <f>'[10]DIA 7'!$Q$20</f>
        <v>1359</v>
      </c>
      <c r="L70" s="28">
        <f>'[10]DIA 7'!$L$20</f>
        <v>10.69</v>
      </c>
      <c r="M70" s="29">
        <f>'[10]DIA 7'!$M$20</f>
        <v>395.58</v>
      </c>
      <c r="N70" s="28">
        <f>'[10]DIA 7'!$S$20</f>
        <v>6.0000000000000001E-3</v>
      </c>
      <c r="O70" s="30">
        <f>'[10]DIA 7'!$U$20</f>
        <v>26.09</v>
      </c>
      <c r="P70" s="30">
        <f>'[10]DIA 7'!$V$20</f>
        <v>20.079999999999998</v>
      </c>
      <c r="Q70" s="31">
        <f>'[10]DIA 7'!$Z$20</f>
        <v>12.89</v>
      </c>
      <c r="R70" s="31" t="str">
        <f>'[10]DIA 7'!$T$20</f>
        <v>S</v>
      </c>
      <c r="S70" s="30">
        <f>'[10]DIA 7'!$G$20</f>
        <v>131</v>
      </c>
      <c r="T70" s="32" t="str">
        <f>'[10]DIA 7'!$Y$20</f>
        <v>S</v>
      </c>
      <c r="U70" s="32" t="str">
        <f>'[10]DIA 7'!$AA$20</f>
        <v>X</v>
      </c>
      <c r="V70" s="55">
        <v>7</v>
      </c>
      <c r="W70" s="50">
        <f>+'[10]DIA 7'!$D$19</f>
        <v>18.600000000000001</v>
      </c>
      <c r="X70" s="50">
        <f>+'[10]DIA 7'!$E$19</f>
        <v>0.79</v>
      </c>
      <c r="Y70" s="50">
        <f>+'[10]DIA 7'!$F$19</f>
        <v>3.5</v>
      </c>
      <c r="Z70" s="56">
        <f>+'[10]DIA 7'!$G$19</f>
        <v>70</v>
      </c>
      <c r="AA70" s="56">
        <f>+'[10]DIA 7'!$K$19</f>
        <v>143</v>
      </c>
      <c r="AB70" s="46">
        <f>+'[10]DIA 7'!$H$19</f>
        <v>6.96</v>
      </c>
      <c r="AC70" s="46">
        <f>+'[10]DIA 7'!$I$19</f>
        <v>4.5759682224428992</v>
      </c>
      <c r="AD70" s="46">
        <f>+'[10]DIA 7'!$Q$19</f>
        <v>1438</v>
      </c>
      <c r="AE70" s="46">
        <f>+'[10]DIA 7'!$W$19</f>
        <v>4.6399999999999997E-2</v>
      </c>
      <c r="AF70" s="46">
        <f>+'[10]DIA 7'!$J$19</f>
        <v>37.18</v>
      </c>
      <c r="AG70" s="46">
        <f>+'[10]DIA 7'!$Z$19</f>
        <v>18.47</v>
      </c>
      <c r="AH70" s="56">
        <f>+'[10]DIA 7'!$U$19</f>
        <v>25.82</v>
      </c>
      <c r="AI70" s="56">
        <f>+'[10]DIA 7'!$V$19</f>
        <v>19.97</v>
      </c>
      <c r="AJ70" s="46">
        <f>+'[10]DIA 7'!$R$19</f>
        <v>0.3</v>
      </c>
      <c r="AK70" s="60">
        <f>+'[10]DIA 7'!$S$19</f>
        <v>8.0000000000000002E-3</v>
      </c>
      <c r="AL70" s="46">
        <f>+'[10]DIA 7'!$E$19</f>
        <v>0.79</v>
      </c>
      <c r="AM70" s="56">
        <f>+'[10]DIA 7'!$X$19</f>
        <v>300</v>
      </c>
      <c r="AN70" s="50">
        <f>+'[10]DIA 7'!$M$19</f>
        <v>301.02999999999997</v>
      </c>
      <c r="AO70" s="57">
        <f>+'[10]DIA 7'!$L$19</f>
        <v>7</v>
      </c>
      <c r="AP70" s="44" t="str">
        <f>+'[10]DIA 7'!$Y$19</f>
        <v>S</v>
      </c>
      <c r="AQ70" s="44" t="str">
        <f>+'[10]DIA 7'!$T$19</f>
        <v>S</v>
      </c>
      <c r="AR70" s="59" t="str">
        <f>+'[10]DIA 7'!$AA$19</f>
        <v>X</v>
      </c>
      <c r="AS70" s="59">
        <f>+'[10]DIA 7'!$AB$19</f>
        <v>4.13</v>
      </c>
      <c r="AT70" s="43">
        <v>7</v>
      </c>
      <c r="AU70" s="44">
        <f>+'[10]DIA 7'!$D$14</f>
        <v>18.5</v>
      </c>
      <c r="AV70" s="45">
        <f>+'[10]DIA 7'!$E$14</f>
        <v>5.84</v>
      </c>
      <c r="AW70" s="46">
        <f>+'[10]DIA 7'!$H$15</f>
        <v>6.6</v>
      </c>
      <c r="AX70" s="46">
        <f>+'[10]DIA 7'!$N$15</f>
        <v>0.28000000000000003</v>
      </c>
      <c r="AY70" s="46">
        <f>+'[10]DIA 7'!$N$15</f>
        <v>0.28000000000000003</v>
      </c>
      <c r="AZ70" s="46">
        <f>+'[10]DIA 7'!$P$15</f>
        <v>0.94</v>
      </c>
      <c r="BA70" s="47">
        <f>+'[10]DIA 7'!$X$15</f>
        <v>405</v>
      </c>
    </row>
    <row r="71" spans="1:53" ht="15" thickBot="1" x14ac:dyDescent="0.35">
      <c r="A71" s="33">
        <v>45207</v>
      </c>
      <c r="B71" s="18">
        <f>'[10]DIA 8'!$F$20</f>
        <v>11</v>
      </c>
      <c r="C71" s="19">
        <f>'[10]DIA 8'!$H$20</f>
        <v>7.11</v>
      </c>
      <c r="D71" s="20">
        <f>'[10]DIA 8'!$J$20</f>
        <v>37.39</v>
      </c>
      <c r="E71" s="21">
        <f>'[10]DIA 8'!$K$20</f>
        <v>157</v>
      </c>
      <c r="F71" s="22">
        <f>'[10]DIA 8'!$W$20</f>
        <v>7.5499999999999998E-2</v>
      </c>
      <c r="G71" s="23">
        <f>'[10]DIA 8'!$D$20</f>
        <v>18.899999999999999</v>
      </c>
      <c r="H71" s="24">
        <f>'[10]DIA 8'!$E$20</f>
        <v>1.94</v>
      </c>
      <c r="I71" s="25">
        <f>'[10]DIA 8'!$R$20</f>
        <v>1.05</v>
      </c>
      <c r="J71" s="26">
        <f>'[10]DIA 8'!$I$20</f>
        <v>5.4025974025974026</v>
      </c>
      <c r="K71" s="27">
        <f>'[10]DIA 8'!$Q$20</f>
        <v>1691</v>
      </c>
      <c r="L71" s="28">
        <f>'[10]DIA 8'!$L$20</f>
        <v>10.86</v>
      </c>
      <c r="M71" s="29">
        <f>'[10]DIA 8'!$M$20</f>
        <v>447.1</v>
      </c>
      <c r="N71" s="28">
        <f>'[10]DIA 8'!$S$20</f>
        <v>4.0000000000000001E-3</v>
      </c>
      <c r="O71" s="30">
        <f>'[10]DIA 8'!$U$20</f>
        <v>26.14</v>
      </c>
      <c r="P71" s="30">
        <f>'[10]DIA 8'!$V$20</f>
        <v>17.760000000000002</v>
      </c>
      <c r="Q71" s="31">
        <f>'[10]DIA 8'!$Z$20</f>
        <v>10.210000000000001</v>
      </c>
      <c r="R71" s="31" t="str">
        <f>'[10]DIA 8'!$T$20</f>
        <v>S</v>
      </c>
      <c r="S71" s="30">
        <f>'[10]DIA 8'!$G$20</f>
        <v>130</v>
      </c>
      <c r="T71" s="32" t="str">
        <f>'[10]DIA 8'!$Y$20</f>
        <v>S</v>
      </c>
      <c r="U71" s="32" t="str">
        <f>'[10]DIA 8'!$AA$20</f>
        <v>X</v>
      </c>
      <c r="V71" s="55">
        <v>8</v>
      </c>
      <c r="W71" s="50">
        <f>+'[10]DIA 8'!$D$19</f>
        <v>18.2</v>
      </c>
      <c r="X71" s="50">
        <f>+'[10]DIA 8'!$E$19</f>
        <v>0.98</v>
      </c>
      <c r="Y71" s="50">
        <f>+'[10]DIA 8'!$F$19</f>
        <v>3.7</v>
      </c>
      <c r="Z71" s="56">
        <f>+'[10]DIA 8'!$G$19</f>
        <v>75</v>
      </c>
      <c r="AA71" s="56">
        <f>+'[10]DIA 8'!$K$19</f>
        <v>152</v>
      </c>
      <c r="AB71" s="46">
        <f>+'[10]DIA 8'!$H$19</f>
        <v>6.97</v>
      </c>
      <c r="AC71" s="46">
        <f>+'[10]DIA 8'!$I$19</f>
        <v>4.779220779220779</v>
      </c>
      <c r="AD71" s="46">
        <f>+'[10]DIA 8'!$Q$19</f>
        <v>1218</v>
      </c>
      <c r="AE71" s="46">
        <f>+'[10]DIA 8'!$W$19</f>
        <v>6.1400000000000003E-2</v>
      </c>
      <c r="AF71" s="46">
        <f>+'[10]DIA 8'!$J$19</f>
        <v>38.57</v>
      </c>
      <c r="AG71" s="46">
        <f>+'[10]DIA 8'!$Z$19</f>
        <v>20.13</v>
      </c>
      <c r="AH71" s="56">
        <f>+'[10]DIA 8'!$U$19</f>
        <v>24.06</v>
      </c>
      <c r="AI71" s="56">
        <f>+'[10]DIA 8'!$V$19</f>
        <v>16.649999999999999</v>
      </c>
      <c r="AJ71" s="46">
        <f>+'[10]DIA 8'!$R$19</f>
        <v>0.88</v>
      </c>
      <c r="AK71" s="57">
        <f>+'[10]DIA 8'!$S$19</f>
        <v>2E-3</v>
      </c>
      <c r="AL71" s="46">
        <f>+'[10]DIA 8'!$E$19</f>
        <v>0.98</v>
      </c>
      <c r="AM71" s="56">
        <f>+'[10]DIA 8'!$X$19</f>
        <v>295</v>
      </c>
      <c r="AN71" s="50">
        <f>+'[10]DIA 8'!$M$19</f>
        <v>400.15</v>
      </c>
      <c r="AO71" s="57">
        <f>+'[10]DIA 8'!$L$19</f>
        <v>6.64</v>
      </c>
      <c r="AP71" s="58" t="str">
        <f>+'[10]DIA 8'!$Y$19</f>
        <v>S</v>
      </c>
      <c r="AQ71" s="44" t="str">
        <f>+'[10]DIA 8'!$T$19</f>
        <v>S</v>
      </c>
      <c r="AR71" s="59" t="str">
        <f>+'[10]DIA 8'!$AA$19</f>
        <v>X</v>
      </c>
      <c r="AS71" s="59">
        <f>+'[10]DIA 8'!$AB$19</f>
        <v>3.5</v>
      </c>
      <c r="AT71" s="43">
        <v>8</v>
      </c>
      <c r="AU71" s="44">
        <f>+'[10]DIA 8'!$E$15</f>
        <v>3.97</v>
      </c>
      <c r="AV71" s="45">
        <f>+'[10]DIA 8'!$D$15</f>
        <v>18.100000000000001</v>
      </c>
      <c r="AW71" s="46">
        <f>+'[10]DIA 8'!$H$15</f>
        <v>6.4</v>
      </c>
      <c r="AX71" s="46">
        <f>+'[10]DIA 8'!$N$15</f>
        <v>0.15</v>
      </c>
      <c r="AY71" s="46">
        <f>+'[10]DIA 8'!$P$15</f>
        <v>0.88</v>
      </c>
      <c r="AZ71" s="46">
        <f>+'[10]DIA 8'!$O$15</f>
        <v>1.03</v>
      </c>
      <c r="BA71" s="47">
        <f>+'[10]DIA 8'!$X$15</f>
        <v>440</v>
      </c>
    </row>
    <row r="72" spans="1:53" ht="15" thickBot="1" x14ac:dyDescent="0.35">
      <c r="A72" s="17">
        <v>45208</v>
      </c>
      <c r="B72" s="18">
        <f>'[10]DIA 9'!$F$20</f>
        <v>9.33</v>
      </c>
      <c r="C72" s="19">
        <f>'[10]DIA 9'!$H$20</f>
        <v>7.09</v>
      </c>
      <c r="D72" s="20">
        <f>'[10]DIA 9'!$J$20</f>
        <v>36.24</v>
      </c>
      <c r="E72" s="21">
        <f>'[10]DIA 9'!$K$20</f>
        <v>149</v>
      </c>
      <c r="F72" s="22">
        <f>'[10]DIA 9'!$W$20</f>
        <v>8.3799999999999999E-2</v>
      </c>
      <c r="G72" s="23">
        <f>'[10]DIA 9'!$D$20</f>
        <v>16.899999999999999</v>
      </c>
      <c r="H72" s="24">
        <f>'[10]DIA 9'!$E$20</f>
        <v>2.19</v>
      </c>
      <c r="I72" s="25">
        <f>'[10]DIA 9'!$R$20</f>
        <v>1.18</v>
      </c>
      <c r="J72" s="26">
        <f>'[10]DIA 9'!$I$20</f>
        <v>5.6110019646365421</v>
      </c>
      <c r="K72" s="27">
        <f>'[10]DIA 9'!$Q$20</f>
        <v>1517</v>
      </c>
      <c r="L72" s="28">
        <f>'[10]DIA 9'!$L$20</f>
        <v>11.05</v>
      </c>
      <c r="M72" s="29">
        <f>'[10]DIA 9'!$M$20</f>
        <v>447</v>
      </c>
      <c r="N72" s="28">
        <f>'[10]DIA 9'!$S$20</f>
        <v>5.0000000000000001E-3</v>
      </c>
      <c r="O72" s="30">
        <f>'[10]DIA 9'!$U$20</f>
        <v>25.73</v>
      </c>
      <c r="P72" s="30">
        <f>'[10]DIA 9'!$V$20</f>
        <v>19.02</v>
      </c>
      <c r="Q72" s="31">
        <f>'[10]DIA 9'!$Z$20</f>
        <v>11.87</v>
      </c>
      <c r="R72" s="31" t="str">
        <f>'[10]DIA 9'!$T$20</f>
        <v>S</v>
      </c>
      <c r="S72" s="30">
        <f>'[10]DIA 9'!$G$20</f>
        <v>130</v>
      </c>
      <c r="T72" s="32" t="str">
        <f>'[10]DIA 9'!$Y$20</f>
        <v>S</v>
      </c>
      <c r="U72" s="32" t="str">
        <f>'[10]DIA 9'!$AA$20</f>
        <v>X</v>
      </c>
      <c r="V72" s="55">
        <v>9</v>
      </c>
      <c r="W72" s="50">
        <f>+'[10]DIA 9'!$D$19</f>
        <v>18.100000000000001</v>
      </c>
      <c r="X72" s="50">
        <f>+'[10]DIA 9'!$E$19</f>
        <v>0.81</v>
      </c>
      <c r="Y72" s="50">
        <f>+'[10]DIA 9'!$F$19</f>
        <v>3.73</v>
      </c>
      <c r="Z72" s="56">
        <f>+'[10]DIA 9'!$G$19</f>
        <v>77</v>
      </c>
      <c r="AA72" s="56">
        <f>+'[10]DIA 9'!$K$19</f>
        <v>152</v>
      </c>
      <c r="AB72" s="46">
        <f>+'[10]DIA 9'!$H$19</f>
        <v>6.92</v>
      </c>
      <c r="AC72" s="46">
        <f>+'[10]DIA 9'!$I$19</f>
        <v>5.5795677799607075</v>
      </c>
      <c r="AD72" s="46">
        <f>+'[10]DIA 9'!$Q$19</f>
        <v>1420</v>
      </c>
      <c r="AE72" s="46">
        <f>+'[10]DIA 9'!$W$19</f>
        <v>7.4700000000000003E-2</v>
      </c>
      <c r="AF72" s="46">
        <f>+'[10]DIA 9'!$J$19</f>
        <v>38.76</v>
      </c>
      <c r="AG72" s="46">
        <f>+'[10]DIA 9'!$Z$19</f>
        <v>14.57</v>
      </c>
      <c r="AH72" s="56">
        <f>+'[10]DIA 9'!$U$19</f>
        <v>24.76</v>
      </c>
      <c r="AI72" s="56">
        <f>+'[10]DIA 9'!$V$19</f>
        <v>18.53</v>
      </c>
      <c r="AJ72" s="46">
        <f>+'[10]DIA 9'!$R$19</f>
        <v>0.95</v>
      </c>
      <c r="AK72" s="57">
        <f>+'[10]DIA 9'!$S$19</f>
        <v>2E-3</v>
      </c>
      <c r="AL72" s="46">
        <f>+'[10]DIA 9'!$E$19</f>
        <v>0.81</v>
      </c>
      <c r="AM72" s="56">
        <f>+'[10]DIA 9'!$X$19</f>
        <v>280</v>
      </c>
      <c r="AN72" s="50">
        <f>+'[10]DIA 9'!$M$19</f>
        <v>353.1</v>
      </c>
      <c r="AO72" s="57">
        <f>+'[10]DIA 9'!$L$19</f>
        <v>6.82</v>
      </c>
      <c r="AP72" s="58" t="str">
        <f>+'[10]DIA 9'!$Y$19</f>
        <v>S</v>
      </c>
      <c r="AQ72" s="44" t="str">
        <f>+'[10]DIA 9'!$T$19</f>
        <v>S</v>
      </c>
      <c r="AR72" s="59" t="str">
        <f>+'[10]DIA 9'!$AA$19</f>
        <v>X</v>
      </c>
      <c r="AS72" s="59">
        <f>+'[10]DIA 9'!$AB$19</f>
        <v>3.69</v>
      </c>
      <c r="AT72" s="43">
        <v>9</v>
      </c>
      <c r="AU72" s="44">
        <f>+'[10]DIA 9'!$E$15</f>
        <v>4</v>
      </c>
      <c r="AV72" s="45">
        <f>+'[10]DIA 9'!$D$15</f>
        <v>18</v>
      </c>
      <c r="AW72" s="46">
        <f>+'[10]DIA 9'!$H$15</f>
        <v>6.47</v>
      </c>
      <c r="AX72" s="46">
        <f>+'[10]DIA 9'!$N$15</f>
        <v>0.08</v>
      </c>
      <c r="AY72" s="46">
        <f>+'[10]DIA 9'!$P$15</f>
        <v>0.66</v>
      </c>
      <c r="AZ72" s="46">
        <f>+'[10]DIA 9'!$O$15</f>
        <v>0.74</v>
      </c>
      <c r="BA72" s="47">
        <f>+'[10]DIA 9'!$X$15</f>
        <v>405</v>
      </c>
    </row>
    <row r="73" spans="1:53" x14ac:dyDescent="0.3">
      <c r="A73" s="17">
        <v>45209</v>
      </c>
      <c r="B73" s="18">
        <f>'[10]DIA 10'!$F$20</f>
        <v>10.6</v>
      </c>
      <c r="C73" s="19">
        <f>'[10]DIA 10'!$H$20</f>
        <v>6.86</v>
      </c>
      <c r="D73" s="20">
        <f>'[10]DIA 10'!$J$20</f>
        <v>33.4</v>
      </c>
      <c r="E73" s="21">
        <f>'[10]DIA 10'!$K$20</f>
        <v>141</v>
      </c>
      <c r="F73" s="22">
        <f>'[10]DIA 10'!$W$20</f>
        <v>0.1002</v>
      </c>
      <c r="G73" s="23">
        <f>'[10]DIA 10'!$D$20</f>
        <v>17.7</v>
      </c>
      <c r="H73" s="24">
        <f>'[10]DIA 10'!$E$20</f>
        <v>0.79</v>
      </c>
      <c r="I73" s="25">
        <f>'[10]DIA 10'!$R$20</f>
        <v>1.18</v>
      </c>
      <c r="J73" s="26">
        <f>'[10]DIA 10'!$I$20</f>
        <v>6.7534516765285995</v>
      </c>
      <c r="K73" s="27">
        <f>'[10]DIA 10'!$Q$20</f>
        <v>718</v>
      </c>
      <c r="L73" s="28">
        <f>'[10]DIA 10'!$L$20</f>
        <v>9.56</v>
      </c>
      <c r="M73" s="29">
        <f>'[10]DIA 10'!$M$20</f>
        <v>1362.8</v>
      </c>
      <c r="N73" s="28">
        <f>'[10]DIA 10'!$S$20</f>
        <v>0.01</v>
      </c>
      <c r="O73" s="30">
        <f>'[10]DIA 10'!$U$20</f>
        <v>24.73</v>
      </c>
      <c r="P73" s="30">
        <f>'[10]DIA 10'!$V$20</f>
        <v>23.65</v>
      </c>
      <c r="Q73" s="31">
        <f>'[10]DIA 10'!$Z$20</f>
        <v>12.12</v>
      </c>
      <c r="R73" s="31" t="str">
        <f>'[10]DIA 10'!$T$20</f>
        <v>S</v>
      </c>
      <c r="S73" s="30">
        <f>'[10]DIA 10'!$G$20</f>
        <v>191</v>
      </c>
      <c r="T73" s="31" t="str">
        <f>'[10]DIA 10'!$Y$20</f>
        <v>S</v>
      </c>
      <c r="U73" s="31" t="str">
        <f>'[10]DIA 10'!$AA$20</f>
        <v>X</v>
      </c>
      <c r="V73" s="55">
        <v>10</v>
      </c>
      <c r="W73" s="50">
        <f>+'[10]DIA 10'!$D$19</f>
        <v>18.3</v>
      </c>
      <c r="X73" s="50">
        <f>+'[10]DIA 10'!$E$19</f>
        <v>0.76</v>
      </c>
      <c r="Y73" s="50">
        <f>+'[10]DIA 10'!$F$19</f>
        <v>5.03</v>
      </c>
      <c r="Z73" s="56">
        <f>+'[10]DIA 10'!$G$19</f>
        <v>101</v>
      </c>
      <c r="AA73" s="56">
        <f>+'[10]DIA 10'!$K$19</f>
        <v>154</v>
      </c>
      <c r="AB73" s="46">
        <f>+'[10]DIA 10'!$H$19</f>
        <v>6.98</v>
      </c>
      <c r="AC73" s="46">
        <f>+'[10]DIA 10'!$I$19</f>
        <v>4.5128205128205128</v>
      </c>
      <c r="AD73" s="46">
        <f>+'[10]DIA 10'!$Q$19</f>
        <v>1490</v>
      </c>
      <c r="AE73" s="46">
        <f>+'[10]DIA 10'!$W$19</f>
        <v>0.11409999999999999</v>
      </c>
      <c r="AF73" s="46">
        <f>+'[10]DIA 10'!$J$19</f>
        <v>38.630000000000003</v>
      </c>
      <c r="AG73" s="46">
        <f>+'[10]DIA 10'!$Z$19</f>
        <v>14.27</v>
      </c>
      <c r="AH73" s="56">
        <f>+'[10]DIA 10'!$U$19</f>
        <v>25.07</v>
      </c>
      <c r="AI73" s="56">
        <f>+'[10]DIA 10'!$V$19</f>
        <v>20.3</v>
      </c>
      <c r="AJ73" s="46">
        <f>+'[10]DIA 10'!$R$19</f>
        <v>1.08</v>
      </c>
      <c r="AK73" s="57">
        <f>+'[10]DIA 10'!$S$19</f>
        <v>2E-3</v>
      </c>
      <c r="AL73" s="46">
        <f>+'[10]DIA 10'!$E$19</f>
        <v>0.76</v>
      </c>
      <c r="AM73" s="56">
        <f>+'[10]DIA 10'!$X$19</f>
        <v>280</v>
      </c>
      <c r="AN73" s="50">
        <f>+'[10]DIA 10'!$M$19</f>
        <v>328.3</v>
      </c>
      <c r="AO73" s="57">
        <f>+'[10]DIA 10'!$L$19</f>
        <v>7.25</v>
      </c>
      <c r="AP73" s="58" t="str">
        <f>+'[10]DIA 10'!$Y$19</f>
        <v>S</v>
      </c>
      <c r="AQ73" s="44" t="str">
        <f>+'[10]DIA 10'!$T$19</f>
        <v>S</v>
      </c>
      <c r="AR73" s="59" t="str">
        <f>+'[10]DIA 10'!$AA$19</f>
        <v>X</v>
      </c>
      <c r="AS73" s="59">
        <f>+'[10]DIA 10'!$AB$19</f>
        <v>4</v>
      </c>
      <c r="AT73" s="43">
        <v>10</v>
      </c>
      <c r="AU73" s="44">
        <f>+'[10]DIA 10'!$E$15</f>
        <v>4.4800000000000004</v>
      </c>
      <c r="AV73" s="45">
        <f>+'[10]DIA 10'!$D$15</f>
        <v>18.399999999999999</v>
      </c>
      <c r="AW73" s="46">
        <f>+'[10]DIA 10'!$H$15</f>
        <v>6.54</v>
      </c>
      <c r="AX73" s="46">
        <f>+'[10]DIA 10'!$N$15</f>
        <v>0.1</v>
      </c>
      <c r="AY73" s="46">
        <f>+'[10]DIA 10'!$P$15</f>
        <v>0.74</v>
      </c>
      <c r="AZ73" s="46">
        <f>+'[10]DIA 10'!$O$15</f>
        <v>0.84</v>
      </c>
      <c r="BA73" s="47">
        <f>+'[10]DIA 10'!$X$15</f>
        <v>390</v>
      </c>
    </row>
    <row r="74" spans="1:53" ht="15" thickBot="1" x14ac:dyDescent="0.35">
      <c r="A74" s="33">
        <v>45210</v>
      </c>
      <c r="B74" s="18">
        <f>'[10]DIA 11'!$F$20</f>
        <v>10.8</v>
      </c>
      <c r="C74" s="19">
        <f>'[10]DIA 11'!$H$20</f>
        <v>7.12</v>
      </c>
      <c r="D74" s="20">
        <f>'[10]DIA 11'!$J$20</f>
        <v>40.83</v>
      </c>
      <c r="E74" s="21">
        <f>'[10]DIA 11'!$K$20</f>
        <v>157</v>
      </c>
      <c r="F74" s="22">
        <f>'[10]DIA 11'!$W$20</f>
        <v>0.1067</v>
      </c>
      <c r="G74" s="23">
        <f>'[10]DIA 11'!$D$20</f>
        <v>17.5</v>
      </c>
      <c r="H74" s="24">
        <f>'[10]DIA 11'!$E$20</f>
        <v>0.85</v>
      </c>
      <c r="I74" s="25">
        <f>'[10]DIA 11'!$R$20</f>
        <v>1.17</v>
      </c>
      <c r="J74" s="26">
        <f>'[10]DIA 11'!$I$20</f>
        <v>6.7949465500485902</v>
      </c>
      <c r="K74" s="27">
        <f>'[10]DIA 11'!$Q$20</f>
        <v>1108</v>
      </c>
      <c r="L74" s="28">
        <f>'[10]DIA 11'!$L$20</f>
        <v>9.02</v>
      </c>
      <c r="M74" s="29">
        <f>'[10]DIA 11'!$M$20</f>
        <v>1021.7</v>
      </c>
      <c r="N74" s="28">
        <f>'[10]DIA 11'!$S$20</f>
        <v>1E-3</v>
      </c>
      <c r="O74" s="30">
        <f>'[10]DIA 11'!$U$20</f>
        <v>31.83</v>
      </c>
      <c r="P74" s="30">
        <f>'[10]DIA 11'!$V$20</f>
        <v>23.46</v>
      </c>
      <c r="Q74" s="31">
        <f>'[10]DIA 11'!$Z$20</f>
        <v>13.36</v>
      </c>
      <c r="R74" s="31">
        <f>'[10]DIA 11'!$T$20</f>
        <v>0.56999999999999995</v>
      </c>
      <c r="S74" s="30">
        <f>'[10]DIA 11'!$G$20</f>
        <v>164</v>
      </c>
      <c r="T74" s="32">
        <f>'[10]DIA 11'!$Y$20</f>
        <v>0.56999999999999995</v>
      </c>
      <c r="U74" s="32" t="str">
        <f>'[10]DIA 11'!$AA$20</f>
        <v>X</v>
      </c>
      <c r="V74" s="55">
        <v>11</v>
      </c>
      <c r="W74" s="50">
        <f>+'[10]DIA 11'!$D$19</f>
        <v>17.600000000000001</v>
      </c>
      <c r="X74" s="50">
        <f>+'[10]DIA 11'!$E$19</f>
        <v>1.05</v>
      </c>
      <c r="Y74" s="50">
        <f>+'[10]DIA 11'!$F$19</f>
        <v>6.22</v>
      </c>
      <c r="Z74" s="56">
        <f>+'[10]DIA 11'!$G$19</f>
        <v>116</v>
      </c>
      <c r="AA74" s="56">
        <f>+'[10]DIA 11'!$K$19</f>
        <v>151</v>
      </c>
      <c r="AB74" s="46">
        <f>+'[10]DIA 11'!$H$19</f>
        <v>7.02</v>
      </c>
      <c r="AC74" s="46">
        <f>+'[10]DIA 11'!$I$19</f>
        <v>5.0223517978620027</v>
      </c>
      <c r="AD74" s="46">
        <f>+'[10]DIA 11'!$Q$19</f>
        <v>1492</v>
      </c>
      <c r="AE74" s="46">
        <f>+'[10]DIA 11'!$W$19</f>
        <v>0.10979999999999999</v>
      </c>
      <c r="AF74" s="46">
        <f>+'[10]DIA 11'!$J$19</f>
        <v>38.36</v>
      </c>
      <c r="AG74" s="46">
        <f>+'[10]DIA 11'!$Z$19</f>
        <v>13.16</v>
      </c>
      <c r="AH74" s="56">
        <f>+'[10]DIA 11'!$U$19</f>
        <v>27.48</v>
      </c>
      <c r="AI74" s="56">
        <f>+'[10]DIA 11'!$V$19</f>
        <v>20.309999999999999</v>
      </c>
      <c r="AJ74" s="46">
        <f>+'[10]DIA 11'!$R$19</f>
        <v>1.3</v>
      </c>
      <c r="AK74" s="57">
        <f>+'[10]DIA 11'!$S$19</f>
        <v>2E-3</v>
      </c>
      <c r="AL74" s="46">
        <f>+'[10]DIA 11'!$E$19</f>
        <v>1.05</v>
      </c>
      <c r="AM74" s="56">
        <f>+'[10]DIA 11'!$X$19</f>
        <v>280</v>
      </c>
      <c r="AN74" s="50">
        <f>+'[10]DIA 11'!$M$19</f>
        <v>735</v>
      </c>
      <c r="AO74" s="57">
        <f>+'[10]DIA 11'!$L$19</f>
        <v>6.32</v>
      </c>
      <c r="AP74" s="61">
        <f>+'[10]DIA 11'!$Y$19</f>
        <v>0.76</v>
      </c>
      <c r="AQ74" s="44" t="str">
        <f>+'[10]DIA 11'!$T$19</f>
        <v>ND</v>
      </c>
      <c r="AR74" s="59" t="str">
        <f>+'[10]DIA 11'!$AA$19</f>
        <v>X</v>
      </c>
      <c r="AS74" s="59">
        <f>+'[10]DIA 11'!$AB$19</f>
        <v>4.8899999999999997</v>
      </c>
      <c r="AT74" s="43">
        <v>11</v>
      </c>
      <c r="AU74" s="44">
        <f>+'[10]DIA 11'!$E$15</f>
        <v>3.87</v>
      </c>
      <c r="AV74" s="45">
        <f>+'[10]DIA 11'!$D$15</f>
        <v>18.100000000000001</v>
      </c>
      <c r="AW74" s="46">
        <f>+'[10]DIA 11'!$H$15</f>
        <v>6.55</v>
      </c>
      <c r="AX74" s="46">
        <f>+'[10]DIA 11'!$N$15</f>
        <v>0.05</v>
      </c>
      <c r="AY74" s="46">
        <f>+'[10]DIA 11'!$P$15</f>
        <v>0.57999999999999996</v>
      </c>
      <c r="AZ74" s="46">
        <f>+'[10]DIA 11'!$O$15</f>
        <v>0.63</v>
      </c>
      <c r="BA74" s="47">
        <f>+'[10]DIA 11'!$X$15</f>
        <v>355</v>
      </c>
    </row>
    <row r="75" spans="1:53" ht="15" thickBot="1" x14ac:dyDescent="0.35">
      <c r="A75" s="17">
        <v>45211</v>
      </c>
      <c r="B75" s="18">
        <f>'[10]DIA 12'!$F$20</f>
        <v>10.3</v>
      </c>
      <c r="C75" s="19">
        <f>'[10]DIA 12'!$H$20</f>
        <v>7.13</v>
      </c>
      <c r="D75" s="20">
        <f>'[10]DIA 12'!$J$20</f>
        <v>40.99</v>
      </c>
      <c r="E75" s="21">
        <f>'[10]DIA 12'!$K$20</f>
        <v>164</v>
      </c>
      <c r="F75" s="22">
        <f>'[10]DIA 12'!$W$20</f>
        <v>7.6999999999999999E-2</v>
      </c>
      <c r="G75" s="23">
        <f>'[10]DIA 12'!$D$20</f>
        <v>16.8</v>
      </c>
      <c r="H75" s="24">
        <f>'[10]DIA 12'!$E$20</f>
        <v>2.69</v>
      </c>
      <c r="I75" s="25">
        <f>'[10]DIA 12'!$R$20</f>
        <v>1.17</v>
      </c>
      <c r="J75" s="26">
        <f>'[10]DIA 12'!$I$20</f>
        <v>4.779220779220779</v>
      </c>
      <c r="K75" s="27">
        <f>'[10]DIA 12'!$Q$20</f>
        <v>1988.7</v>
      </c>
      <c r="L75" s="28">
        <f>'[10]DIA 12'!$L$20</f>
        <v>11.46</v>
      </c>
      <c r="M75" s="29">
        <f>'[10]DIA 12'!$M$20</f>
        <v>568.01</v>
      </c>
      <c r="N75" s="28">
        <f>'[10]DIA 12'!$S$20</f>
        <v>7.0000000000000001E-3</v>
      </c>
      <c r="O75" s="30">
        <f>'[10]DIA 12'!$U$20</f>
        <v>23.37</v>
      </c>
      <c r="P75" s="30">
        <f>'[10]DIA 12'!$V$20</f>
        <v>18.27</v>
      </c>
      <c r="Q75" s="31">
        <f>'[10]DIA 12'!$Z$20</f>
        <v>12.96</v>
      </c>
      <c r="R75" s="31" t="str">
        <f>'[10]DIA 12'!$T$20</f>
        <v>S</v>
      </c>
      <c r="S75" s="30">
        <f>'[10]DIA 12'!$G$20</f>
        <v>151</v>
      </c>
      <c r="T75" s="32" t="str">
        <f>'[10]DIA 12'!$Y$20</f>
        <v>S</v>
      </c>
      <c r="U75" s="32" t="str">
        <f>'[10]DIA 12'!$AA$20</f>
        <v>X</v>
      </c>
      <c r="V75" s="55">
        <v>12</v>
      </c>
      <c r="W75" s="50">
        <f>+'[10]DIA 12'!$D$19</f>
        <v>17.100000000000001</v>
      </c>
      <c r="X75" s="50">
        <f>+'[10]DIA 12'!$E$19</f>
        <v>0.54</v>
      </c>
      <c r="Y75" s="50">
        <f>+'[10]DIA 12'!$F$20</f>
        <v>10.3</v>
      </c>
      <c r="Z75" s="56">
        <f>+'[10]DIA 12'!$G$20</f>
        <v>151</v>
      </c>
      <c r="AA75" s="56">
        <f>+'[10]DIA 12'!$K$20</f>
        <v>164</v>
      </c>
      <c r="AB75" s="46">
        <f>+'[10]DIA 12'!$H$20</f>
        <v>7.13</v>
      </c>
      <c r="AC75" s="46">
        <f>+'[10]DIA 12'!$I$20</f>
        <v>4.779220779220779</v>
      </c>
      <c r="AD75" s="46">
        <f>+'[10]DIA 12'!$Q$20</f>
        <v>1988.7</v>
      </c>
      <c r="AE75" s="46">
        <f>+'[10]DIA 12'!$W$20</f>
        <v>7.6999999999999999E-2</v>
      </c>
      <c r="AF75" s="46">
        <f>+'[10]DIA 12'!$J$20</f>
        <v>40.99</v>
      </c>
      <c r="AG75" s="46">
        <f>+'[10]DIA 12'!$Z$20</f>
        <v>12.96</v>
      </c>
      <c r="AH75" s="56">
        <f>+'[10]DIA 12'!$U$20</f>
        <v>23.37</v>
      </c>
      <c r="AI75" s="56">
        <f>+'[10]DIA 12'!$V$20</f>
        <v>18.27</v>
      </c>
      <c r="AJ75" s="46">
        <f>+'[10]DIA 12'!$R$20</f>
        <v>1.17</v>
      </c>
      <c r="AK75" s="57">
        <f>+'[10]DIA 12'!$S$20</f>
        <v>7.0000000000000001E-3</v>
      </c>
      <c r="AL75" s="46">
        <f>+'[10]DIA 12'!$E$20</f>
        <v>2.69</v>
      </c>
      <c r="AM75" s="56">
        <f>+'[10]DIA 12'!$X$20</f>
        <v>280</v>
      </c>
      <c r="AN75" s="50">
        <f>+'[10]DIA 12'!$M$20</f>
        <v>568.01</v>
      </c>
      <c r="AO75" s="57">
        <f>+'[10]DIA 12'!$L$20</f>
        <v>11.46</v>
      </c>
      <c r="AP75" s="61" t="str">
        <f>+'[10]DIA 12'!$Y$19</f>
        <v>S</v>
      </c>
      <c r="AQ75" s="44" t="str">
        <f>+'[10]DIA 12'!$T$19</f>
        <v>S</v>
      </c>
      <c r="AR75" s="59" t="str">
        <f>+'[10]DIA 12'!$AA$19</f>
        <v>X</v>
      </c>
      <c r="AS75" s="59">
        <f>+'[10]DIA 12'!$AB$19</f>
        <v>8</v>
      </c>
      <c r="AT75" s="43">
        <v>12</v>
      </c>
      <c r="AU75" s="44">
        <f>+'[10]DIA 12'!$E$15</f>
        <v>6.69</v>
      </c>
      <c r="AV75" s="45">
        <f>+'[10]DIA 12'!$D$15</f>
        <v>17.8</v>
      </c>
      <c r="AW75" s="46">
        <f>+'[10]DIA 12'!$H$15</f>
        <v>6.39</v>
      </c>
      <c r="AX75" s="46">
        <f>+'[10]DIA 12'!$N$15</f>
        <v>0.1</v>
      </c>
      <c r="AY75" s="46">
        <f>+'[10]DIA 12'!$P$15</f>
        <v>0.59</v>
      </c>
      <c r="AZ75" s="46">
        <f>+'[10]DIA 12'!$O$15</f>
        <v>0.69</v>
      </c>
      <c r="BA75" s="47">
        <f>+'[10]DIA 12'!$X$15</f>
        <v>380</v>
      </c>
    </row>
    <row r="76" spans="1:53" x14ac:dyDescent="0.3">
      <c r="A76" s="17">
        <v>45212</v>
      </c>
      <c r="B76" s="18">
        <f>'[10]DIA 13'!$F$20</f>
        <v>15.2</v>
      </c>
      <c r="C76" s="19">
        <f>'[10]DIA 13'!$H$20</f>
        <v>7.21</v>
      </c>
      <c r="D76" s="20">
        <f>'[10]DIA 13'!$J$20</f>
        <v>39.18</v>
      </c>
      <c r="E76" s="21">
        <f>'[10]DIA 13'!$K$20</f>
        <v>164</v>
      </c>
      <c r="F76" s="22">
        <f>'[10]DIA 13'!$W$20</f>
        <v>8.2900000000000001E-2</v>
      </c>
      <c r="G76" s="23">
        <f>'[10]DIA 13'!$D$20</f>
        <v>16.600000000000001</v>
      </c>
      <c r="H76" s="24">
        <f>'[10]DIA 13'!$E$20</f>
        <v>2.4</v>
      </c>
      <c r="I76" s="25">
        <f>'[10]DIA 13'!$R$20</f>
        <v>1.1399999999999999</v>
      </c>
      <c r="J76" s="26">
        <f>'[10]DIA 13'!$I$20</f>
        <v>5.4911242603550292</v>
      </c>
      <c r="K76" s="27">
        <f>'[10]DIA 13'!$Q$20</f>
        <v>1821</v>
      </c>
      <c r="L76" s="28">
        <f>'[10]DIA 13'!$L$20</f>
        <v>12.27</v>
      </c>
      <c r="M76" s="29">
        <f>'[10]DIA 13'!$M$20</f>
        <v>554.20000000000005</v>
      </c>
      <c r="N76" s="28">
        <f>'[10]DIA 13'!$S$20</f>
        <v>1.4999999999999999E-2</v>
      </c>
      <c r="O76" s="30">
        <f>'[10]DIA 13'!$U$20</f>
        <v>22.33</v>
      </c>
      <c r="P76" s="30">
        <f>'[10]DIA 13'!$V$20</f>
        <v>17.88</v>
      </c>
      <c r="Q76" s="31">
        <f>'[10]DIA 13'!$Z$20</f>
        <v>10.88</v>
      </c>
      <c r="R76" s="31" t="str">
        <f>'[10]DIA 13'!$T$20</f>
        <v>S</v>
      </c>
      <c r="S76" s="30">
        <f>'[10]DIA 13'!$G$20</f>
        <v>201</v>
      </c>
      <c r="T76" s="31" t="str">
        <f>'[10]DIA 13'!$Y$20</f>
        <v>S</v>
      </c>
      <c r="U76" s="31" t="str">
        <f>'[10]DIA 13'!$AA$20</f>
        <v>X</v>
      </c>
      <c r="V76" s="55">
        <v>13</v>
      </c>
      <c r="W76" s="50">
        <f>+'[10]DIA 13'!$D$19</f>
        <v>16.399999999999999</v>
      </c>
      <c r="X76" s="50">
        <f>+'[10]DIA 13'!$E$19</f>
        <v>0.69</v>
      </c>
      <c r="Y76" s="50">
        <f>+'[10]DIA 13'!$F$19</f>
        <v>5.64</v>
      </c>
      <c r="Z76" s="56">
        <f>+'[10]DIA 13'!$G$19</f>
        <v>105</v>
      </c>
      <c r="AA76" s="56">
        <f>+'[10]DIA 13'!$K$19</f>
        <v>153</v>
      </c>
      <c r="AB76" s="46">
        <f>+'[10]DIA 13'!$H$19</f>
        <v>7.02</v>
      </c>
      <c r="AC76" s="46">
        <f>+'[10]DIA 13'!$I$19</f>
        <v>5.2544378698224854</v>
      </c>
      <c r="AD76" s="46">
        <f>+'[10]DIA 13'!$Q$19</f>
        <v>1656</v>
      </c>
      <c r="AE76" s="46">
        <f>+'[10]DIA 13'!$W$19</f>
        <v>0.1179</v>
      </c>
      <c r="AF76" s="46">
        <f>+'[10]DIA 13'!$J$19</f>
        <v>39.200000000000003</v>
      </c>
      <c r="AG76" s="46">
        <f>+'[10]DIA 13'!$Z$19</f>
        <v>14.11</v>
      </c>
      <c r="AH76" s="56">
        <f>+'[10]DIA 13'!$U$19</f>
        <v>26.73</v>
      </c>
      <c r="AI76" s="56">
        <f>+'[10]DIA 13'!$V$19</f>
        <v>20.21</v>
      </c>
      <c r="AJ76" s="46">
        <f>+'[10]DIA 13'!$R$19</f>
        <v>1.29</v>
      </c>
      <c r="AK76" s="57">
        <f>+'[10]DIA 13'!$S$19</f>
        <v>3.0000000000000001E-3</v>
      </c>
      <c r="AL76" s="46">
        <f>+'[10]DIA 13'!$E$19</f>
        <v>0.69</v>
      </c>
      <c r="AM76" s="56">
        <f>+'[10]DIA 13'!$X$19</f>
        <v>295</v>
      </c>
      <c r="AN76" s="50">
        <f>+'[10]DIA 13'!$M$19</f>
        <v>381.9</v>
      </c>
      <c r="AO76" s="57">
        <f>+'[10]DIA 13'!$L$19</f>
        <v>6.38</v>
      </c>
      <c r="AP76" s="61" t="str">
        <f>+'[10]DIA 13'!$Y$19</f>
        <v>S</v>
      </c>
      <c r="AQ76" s="44" t="str">
        <f>+'[10]DIA 13'!$T$19</f>
        <v>S</v>
      </c>
      <c r="AR76" s="59" t="str">
        <f>+'[10]DIA 13'!$AA$19</f>
        <v>X</v>
      </c>
      <c r="AS76" s="59">
        <f>+'[10]DIA 13'!$AB$19</f>
        <v>6</v>
      </c>
      <c r="AT76" s="43">
        <v>13</v>
      </c>
      <c r="AU76" s="44">
        <f>+'[10]DIA 13'!$E$15</f>
        <v>3.98</v>
      </c>
      <c r="AV76" s="45">
        <f>+'[10]DIA 13'!$D$15</f>
        <v>17.399999999999999</v>
      </c>
      <c r="AW76" s="46">
        <f>+'[10]DIA 13'!$H$15</f>
        <v>6.49</v>
      </c>
      <c r="AX76" s="46">
        <f>+'[10]DIA 13'!$N$15</f>
        <v>0.63</v>
      </c>
      <c r="AY76" s="46">
        <f>+'[10]DIA 13'!$P$15</f>
        <v>0.22999999999999998</v>
      </c>
      <c r="AZ76" s="46">
        <f>+'[10]DIA 13'!$O$15</f>
        <v>0.86</v>
      </c>
      <c r="BA76" s="47">
        <f>+'[10]DIA 13'!$X$15</f>
        <v>395</v>
      </c>
    </row>
    <row r="77" spans="1:53" ht="15" thickBot="1" x14ac:dyDescent="0.35">
      <c r="A77" s="33">
        <v>45213</v>
      </c>
      <c r="B77" s="18">
        <f>'[10]DIA 14'!$F$20</f>
        <v>9.94</v>
      </c>
      <c r="C77" s="19">
        <f>'[10]DIA 14'!$H$20</f>
        <v>7.1</v>
      </c>
      <c r="D77" s="20">
        <f>'[10]DIA 14'!$J$20</f>
        <v>41.91</v>
      </c>
      <c r="E77" s="21">
        <f>'[10]DIA 14'!$K$20</f>
        <v>174</v>
      </c>
      <c r="F77" s="22">
        <f>'[10]DIA 14'!$W$20</f>
        <v>7.3800000000000004E-2</v>
      </c>
      <c r="G77" s="23">
        <f>'[10]DIA 14'!$D$20</f>
        <v>17.5</v>
      </c>
      <c r="H77" s="24">
        <f>'[10]DIA 14'!$E$20</f>
        <v>2.2400000000000002</v>
      </c>
      <c r="I77" s="25">
        <f>'[10]DIA 14'!$R$20</f>
        <v>1.23</v>
      </c>
      <c r="J77" s="26">
        <f>'[10]DIA 14'!$I$20</f>
        <v>5.3916500994035781</v>
      </c>
      <c r="K77" s="27">
        <f>'[10]DIA 14'!$Q$20</f>
        <v>1666.8</v>
      </c>
      <c r="L77" s="28">
        <f>'[10]DIA 14'!$L$20</f>
        <v>11.2</v>
      </c>
      <c r="M77" s="29">
        <f>'[10]DIA 14'!$M$20</f>
        <v>606.1</v>
      </c>
      <c r="N77" s="28">
        <f>'[10]DIA 14'!$S$20</f>
        <v>2.4E-2</v>
      </c>
      <c r="O77" s="30">
        <f>'[10]DIA 14'!$U$20</f>
        <v>24.42</v>
      </c>
      <c r="P77" s="30">
        <f>'[10]DIA 14'!$V$20</f>
        <v>16.63</v>
      </c>
      <c r="Q77" s="31">
        <f>'[10]DIA 14'!$Z$20</f>
        <v>17.16</v>
      </c>
      <c r="R77" s="31" t="str">
        <f>'[10]DIA 14'!$T$20</f>
        <v>S</v>
      </c>
      <c r="S77" s="30">
        <f>'[10]DIA 14'!$G$20</f>
        <v>143</v>
      </c>
      <c r="T77" s="32" t="str">
        <f>'[10]DIA 14'!$Y$20</f>
        <v>S</v>
      </c>
      <c r="U77" s="32" t="str">
        <f>'[10]DIA 14'!$AA$20</f>
        <v>X</v>
      </c>
      <c r="V77" s="55">
        <v>14</v>
      </c>
      <c r="W77" s="50">
        <f>+'[10]DIA 14'!$D$19</f>
        <v>17.2</v>
      </c>
      <c r="X77" s="50">
        <f>+'[10]DIA 14'!$E$19</f>
        <v>0.63</v>
      </c>
      <c r="Y77" s="50">
        <f>+'[10]DIA 14'!$F$19</f>
        <v>5.14</v>
      </c>
      <c r="Z77" s="56">
        <f>+'[10]DIA 14'!$G$19</f>
        <v>100</v>
      </c>
      <c r="AA77" s="56">
        <f>+'[10]DIA 14'!$K$19</f>
        <v>155</v>
      </c>
      <c r="AB77" s="46">
        <f>+'[10]DIA 14'!$H$19</f>
        <v>6.92</v>
      </c>
      <c r="AC77" s="46">
        <f>+'[10]DIA 14'!$I$19</f>
        <v>4.6600397614314115</v>
      </c>
      <c r="AD77" s="46">
        <f>+'[10]DIA 14'!$Q$19</f>
        <v>1702.5</v>
      </c>
      <c r="AE77" s="46">
        <f>+'[10]DIA 14'!$W$19</f>
        <v>9.01E-2</v>
      </c>
      <c r="AF77" s="46">
        <f>+'[10]DIA 14'!$J$19</f>
        <v>42.26</v>
      </c>
      <c r="AG77" s="46">
        <f>+'[10]DIA 14'!$Z$19</f>
        <v>13.06</v>
      </c>
      <c r="AH77" s="56">
        <f>+'[10]DIA 14'!$U$19</f>
        <v>24.19</v>
      </c>
      <c r="AI77" s="56">
        <f>+'[10]DIA 14'!$V$19</f>
        <v>21.16</v>
      </c>
      <c r="AJ77" s="46">
        <f>+'[10]DIA 14'!$R$19</f>
        <v>1.1299999999999999</v>
      </c>
      <c r="AK77" s="57">
        <f>+'[10]DIA 14'!$S$19</f>
        <v>3.0000000000000001E-3</v>
      </c>
      <c r="AL77" s="46">
        <f>+'[10]DIA 14'!$E$19</f>
        <v>0.63</v>
      </c>
      <c r="AM77" s="56">
        <f>+'[10]DIA 14'!$X$19</f>
        <v>280</v>
      </c>
      <c r="AN77" s="50">
        <f>+'[10]DIA 14'!$M$19</f>
        <v>363.6</v>
      </c>
      <c r="AO77" s="57">
        <f>+'[10]DIA 14'!$L$19</f>
        <v>6.96</v>
      </c>
      <c r="AP77" s="58" t="str">
        <f>+'[10]DIA 14'!$Y$19</f>
        <v>S</v>
      </c>
      <c r="AQ77" s="44" t="str">
        <f>+'[10]DIA 14'!$T$19</f>
        <v>S</v>
      </c>
      <c r="AR77" s="59" t="str">
        <f>+'[10]DIA 14'!$AA$19</f>
        <v>X</v>
      </c>
      <c r="AS77" s="59">
        <f>+'[10]DIA 14'!$AB$19</f>
        <v>5.57</v>
      </c>
      <c r="AT77" s="43">
        <v>14</v>
      </c>
      <c r="AU77" s="44">
        <f>+'[10]DIA 14'!$E$15</f>
        <v>7.01</v>
      </c>
      <c r="AV77" s="45">
        <f>+'[10]DIA 14'!$D$15</f>
        <v>18</v>
      </c>
      <c r="AW77" s="46">
        <f>+'[10]DIA 14'!$H$15</f>
        <v>6.39</v>
      </c>
      <c r="AX77" s="46">
        <f>+'[10]DIA 14'!$N$15</f>
        <v>0.12</v>
      </c>
      <c r="AY77" s="46">
        <f>+'[10]DIA 14'!$P$15</f>
        <v>0.74</v>
      </c>
      <c r="AZ77" s="46">
        <f>+'[10]DIA 14'!$O$15</f>
        <v>0.86</v>
      </c>
      <c r="BA77" s="47">
        <f>+'[10]DIA 14'!$X$15</f>
        <v>390</v>
      </c>
    </row>
    <row r="78" spans="1:53" ht="15" thickBot="1" x14ac:dyDescent="0.35">
      <c r="A78" s="17">
        <v>45214</v>
      </c>
      <c r="B78" s="18">
        <f>'[10]DIA 15'!$F$20</f>
        <v>11.7</v>
      </c>
      <c r="C78" s="19">
        <f>'[10]DIA 15'!$H$20</f>
        <v>7.14</v>
      </c>
      <c r="D78" s="20">
        <f>'[10]DIA 15'!$J$20</f>
        <v>34.92</v>
      </c>
      <c r="E78" s="21">
        <f>'[10]DIA 15'!$K$20</f>
        <v>152</v>
      </c>
      <c r="F78" s="22">
        <f>'[10]DIA 15'!$W$20</f>
        <v>0.10059999999999999</v>
      </c>
      <c r="G78" s="23">
        <f>'[10]DIA 15'!$D$20</f>
        <v>16.600000000000001</v>
      </c>
      <c r="H78" s="24">
        <f>'[10]DIA 15'!$E$20</f>
        <v>2.41</v>
      </c>
      <c r="I78" s="25">
        <f>'[10]DIA 15'!$R$20</f>
        <v>1.34</v>
      </c>
      <c r="J78" s="26">
        <f>'[10]DIA 15'!$I$20</f>
        <v>5.3754940711462451</v>
      </c>
      <c r="K78" s="27">
        <f>'[10]DIA 15'!$Q$20</f>
        <v>1735</v>
      </c>
      <c r="L78" s="28">
        <f>'[10]DIA 15'!$L$20</f>
        <v>11.06</v>
      </c>
      <c r="M78" s="29">
        <f>'[10]DIA 15'!$M$20</f>
        <v>721.9</v>
      </c>
      <c r="N78" s="28">
        <f>'[10]DIA 15'!$S$20</f>
        <v>8.0000000000000002E-3</v>
      </c>
      <c r="O78" s="30">
        <f>'[10]DIA 15'!$U$20</f>
        <v>18.82</v>
      </c>
      <c r="P78" s="30">
        <f>'[10]DIA 15'!$V$20</f>
        <v>15.74</v>
      </c>
      <c r="Q78" s="31">
        <f>'[10]DIA 15'!$Z$20</f>
        <v>13.18</v>
      </c>
      <c r="R78" s="31" t="str">
        <f>'[10]DIA 15'!$T$20</f>
        <v>S</v>
      </c>
      <c r="S78" s="30">
        <f>'[10]DIA 15'!$G$20</f>
        <v>159</v>
      </c>
      <c r="T78" s="32" t="str">
        <f>'[10]DIA 15'!$Y$20</f>
        <v>S</v>
      </c>
      <c r="U78" s="32" t="str">
        <f>'[10]DIA 15'!$AA$20</f>
        <v>X</v>
      </c>
      <c r="V78" s="55">
        <v>15</v>
      </c>
      <c r="W78" s="50">
        <f>+'[10]DIA 15'!$D$19</f>
        <v>16.8</v>
      </c>
      <c r="X78" s="50">
        <f>+'[10]DIA 15'!$E$19</f>
        <v>1.04</v>
      </c>
      <c r="Y78" s="50">
        <f>+'[10]DIA 15'!$F$19</f>
        <v>4.22</v>
      </c>
      <c r="Z78" s="56">
        <f>+'[10]DIA 15'!$G$19</f>
        <v>83</v>
      </c>
      <c r="AA78" s="56">
        <f>+'[10]DIA 15'!$K$19</f>
        <v>168</v>
      </c>
      <c r="AB78" s="46">
        <f>+'[10]DIA 15'!$H$19</f>
        <v>6.97</v>
      </c>
      <c r="AC78" s="46">
        <f>+'[10]DIA 15'!$I$19</f>
        <v>5.0276679841897236</v>
      </c>
      <c r="AD78" s="46">
        <f>+'[10]DIA 15'!$Q$19</f>
        <v>1510</v>
      </c>
      <c r="AE78" s="46">
        <f>+'[10]DIA 15'!$W$19</f>
        <v>5.2200000000000003E-2</v>
      </c>
      <c r="AF78" s="46">
        <f>+'[10]DIA 15'!$J$19</f>
        <v>40.119999999999997</v>
      </c>
      <c r="AG78" s="46">
        <f>+'[10]DIA 15'!$Z$19</f>
        <v>15.88</v>
      </c>
      <c r="AH78" s="56">
        <f>+'[10]DIA 15'!$U$19</f>
        <v>21.59</v>
      </c>
      <c r="AI78" s="56">
        <f>+'[10]DIA 15'!$V$19</f>
        <v>13.87</v>
      </c>
      <c r="AJ78" s="46">
        <f>+'[10]DIA 15'!$R$19</f>
        <v>0.91</v>
      </c>
      <c r="AK78" s="57">
        <f>+'[10]DIA 15'!$S$19</f>
        <v>1E-3</v>
      </c>
      <c r="AL78" s="46">
        <f>+'[10]DIA 15'!$E$19</f>
        <v>1.04</v>
      </c>
      <c r="AM78" s="56">
        <f>+'[10]DIA 15'!$X$19</f>
        <v>305</v>
      </c>
      <c r="AN78" s="50">
        <f>+'[10]DIA 15'!$M$19</f>
        <v>327.3</v>
      </c>
      <c r="AO78" s="57">
        <f>+'[10]DIA 15'!$L$19</f>
        <v>7.29</v>
      </c>
      <c r="AP78" s="58" t="str">
        <f>+'[10]DIA 15'!$Y$19</f>
        <v>S</v>
      </c>
      <c r="AQ78" s="44" t="str">
        <f>+'[10]DIA 15'!$T$19</f>
        <v>S</v>
      </c>
      <c r="AR78" s="59" t="str">
        <f>+'[10]DIA 15'!$AA$19</f>
        <v>X</v>
      </c>
      <c r="AS78" s="59">
        <f>+'[10]DIA 15'!$AB$19</f>
        <v>3.86</v>
      </c>
      <c r="AT78" s="43">
        <v>15</v>
      </c>
      <c r="AU78" s="44">
        <f>+'[10]DIA 15'!$E$15</f>
        <v>4.04</v>
      </c>
      <c r="AV78" s="45">
        <f>+'[10]DIA 15'!$D$15</f>
        <v>17.5</v>
      </c>
      <c r="AW78" s="46">
        <f>+'[10]DIA 15'!$H$15</f>
        <v>6.41</v>
      </c>
      <c r="AX78" s="46">
        <f>+'[10]DIA 15'!$N$15</f>
        <v>0.67</v>
      </c>
      <c r="AY78" s="46">
        <f>+'[10]DIA 15'!$P$15</f>
        <v>0.24</v>
      </c>
      <c r="AZ78" s="46">
        <f>+'[10]DIA 15'!$O$15</f>
        <v>0.91</v>
      </c>
      <c r="BA78" s="47">
        <f>+'[10]DIA 15'!$X$15</f>
        <v>400</v>
      </c>
    </row>
    <row r="79" spans="1:53" x14ac:dyDescent="0.3">
      <c r="A79" s="17">
        <v>45215</v>
      </c>
      <c r="B79" s="18">
        <f>'[10]DIA 16'!$F$20</f>
        <v>10.8</v>
      </c>
      <c r="C79" s="19">
        <f>'[10]DIA 16'!$H$20</f>
        <v>7.12</v>
      </c>
      <c r="D79" s="20">
        <f>'[10]DIA 16'!$J$20</f>
        <v>37.42</v>
      </c>
      <c r="E79" s="21">
        <f>'[10]DIA 16'!$K$20</f>
        <v>156</v>
      </c>
      <c r="F79" s="22">
        <f>'[10]DIA 16'!$W$20</f>
        <v>9.4600000000000004E-2</v>
      </c>
      <c r="G79" s="23">
        <f>'[10]DIA 16'!$D$20</f>
        <v>15.8</v>
      </c>
      <c r="H79" s="24">
        <f>'[10]DIA 16'!$E$20</f>
        <v>2.63</v>
      </c>
      <c r="I79" s="25">
        <f>'[10]DIA 16'!$R$20</f>
        <v>1.06</v>
      </c>
      <c r="J79" s="26">
        <f>'[10]DIA 16'!$I$20</f>
        <v>4.9290573372206028</v>
      </c>
      <c r="K79" s="27">
        <f>'[10]DIA 16'!$Q$20</f>
        <v>1314.8</v>
      </c>
      <c r="L79" s="28">
        <f>'[10]DIA 16'!$L$20</f>
        <v>11.82</v>
      </c>
      <c r="M79" s="29">
        <f>'[10]DIA 16'!$M$20</f>
        <v>710.07</v>
      </c>
      <c r="N79" s="28">
        <f>'[10]DIA 16'!$S$20</f>
        <v>1.2E-2</v>
      </c>
      <c r="O79" s="30">
        <f>'[10]DIA 16'!$U$20</f>
        <v>19.739999999999998</v>
      </c>
      <c r="P79" s="30">
        <f>'[10]DIA 16'!$V$20</f>
        <v>19.64</v>
      </c>
      <c r="Q79" s="31">
        <f>'[10]DIA 16'!$Z$20</f>
        <v>12.87</v>
      </c>
      <c r="R79" s="31" t="str">
        <f>'[10]DIA 16'!$T$20</f>
        <v>S</v>
      </c>
      <c r="S79" s="30">
        <f>'[10]DIA 16'!$G$20</f>
        <v>141</v>
      </c>
      <c r="T79" s="32" t="str">
        <f>'[10]DIA 16'!$Y$20</f>
        <v>S</v>
      </c>
      <c r="U79" s="32" t="str">
        <f>'[10]DIA 16'!$AA$20</f>
        <v>X</v>
      </c>
      <c r="V79" s="55">
        <v>16</v>
      </c>
      <c r="W79" s="50">
        <f>+'[10]DIA 16'!$D$19</f>
        <v>16.7</v>
      </c>
      <c r="X79" s="50">
        <f>+'[10]DIA 16'!$E$19</f>
        <v>1.26</v>
      </c>
      <c r="Y79" s="50">
        <f>+'[10]DIA 16'!$F$19</f>
        <v>4.34</v>
      </c>
      <c r="Z79" s="56">
        <f>+'[10]DIA 16'!$G$19</f>
        <v>80</v>
      </c>
      <c r="AA79" s="56">
        <f>+'[10]DIA 16'!$K$19</f>
        <v>168</v>
      </c>
      <c r="AB79" s="46">
        <f>+'[10]DIA 16'!$H$19</f>
        <v>6.92</v>
      </c>
      <c r="AC79" s="46">
        <f>+'[10]DIA 16'!$I$19</f>
        <v>4.9757045675413032</v>
      </c>
      <c r="AD79" s="46">
        <f>+'[10]DIA 16'!$Q$19</f>
        <v>1459.4</v>
      </c>
      <c r="AE79" s="46">
        <f>+'[10]DIA 16'!$W$19</f>
        <v>4.3099999999999999E-2</v>
      </c>
      <c r="AF79" s="46">
        <f>+'[10]DIA 16'!$J$19</f>
        <v>39.880000000000003</v>
      </c>
      <c r="AG79" s="46">
        <f>+'[10]DIA 16'!$Z$19</f>
        <v>15.23</v>
      </c>
      <c r="AH79" s="56">
        <f>+'[10]DIA 16'!$U$19</f>
        <v>18.809999999999999</v>
      </c>
      <c r="AI79" s="56">
        <f>+'[10]DIA 16'!$V$19</f>
        <v>15.18</v>
      </c>
      <c r="AJ79" s="46">
        <f>+'[10]DIA 16'!$R$19</f>
        <v>0.94</v>
      </c>
      <c r="AK79" s="57">
        <f>+'[10]DIA 16'!$S$19</f>
        <v>1E-3</v>
      </c>
      <c r="AL79" s="46">
        <f>+'[10]DIA 16'!$E$19</f>
        <v>1.26</v>
      </c>
      <c r="AM79" s="56">
        <f>+'[10]DIA 16'!$X$19</f>
        <v>295</v>
      </c>
      <c r="AN79" s="50">
        <f>+'[10]DIA 16'!$M$19</f>
        <v>430.73</v>
      </c>
      <c r="AO79" s="57">
        <f>+'[10]DIA 16'!$L$19</f>
        <v>7.56</v>
      </c>
      <c r="AP79" s="58" t="str">
        <f>+'[10]DIA 16'!$Y$19</f>
        <v>S</v>
      </c>
      <c r="AQ79" s="44" t="str">
        <f>+'[10]DIA 16'!$T$19</f>
        <v>S</v>
      </c>
      <c r="AR79" s="59" t="str">
        <f>+'[10]DIA 16'!$AA$19</f>
        <v>X</v>
      </c>
      <c r="AS79" s="59">
        <f>+'[10]DIA 16'!$AB$19</f>
        <v>3.57</v>
      </c>
      <c r="AT79" s="43">
        <v>16</v>
      </c>
      <c r="AU79" s="44">
        <f>+'[10]DIA 16'!$E$15</f>
        <v>3.97</v>
      </c>
      <c r="AV79" s="45">
        <f>+'[10]DIA 16'!$D$15</f>
        <v>17.2</v>
      </c>
      <c r="AW79" s="46">
        <f>+'[10]DIA 16'!$H$15</f>
        <v>6.31</v>
      </c>
      <c r="AX79" s="46">
        <f>+'[10]DIA 16'!$N$15</f>
        <v>0.31</v>
      </c>
      <c r="AY79" s="46">
        <f>+'[10]DIA 16'!$P$15</f>
        <v>0.56000000000000005</v>
      </c>
      <c r="AZ79" s="46">
        <f>+'[10]DIA 16'!$O$15</f>
        <v>0.87</v>
      </c>
      <c r="BA79" s="47">
        <f>+'[10]DIA 16'!$X$15</f>
        <v>400</v>
      </c>
    </row>
    <row r="80" spans="1:53" ht="15" thickBot="1" x14ac:dyDescent="0.35">
      <c r="A80" s="33">
        <v>45216</v>
      </c>
      <c r="B80" s="18">
        <f>'[10]DIA 17'!$F$20</f>
        <v>14.6</v>
      </c>
      <c r="C80" s="19">
        <f>'[10]DIA 17'!$H$20</f>
        <v>7.13</v>
      </c>
      <c r="D80" s="20">
        <f>'[10]DIA 17'!$J$20</f>
        <v>33.01</v>
      </c>
      <c r="E80" s="21">
        <f>'[10]DIA 17'!$K$20</f>
        <v>151</v>
      </c>
      <c r="F80" s="22">
        <f>'[10]DIA 17'!$W$20</f>
        <v>9.8699999999999996E-2</v>
      </c>
      <c r="G80" s="23">
        <f>'[10]DIA 17'!$D$20</f>
        <v>16.899999999999999</v>
      </c>
      <c r="H80" s="24">
        <f>'[10]DIA 17'!$E$20</f>
        <v>2.64</v>
      </c>
      <c r="I80" s="25">
        <f>'[10]DIA 17'!$R$20</f>
        <v>1.56</v>
      </c>
      <c r="J80" s="26">
        <f>'[10]DIA 17'!$I$20</f>
        <v>5.8467583497053042</v>
      </c>
      <c r="K80" s="27">
        <f>'[10]DIA 17'!$Q$20</f>
        <v>942</v>
      </c>
      <c r="L80" s="28">
        <f>'[10]DIA 17'!$L$20</f>
        <v>12.42</v>
      </c>
      <c r="M80" s="29">
        <f>'[10]DIA 17'!$M$20</f>
        <v>813.1</v>
      </c>
      <c r="N80" s="28">
        <f>'[10]DIA 17'!$S$20</f>
        <v>1E-3</v>
      </c>
      <c r="O80" s="30">
        <f>'[10]DIA 17'!$U$20</f>
        <v>22.11</v>
      </c>
      <c r="P80" s="30">
        <f>'[10]DIA 17'!$V$20</f>
        <v>15.84</v>
      </c>
      <c r="Q80" s="31">
        <f>'[10]DIA 17'!$Z$20</f>
        <v>13.23</v>
      </c>
      <c r="R80" s="31" t="str">
        <f>'[10]DIA 17'!$T$20</f>
        <v>S</v>
      </c>
      <c r="S80" s="30">
        <f>'[10]DIA 17'!$G$20</f>
        <v>187</v>
      </c>
      <c r="T80" s="32" t="str">
        <f>'[10]DIA 17'!$Y$20</f>
        <v>S</v>
      </c>
      <c r="U80" s="32" t="str">
        <f>'[10]DIA 17'!$AA$20</f>
        <v>X</v>
      </c>
      <c r="V80" s="55">
        <v>17</v>
      </c>
      <c r="W80" s="50">
        <f>+'[10]DIA 17'!$D$19</f>
        <v>17.3</v>
      </c>
      <c r="X80" s="50">
        <f>+'[10]DIA 17'!$E$19</f>
        <v>1.0900000000000001</v>
      </c>
      <c r="Y80" s="50">
        <f>+'[10]DIA 17'!$F$19</f>
        <v>4.08</v>
      </c>
      <c r="Z80" s="56">
        <f>+'[10]DIA 17'!$G$19</f>
        <v>75</v>
      </c>
      <c r="AA80" s="56">
        <f>+'[10]DIA 17'!$K$19</f>
        <v>160</v>
      </c>
      <c r="AB80" s="46">
        <f>+'[10]DIA 17'!$H$19</f>
        <v>6.98</v>
      </c>
      <c r="AC80" s="46">
        <f>+'[10]DIA 17'!$I$19</f>
        <v>4.9823182711198433</v>
      </c>
      <c r="AD80" s="46">
        <f>+'[10]DIA 17'!$Q$19</f>
        <v>816</v>
      </c>
      <c r="AE80" s="46">
        <f>+'[10]DIA 17'!$W$19</f>
        <v>6.08E-2</v>
      </c>
      <c r="AF80" s="46">
        <f>+'[10]DIA 17'!$J$19</f>
        <v>38</v>
      </c>
      <c r="AG80" s="46">
        <f>+'[10]DIA 17'!$Z$19</f>
        <v>14.32</v>
      </c>
      <c r="AH80" s="56">
        <f>+'[10]DIA 17'!$U$19</f>
        <v>20.77</v>
      </c>
      <c r="AI80" s="56">
        <f>+'[10]DIA 17'!$V$19</f>
        <v>16.18</v>
      </c>
      <c r="AJ80" s="46">
        <f>+'[10]DIA 17'!$R$19</f>
        <v>0.81</v>
      </c>
      <c r="AK80" s="57">
        <f>+'[10]DIA 17'!$S$19</f>
        <v>8.0000000000000002E-3</v>
      </c>
      <c r="AL80" s="46">
        <f>+'[10]DIA 17'!$E$19</f>
        <v>1.0900000000000001</v>
      </c>
      <c r="AM80" s="56">
        <f>+'[10]DIA 17'!$X$19</f>
        <v>285</v>
      </c>
      <c r="AN80" s="50">
        <f>+'[10]DIA 17'!$M$19</f>
        <v>431.2</v>
      </c>
      <c r="AO80" s="57">
        <f>+'[10]DIA 17'!$L$19</f>
        <v>7.58</v>
      </c>
      <c r="AP80" s="58" t="str">
        <f>+'[10]DIA 17'!$Y$19</f>
        <v>S</v>
      </c>
      <c r="AQ80" s="44" t="str">
        <f>+'[10]DIA 17'!$T$19</f>
        <v>S</v>
      </c>
      <c r="AR80" s="59" t="str">
        <f>+'[10]DIA 17'!$AA$19</f>
        <v>X</v>
      </c>
      <c r="AS80" s="59">
        <f>+'[10]DIA 17'!$AB$19</f>
        <v>6.33</v>
      </c>
      <c r="AT80" s="43">
        <v>17</v>
      </c>
      <c r="AU80" s="44">
        <f>+'[10]DIA 17'!$E$15</f>
        <v>3.93</v>
      </c>
      <c r="AV80" s="45">
        <f>+'[10]DIA 17'!$D$15</f>
        <v>17.3</v>
      </c>
      <c r="AW80" s="46">
        <f>+'[10]DIA 17'!$H$15</f>
        <v>6.36</v>
      </c>
      <c r="AX80" s="46">
        <f>+'[10]DIA 17'!$N$15</f>
        <v>0.23</v>
      </c>
      <c r="AY80" s="46">
        <f>+'[10]DIA 17'!$P$15</f>
        <v>0.43000000000000005</v>
      </c>
      <c r="AZ80" s="46">
        <f>+'[10]DIA 17'!$O$15</f>
        <v>0.66</v>
      </c>
      <c r="BA80" s="47">
        <f>+'[10]DIA 17'!$X$15</f>
        <v>405</v>
      </c>
    </row>
    <row r="81" spans="1:53" ht="15" thickBot="1" x14ac:dyDescent="0.35">
      <c r="A81" s="17">
        <v>45217</v>
      </c>
      <c r="B81" s="18">
        <f>'[10]DIA 18'!$F$20</f>
        <v>12.8</v>
      </c>
      <c r="C81" s="19">
        <f>'[10]DIA 18'!$H$20</f>
        <v>7.15</v>
      </c>
      <c r="D81" s="20">
        <f>'[10]DIA 18'!$J$20</f>
        <v>38.85</v>
      </c>
      <c r="E81" s="21">
        <f>'[10]DIA 18'!$K$20</f>
        <v>172</v>
      </c>
      <c r="F81" s="22">
        <f>'[10]DIA 18'!$W$20</f>
        <v>8.09E-2</v>
      </c>
      <c r="G81" s="23">
        <f>'[10]DIA 18'!$D$20</f>
        <v>17.2</v>
      </c>
      <c r="H81" s="24">
        <f>'[10]DIA 18'!$E$20</f>
        <v>2.4</v>
      </c>
      <c r="I81" s="25">
        <f>'[10]DIA 18'!$R$20</f>
        <v>1.26</v>
      </c>
      <c r="J81" s="26">
        <f>'[10]DIA 18'!$I$20</f>
        <v>5.2490118577075098</v>
      </c>
      <c r="K81" s="27">
        <f>'[10]DIA 18'!$Q$20</f>
        <v>1826.6</v>
      </c>
      <c r="L81" s="28">
        <f>'[10]DIA 18'!$L$20</f>
        <v>12.66</v>
      </c>
      <c r="M81" s="29">
        <f>'[10]DIA 18'!$M$20</f>
        <v>875.1</v>
      </c>
      <c r="N81" s="28">
        <f>'[10]DIA 18'!$S$20</f>
        <v>4.0000000000000001E-3</v>
      </c>
      <c r="O81" s="30">
        <f>'[10]DIA 18'!$U$20</f>
        <v>19.93</v>
      </c>
      <c r="P81" s="30">
        <f>'[10]DIA 18'!$V$20</f>
        <v>19.899999999999999</v>
      </c>
      <c r="Q81" s="31">
        <f>'[10]DIA 18'!$Z$20</f>
        <v>14.88</v>
      </c>
      <c r="R81" s="31">
        <f>'[10]DIA 18'!$T$20</f>
        <v>3.02</v>
      </c>
      <c r="S81" s="30">
        <f>'[10]DIA 18'!$G$20</f>
        <v>145</v>
      </c>
      <c r="T81" s="32">
        <f>'[10]DIA 18'!$Y$20</f>
        <v>0.59</v>
      </c>
      <c r="U81" s="32" t="str">
        <f>'[10]DIA 18'!$AA$20</f>
        <v>X</v>
      </c>
      <c r="V81" s="55">
        <v>18</v>
      </c>
      <c r="W81" s="50">
        <f>+'[10]DIA 18'!$D$19</f>
        <v>17.3</v>
      </c>
      <c r="X81" s="50">
        <f>+'[10]DIA 18'!$E$19</f>
        <v>0.98</v>
      </c>
      <c r="Y81" s="50">
        <f>+'[10]DIA 18'!$F$19</f>
        <v>3.67</v>
      </c>
      <c r="Z81" s="56">
        <f>+'[10]DIA 18'!$G$19</f>
        <v>70</v>
      </c>
      <c r="AA81" s="56">
        <f>+'[10]DIA 18'!$K$19</f>
        <v>157</v>
      </c>
      <c r="AB81" s="46">
        <f>+'[10]DIA 18'!$H$19</f>
        <v>6.98</v>
      </c>
      <c r="AC81" s="46">
        <f>+'[10]DIA 18'!$I$19</f>
        <v>4.3162055335968379</v>
      </c>
      <c r="AD81" s="46">
        <f>+'[10]DIA 18'!$Q$19</f>
        <v>1430.3</v>
      </c>
      <c r="AE81" s="46">
        <f>+'[10]DIA 18'!$W$19</f>
        <v>4.7899999999999998E-2</v>
      </c>
      <c r="AF81" s="46">
        <f>+'[10]DIA 18'!$J$19</f>
        <v>38.26</v>
      </c>
      <c r="AG81" s="46">
        <f>+'[10]DIA 18'!$Z$19</f>
        <v>14.98</v>
      </c>
      <c r="AH81" s="56">
        <f>+'[10]DIA 18'!$U$19</f>
        <v>19.98</v>
      </c>
      <c r="AI81" s="56">
        <f>+'[10]DIA 18'!$V$19</f>
        <v>17.02</v>
      </c>
      <c r="AJ81" s="46">
        <f>+'[10]DIA 18'!$R$19</f>
        <v>0.83</v>
      </c>
      <c r="AK81" s="57">
        <f>+'[10]DIA 18'!$S$19</f>
        <v>1E-3</v>
      </c>
      <c r="AL81" s="46">
        <f>+'[10]DIA 18'!$E$19</f>
        <v>0.98</v>
      </c>
      <c r="AM81" s="56">
        <f>+'[10]DIA 18'!$X$19</f>
        <v>295</v>
      </c>
      <c r="AN81" s="50">
        <f>+'[10]DIA 18'!$M$19</f>
        <v>461.3</v>
      </c>
      <c r="AO81" s="57">
        <f>+'[10]DIA 18'!$L$19</f>
        <v>8.5500000000000007</v>
      </c>
      <c r="AP81" s="58">
        <f>+'[10]DIA 18'!$Y$19</f>
        <v>0.54</v>
      </c>
      <c r="AQ81" s="44">
        <f>+'[10]DIA 18'!$T$19</f>
        <v>0.17</v>
      </c>
      <c r="AR81" s="59" t="str">
        <f>+'[10]DIA 18'!$AA$19</f>
        <v>X</v>
      </c>
      <c r="AS81" s="59">
        <f>+'[10]DIA 18'!$AB$19</f>
        <v>1.66</v>
      </c>
      <c r="AT81" s="43">
        <v>18</v>
      </c>
      <c r="AU81" s="44">
        <f>+'[10]DIA 18'!$E$15</f>
        <v>5.82</v>
      </c>
      <c r="AV81" s="45">
        <f>+'[10]DIA 18'!$D$15</f>
        <v>17</v>
      </c>
      <c r="AW81" s="46">
        <f>+'[10]DIA 18'!$H$15</f>
        <v>6.43</v>
      </c>
      <c r="AX81" s="46">
        <f>+'[10]DIA 18'!$N$15</f>
        <v>0.38</v>
      </c>
      <c r="AY81" s="46">
        <f>+'[10]DIA 18'!$P$15</f>
        <v>0.47</v>
      </c>
      <c r="AZ81" s="46">
        <f>+'[10]DIA 18'!$O$15</f>
        <v>0.85</v>
      </c>
      <c r="BA81" s="47">
        <f>+'[10]DIA 18'!$X$15</f>
        <v>390</v>
      </c>
    </row>
    <row r="82" spans="1:53" x14ac:dyDescent="0.3">
      <c r="A82" s="17">
        <v>45218</v>
      </c>
      <c r="B82" s="18">
        <f>'[10]DIA 19'!$F$20</f>
        <v>12.2</v>
      </c>
      <c r="C82" s="19">
        <f>'[10]DIA 19'!$H$20</f>
        <v>7.11</v>
      </c>
      <c r="D82" s="20">
        <f>'[10]DIA 19'!$J$20</f>
        <v>35.049999999999997</v>
      </c>
      <c r="E82" s="21">
        <f>'[10]DIA 19'!$K$20</f>
        <v>167</v>
      </c>
      <c r="F82" s="22">
        <f>'[10]DIA 19'!$W$20</f>
        <v>5.5500000000000001E-2</v>
      </c>
      <c r="G82" s="23">
        <f>'[10]DIA 19'!$D$20</f>
        <v>17.899999999999999</v>
      </c>
      <c r="H82" s="24">
        <f>'[10]DIA 19'!$E$20</f>
        <v>2.21</v>
      </c>
      <c r="I82" s="25">
        <f>'[10]DIA 19'!$R$20</f>
        <v>1.38</v>
      </c>
      <c r="J82" s="26">
        <f>'[10]DIA 19'!$I$20</f>
        <v>4.4154302670623151</v>
      </c>
      <c r="K82" s="27">
        <f>'[10]DIA 19'!$Q$20</f>
        <v>1609</v>
      </c>
      <c r="L82" s="28">
        <f>'[10]DIA 19'!$L$20</f>
        <v>12.39</v>
      </c>
      <c r="M82" s="29">
        <f>'[10]DIA 19'!$M$20</f>
        <v>992.3</v>
      </c>
      <c r="N82" s="28">
        <f>'[10]DIA 19'!$S$20</f>
        <v>1E-3</v>
      </c>
      <c r="O82" s="30">
        <f>'[10]DIA 19'!$U$20</f>
        <v>18.96</v>
      </c>
      <c r="P82" s="30">
        <f>'[10]DIA 19'!$V$20</f>
        <v>14.59</v>
      </c>
      <c r="Q82" s="31">
        <f>'[10]DIA 19'!$Z$20</f>
        <v>12.96</v>
      </c>
      <c r="R82" s="31" t="str">
        <f>'[10]DIA 19'!$T$20</f>
        <v>S</v>
      </c>
      <c r="S82" s="30">
        <f>'[10]DIA 19'!$G$20</f>
        <v>142</v>
      </c>
      <c r="T82" s="32" t="str">
        <f>'[10]DIA 19'!$Y$20</f>
        <v>S</v>
      </c>
      <c r="U82" s="32" t="str">
        <f>'[10]DIA 19'!$AA$20</f>
        <v>X</v>
      </c>
      <c r="V82" s="55">
        <v>19</v>
      </c>
      <c r="W82" s="50">
        <f>+'[10]DIA 19'!$D$19</f>
        <v>18.3</v>
      </c>
      <c r="X82" s="50">
        <f>+'[10]DIA 19'!$E$19</f>
        <v>1.1100000000000001</v>
      </c>
      <c r="Y82" s="50">
        <f>+'[10]DIA 19'!$F$19</f>
        <v>3.57</v>
      </c>
      <c r="Z82" s="56">
        <f>+'[10]DIA 19'!$G$19</f>
        <v>66</v>
      </c>
      <c r="AA82" s="56">
        <f>+'[10]DIA 19'!$K$19</f>
        <v>161</v>
      </c>
      <c r="AB82" s="46">
        <f>+'[10]DIA 19'!$H$19</f>
        <v>7</v>
      </c>
      <c r="AC82" s="46">
        <f>+'[10]DIA 19'!$I$19</f>
        <v>4.3363006923837784</v>
      </c>
      <c r="AD82" s="46">
        <f>+'[10]DIA 19'!$Q$19</f>
        <v>1408</v>
      </c>
      <c r="AE82" s="46">
        <f>+'[10]DIA 19'!$W$19</f>
        <v>3.73E-2</v>
      </c>
      <c r="AF82" s="46">
        <f>+'[10]DIA 19'!$J$19</f>
        <v>38.909999999999997</v>
      </c>
      <c r="AG82" s="46">
        <f>+'[10]DIA 19'!$Z$19</f>
        <v>16.239999999999998</v>
      </c>
      <c r="AH82" s="56">
        <f>+'[10]DIA 19'!$U$19</f>
        <v>19.39</v>
      </c>
      <c r="AI82" s="56">
        <f>+'[10]DIA 19'!$V$19</f>
        <v>16.91</v>
      </c>
      <c r="AJ82" s="46">
        <f>+'[10]DIA 19'!$R$19</f>
        <v>0.79</v>
      </c>
      <c r="AK82" s="57">
        <f>+'[10]DIA 19'!$S$19</f>
        <v>1E-3</v>
      </c>
      <c r="AL82" s="46">
        <f>+'[10]DIA 19'!$E$19</f>
        <v>1.1100000000000001</v>
      </c>
      <c r="AM82" s="56">
        <f>+'[10]DIA 19'!$X$19</f>
        <v>290</v>
      </c>
      <c r="AN82" s="50">
        <f>+'[10]DIA 19'!$M$19</f>
        <v>524</v>
      </c>
      <c r="AO82" s="57">
        <f>+'[10]DIA 19'!$L$19</f>
        <v>8.42</v>
      </c>
      <c r="AP82" s="58" t="str">
        <f>+'[10]DIA 19'!$Y$19</f>
        <v>S</v>
      </c>
      <c r="AQ82" s="44" t="str">
        <f>+'[10]DIA 19'!$T$19</f>
        <v>S</v>
      </c>
      <c r="AR82" s="59" t="str">
        <f>+'[10]DIA 19'!$AA$19</f>
        <v>X</v>
      </c>
      <c r="AS82" s="59">
        <f>+'[10]DIA 19'!$AB$19</f>
        <v>0.56999999999999995</v>
      </c>
      <c r="AT82" s="43">
        <v>19</v>
      </c>
      <c r="AU82" s="44">
        <f>+'[10]DIA 19'!$E$15</f>
        <v>3.92</v>
      </c>
      <c r="AV82" s="45">
        <f>+'[10]DIA 19'!$D$15</f>
        <v>17.899999999999999</v>
      </c>
      <c r="AW82" s="46">
        <f>+'[10]DIA 19'!$H$15</f>
        <v>6.49</v>
      </c>
      <c r="AX82" s="46">
        <f>+'[10]DIA 19'!$N$15</f>
        <v>0.17</v>
      </c>
      <c r="AY82" s="46">
        <f>+'[10]DIA 19'!$P$15</f>
        <v>0.45999999999999996</v>
      </c>
      <c r="AZ82" s="46">
        <f>+'[10]DIA 19'!$O$15</f>
        <v>0.63</v>
      </c>
      <c r="BA82" s="47">
        <f>+'[10]DIA 19'!$X$15</f>
        <v>400</v>
      </c>
    </row>
    <row r="83" spans="1:53" ht="15" thickBot="1" x14ac:dyDescent="0.35">
      <c r="A83" s="33">
        <v>45219</v>
      </c>
      <c r="B83" s="18">
        <f>'[10]DIA 20'!$F$20</f>
        <v>16.2</v>
      </c>
      <c r="C83" s="19">
        <f>'[10]DIA 20'!$H$20</f>
        <v>7.06</v>
      </c>
      <c r="D83" s="20">
        <f>'[10]DIA 20'!$J$20</f>
        <v>30.92</v>
      </c>
      <c r="E83" s="21">
        <f>'[10]DIA 20'!$K$20</f>
        <v>132</v>
      </c>
      <c r="F83" s="22">
        <f>'[10]DIA 20'!$W$20</f>
        <v>7.85E-2</v>
      </c>
      <c r="G83" s="23">
        <f>'[10]DIA 20'!$D$20</f>
        <v>17</v>
      </c>
      <c r="H83" s="24">
        <f>'[10]DIA 20'!$E$20</f>
        <v>2.77</v>
      </c>
      <c r="I83" s="25">
        <f>'[10]DIA 20'!$R$20</f>
        <v>1.39</v>
      </c>
      <c r="J83" s="26">
        <f>'[10]DIA 20'!$I$20</f>
        <v>5.0766208251473479</v>
      </c>
      <c r="K83" s="27">
        <f>'[10]DIA 20'!$Q$20</f>
        <v>986.8</v>
      </c>
      <c r="L83" s="28">
        <f>'[10]DIA 20'!$L$20</f>
        <v>10.87</v>
      </c>
      <c r="M83" s="29">
        <f>'[10]DIA 20'!$M$20</f>
        <v>656.56</v>
      </c>
      <c r="N83" s="28">
        <f>'[10]DIA 20'!$S$20</f>
        <v>1E-3</v>
      </c>
      <c r="O83" s="30">
        <f>'[10]DIA 20'!$U$20</f>
        <v>22.73</v>
      </c>
      <c r="P83" s="30">
        <f>'[10]DIA 20'!$V$20</f>
        <v>18.239999999999998</v>
      </c>
      <c r="Q83" s="31">
        <f>'[10]DIA 20'!$Z$20</f>
        <v>10.54</v>
      </c>
      <c r="R83" s="31" t="str">
        <f>'[10]DIA 20'!$T$20</f>
        <v>S</v>
      </c>
      <c r="S83" s="30">
        <f>'[10]DIA 20'!$G$20</f>
        <v>186</v>
      </c>
      <c r="T83" s="32" t="str">
        <f>'[10]DIA 20'!$Y$20</f>
        <v>S</v>
      </c>
      <c r="U83" s="32" t="str">
        <f>'[10]DIA 20'!$AA$20</f>
        <v>X</v>
      </c>
      <c r="V83" s="55">
        <v>20</v>
      </c>
      <c r="W83" s="50">
        <f>+'[10]DIA 20'!$D$19</f>
        <v>16.399999999999999</v>
      </c>
      <c r="X83" s="50">
        <f>+'[10]DIA 20'!$E$19</f>
        <v>1.63</v>
      </c>
      <c r="Y83" s="50">
        <f>+'[10]DIA 20'!$F$19</f>
        <v>4.08</v>
      </c>
      <c r="Z83" s="56">
        <f>+'[10]DIA 20'!$G$19</f>
        <v>71</v>
      </c>
      <c r="AA83" s="56">
        <f>+'[10]DIA 20'!$K$19</f>
        <v>163</v>
      </c>
      <c r="AB83" s="46">
        <f>+'[10]DIA 20'!$H$19</f>
        <v>7</v>
      </c>
      <c r="AC83" s="46">
        <f>+'[10]DIA 20'!$I$19</f>
        <v>6.1611001964636545</v>
      </c>
      <c r="AD83" s="46">
        <f>+'[10]DIA 20'!$Q$19</f>
        <v>1439.6</v>
      </c>
      <c r="AE83" s="46">
        <f>+'[10]DIA 20'!$W$19</f>
        <v>4.9000000000000002E-2</v>
      </c>
      <c r="AF83" s="46">
        <f>+'[10]DIA 20'!$J$19</f>
        <v>39.1</v>
      </c>
      <c r="AG83" s="46">
        <f>+'[10]DIA 20'!$Z$19</f>
        <v>14.37</v>
      </c>
      <c r="AH83" s="56">
        <f>+'[10]DIA 20'!$U$19</f>
        <v>19.7</v>
      </c>
      <c r="AI83" s="56">
        <f>+'[10]DIA 20'!$V$19</f>
        <v>14.23</v>
      </c>
      <c r="AJ83" s="46">
        <f>+'[10]DIA 20'!$R$19</f>
        <v>0.92</v>
      </c>
      <c r="AK83" s="57">
        <f>+'[10]DIA 20'!$S$19</f>
        <v>1E-3</v>
      </c>
      <c r="AL83" s="46">
        <f>+'[10]DIA 20'!$E$19</f>
        <v>1.63</v>
      </c>
      <c r="AM83" s="56">
        <f>+'[10]DIA 20'!$X$19</f>
        <v>300</v>
      </c>
      <c r="AN83" s="50">
        <f>+'[10]DIA 20'!$M$19</f>
        <v>613.47</v>
      </c>
      <c r="AO83" s="57">
        <f>+'[10]DIA 20'!$L$19</f>
        <v>8.73</v>
      </c>
      <c r="AP83" s="61" t="str">
        <f>+'[10]DIA 20'!$Y$19</f>
        <v>S</v>
      </c>
      <c r="AQ83" s="44" t="str">
        <f>+'[10]DIA 20'!$T$19</f>
        <v>S</v>
      </c>
      <c r="AR83" s="59" t="str">
        <f>+'[10]DIA 20'!$AA$19</f>
        <v>X</v>
      </c>
      <c r="AS83" s="59">
        <f>+'[10]DIA 20'!$AB$19</f>
        <v>4.43</v>
      </c>
      <c r="AT83" s="43">
        <v>20</v>
      </c>
      <c r="AU83" s="44">
        <f>+'[10]DIA 20'!$E$15</f>
        <v>3.95</v>
      </c>
      <c r="AV83" s="45">
        <f>+'[10]DIA 20'!$D$15</f>
        <v>17.399999999999999</v>
      </c>
      <c r="AW83" s="46">
        <f>+'[10]DIA 20'!$H$15</f>
        <v>6.42</v>
      </c>
      <c r="AX83" s="46">
        <f>+'[10]DIA 20'!$N$15</f>
        <v>0.17</v>
      </c>
      <c r="AY83" s="46">
        <f>+'[10]DIA 20'!$P$15</f>
        <v>0.33999999999999997</v>
      </c>
      <c r="AZ83" s="46">
        <f>+'[10]DIA 20'!$O$15</f>
        <v>0.51</v>
      </c>
      <c r="BA83" s="47">
        <f>+'[10]DIA 20'!$X$15</f>
        <v>405</v>
      </c>
    </row>
    <row r="84" spans="1:53" ht="15" thickBot="1" x14ac:dyDescent="0.35">
      <c r="A84" s="17">
        <v>45220</v>
      </c>
      <c r="B84" s="18">
        <f>'[10]DIA 21'!$F$20</f>
        <v>12</v>
      </c>
      <c r="C84" s="19">
        <f>'[10]DIA 21'!$H$20</f>
        <v>7.11</v>
      </c>
      <c r="D84" s="20">
        <f>'[10]DIA 21'!$J$20</f>
        <v>31.03</v>
      </c>
      <c r="E84" s="21">
        <f>'[10]DIA 21'!$K$20</f>
        <v>133</v>
      </c>
      <c r="F84" s="22">
        <f>'[10]DIA 21'!$W$20</f>
        <v>6.8599999999999994E-2</v>
      </c>
      <c r="G84" s="23">
        <f>'[10]DIA 21'!$D$20</f>
        <v>18</v>
      </c>
      <c r="H84" s="24">
        <f>'[10]DIA 21'!$E$20</f>
        <v>2.72</v>
      </c>
      <c r="I84" s="25">
        <f>'[10]DIA 21'!$R$20</f>
        <v>1.1000000000000001</v>
      </c>
      <c r="J84" s="26">
        <f>'[10]DIA 21'!$I$20</f>
        <v>4.546875</v>
      </c>
      <c r="K84" s="27">
        <f>'[10]DIA 21'!$Q$20</f>
        <v>1231.9000000000001</v>
      </c>
      <c r="L84" s="28">
        <f>'[10]DIA 21'!$L$20</f>
        <v>10.91</v>
      </c>
      <c r="M84" s="29">
        <f>'[10]DIA 21'!$M$20</f>
        <v>652.16</v>
      </c>
      <c r="N84" s="28">
        <f>'[10]DIA 21'!$S$20</f>
        <v>4.0000000000000001E-3</v>
      </c>
      <c r="O84" s="30">
        <f>'[10]DIA 21'!$U$20</f>
        <v>37.1</v>
      </c>
      <c r="P84" s="30">
        <f>'[10]DIA 21'!$V$20</f>
        <v>18.64</v>
      </c>
      <c r="Q84" s="31">
        <f>'[10]DIA 21'!$Z$20</f>
        <v>11.47</v>
      </c>
      <c r="R84" s="31" t="str">
        <f>'[10]DIA 21'!$T$20</f>
        <v>S</v>
      </c>
      <c r="S84" s="30">
        <f>'[10]DIA 21'!$G$20</f>
        <v>166</v>
      </c>
      <c r="T84" s="32" t="str">
        <f>'[10]DIA 21'!$Y$20</f>
        <v>S</v>
      </c>
      <c r="U84" s="32" t="str">
        <f>'[10]DIA 21'!$AA$20</f>
        <v>X</v>
      </c>
      <c r="V84" s="55">
        <v>21</v>
      </c>
      <c r="W84" s="50">
        <f>+'[10]DIA 21'!$D$19</f>
        <v>18.7</v>
      </c>
      <c r="X84" s="50">
        <f>+'[10]DIA 21'!$E$19</f>
        <v>1.18</v>
      </c>
      <c r="Y84" s="50">
        <f>+'[10]DIA 21'!$F$19</f>
        <v>3.53</v>
      </c>
      <c r="Z84" s="56">
        <f>+'[10]DIA 21'!$G$19</f>
        <v>69</v>
      </c>
      <c r="AA84" s="56">
        <f>+'[10]DIA 21'!$K$19</f>
        <v>152</v>
      </c>
      <c r="AB84" s="46">
        <f>+'[10]DIA 21'!$H$19</f>
        <v>7.04</v>
      </c>
      <c r="AC84" s="46">
        <f>+'[10]DIA 21'!$I$19</f>
        <v>3.703125</v>
      </c>
      <c r="AD84" s="46">
        <f>+'[10]DIA 21'!$Q$19</f>
        <v>1358.39</v>
      </c>
      <c r="AE84" s="46">
        <f>+'[10]DIA 21'!$W$19</f>
        <v>5.45E-2</v>
      </c>
      <c r="AF84" s="46">
        <f>+'[10]DIA 21'!$J$19</f>
        <v>37.42</v>
      </c>
      <c r="AG84" s="46">
        <f>+'[10]DIA 21'!$Z$19</f>
        <v>26.14</v>
      </c>
      <c r="AH84" s="56">
        <f>+'[10]DIA 21'!$U$19</f>
        <v>39.86</v>
      </c>
      <c r="AI84" s="56">
        <f>+'[10]DIA 21'!$V$19</f>
        <v>19.34</v>
      </c>
      <c r="AJ84" s="46">
        <f>+'[10]DIA 21'!$R$19</f>
        <v>0.78</v>
      </c>
      <c r="AK84" s="57">
        <f>+'[10]DIA 21'!$S$19</f>
        <v>1E-3</v>
      </c>
      <c r="AL84" s="46">
        <f>+'[10]DIA 21'!$E$19</f>
        <v>1.18</v>
      </c>
      <c r="AM84" s="56">
        <f>+'[10]DIA 21'!$X$19</f>
        <v>290</v>
      </c>
      <c r="AN84" s="50">
        <f>+'[10]DIA 21'!$M$19</f>
        <v>547.91999999999996</v>
      </c>
      <c r="AO84" s="57">
        <f>+'[10]DIA 21'!$L$19</f>
        <v>7.94</v>
      </c>
      <c r="AP84" s="58" t="str">
        <f>+'[10]DIA 21'!$Y$19</f>
        <v>S</v>
      </c>
      <c r="AQ84" s="44" t="str">
        <f>+'[10]DIA 21'!$T$19</f>
        <v>S</v>
      </c>
      <c r="AR84" s="59" t="str">
        <f>+'[10]DIA 21'!$AA$19</f>
        <v>X</v>
      </c>
      <c r="AS84" s="59">
        <f>+'[10]DIA 21'!$AB$19</f>
        <v>2</v>
      </c>
      <c r="AT84" s="43">
        <v>21</v>
      </c>
      <c r="AU84" s="44">
        <f>+'[10]DIA 21'!$E$15</f>
        <v>3.96</v>
      </c>
      <c r="AV84" s="45">
        <f>+'[10]DIA 21'!$D$15</f>
        <v>17.600000000000001</v>
      </c>
      <c r="AW84" s="46">
        <f>+'[10]DIA 21'!$H$15</f>
        <v>6.29</v>
      </c>
      <c r="AX84" s="46">
        <f>+'[10]DIA 21'!$N$15</f>
        <v>0.21</v>
      </c>
      <c r="AY84" s="46">
        <f>+'[10]DIA 21'!$P$15</f>
        <v>0.98</v>
      </c>
      <c r="AZ84" s="46">
        <f>+'[10]DIA 21'!$O$15</f>
        <v>1.19</v>
      </c>
      <c r="BA84" s="47">
        <f>+'[10]DIA 21'!$X$15</f>
        <v>460</v>
      </c>
    </row>
    <row r="85" spans="1:53" x14ac:dyDescent="0.3">
      <c r="A85" s="17">
        <v>45221</v>
      </c>
      <c r="B85" s="18">
        <f>'[10]DIA 22'!$F$20</f>
        <v>10.8</v>
      </c>
      <c r="C85" s="19">
        <f>'[10]DIA 22'!$H$20</f>
        <v>7.09</v>
      </c>
      <c r="D85" s="20">
        <f>'[10]DIA 22'!$J$20</f>
        <v>30.08</v>
      </c>
      <c r="E85" s="21">
        <f>'[10]DIA 22'!$K$20</f>
        <v>132</v>
      </c>
      <c r="F85" s="22">
        <f>'[10]DIA 22'!$W$20</f>
        <v>8.2100000000000006E-2</v>
      </c>
      <c r="G85" s="23">
        <f>'[10]DIA 22'!$D$20</f>
        <v>17.899999999999999</v>
      </c>
      <c r="H85" s="24">
        <f>'[10]DIA 22'!$E$20</f>
        <v>3.67</v>
      </c>
      <c r="I85" s="25">
        <f>'[10]DIA 22'!$R$20</f>
        <v>0.99</v>
      </c>
      <c r="J85" s="26">
        <f>'[10]DIA 22'!$I$20</f>
        <v>5.587301587301587</v>
      </c>
      <c r="K85" s="27">
        <f>'[10]DIA 22'!$Q$20</f>
        <v>877.8</v>
      </c>
      <c r="L85" s="28">
        <f>'[10]DIA 22'!$L$20</f>
        <v>10.77</v>
      </c>
      <c r="M85" s="29">
        <f>'[10]DIA 22'!$M$20</f>
        <v>675.8</v>
      </c>
      <c r="N85" s="28">
        <f>'[10]DIA 22'!$S$20</f>
        <v>4.0000000000000001E-3</v>
      </c>
      <c r="O85" s="30">
        <f>'[10]DIA 22'!$U$20</f>
        <v>19.05</v>
      </c>
      <c r="P85" s="30">
        <f>'[10]DIA 22'!$V$20</f>
        <v>14.79</v>
      </c>
      <c r="Q85" s="31">
        <f>'[10]DIA 22'!$Z$20</f>
        <v>11.31</v>
      </c>
      <c r="R85" s="31" t="str">
        <f>'[10]DIA 22'!$T$20</f>
        <v>S</v>
      </c>
      <c r="S85" s="30">
        <f>'[10]DIA 22'!$G$20</f>
        <v>84</v>
      </c>
      <c r="T85" s="31" t="str">
        <f>'[10]DIA 22'!$Y$20</f>
        <v>S</v>
      </c>
      <c r="U85" s="31" t="str">
        <f>'[10]DIA 22'!$AA$20</f>
        <v>X</v>
      </c>
      <c r="V85" s="55">
        <v>22</v>
      </c>
      <c r="W85" s="50">
        <f>+'[10]DIA 22'!$D$19</f>
        <v>18.2</v>
      </c>
      <c r="X85" s="50">
        <f>+'[10]DIA 22'!$E$19</f>
        <v>2.77</v>
      </c>
      <c r="Y85" s="50">
        <f>+'[10]DIA 22'!$F$19</f>
        <v>3.66</v>
      </c>
      <c r="Z85" s="56">
        <f>+'[10]DIA 22'!$G$19</f>
        <v>91</v>
      </c>
      <c r="AA85" s="56">
        <f>+'[10]DIA 22'!$K$19</f>
        <v>136</v>
      </c>
      <c r="AB85" s="46">
        <f>+'[10]DIA 22'!$H$19</f>
        <v>7.01</v>
      </c>
      <c r="AC85" s="46">
        <f>+'[10]DIA 22'!$I$19</f>
        <v>4.9682539682539684</v>
      </c>
      <c r="AD85" s="46">
        <f>+'[10]DIA 22'!$Q$19</f>
        <v>932</v>
      </c>
      <c r="AE85" s="46">
        <f>+'[10]DIA 22'!$W$19</f>
        <v>3.8699999999999998E-2</v>
      </c>
      <c r="AF85" s="46">
        <f>+'[10]DIA 22'!$J$19</f>
        <v>34.840000000000003</v>
      </c>
      <c r="AG85" s="46">
        <f>+'[10]DIA 22'!$Z$19</f>
        <v>11.23</v>
      </c>
      <c r="AH85" s="56">
        <f>+'[10]DIA 22'!$U$19</f>
        <v>17.670000000000002</v>
      </c>
      <c r="AI85" s="56">
        <f>+'[10]DIA 22'!$V$19</f>
        <v>13.25</v>
      </c>
      <c r="AJ85" s="46">
        <f>+'[10]DIA 22'!$R$19</f>
        <v>0.68</v>
      </c>
      <c r="AK85" s="57">
        <f>+'[10]DIA 22'!$S$19</f>
        <v>1E-3</v>
      </c>
      <c r="AL85" s="46">
        <f>+'[10]DIA 22'!$E$19</f>
        <v>2.77</v>
      </c>
      <c r="AM85" s="56">
        <f>+'[10]DIA 22'!$X$19</f>
        <v>310</v>
      </c>
      <c r="AN85" s="50">
        <f>+'[10]DIA 22'!$M$19</f>
        <v>458.75</v>
      </c>
      <c r="AO85" s="57">
        <f>+'[10]DIA 22'!$L$19</f>
        <v>7.28</v>
      </c>
      <c r="AP85" s="58" t="str">
        <f>+'[10]DIA 22'!$Y$19</f>
        <v>S</v>
      </c>
      <c r="AQ85" s="44" t="str">
        <f>+'[10]DIA 22'!$T$19</f>
        <v>S</v>
      </c>
      <c r="AR85" s="59" t="str">
        <f>+'[10]DIA 22'!$AA$19</f>
        <v>X</v>
      </c>
      <c r="AS85" s="59">
        <f>+'[10]DIA 22'!$AB$19</f>
        <v>4.63</v>
      </c>
      <c r="AT85" s="43">
        <v>22</v>
      </c>
      <c r="AU85" s="44">
        <f>+'[10]DIA 22'!$E$15</f>
        <v>4.6399999999999997</v>
      </c>
      <c r="AV85" s="45">
        <f>+'[10]DIA 22'!$D$15</f>
        <v>18.100000000000001</v>
      </c>
      <c r="AW85" s="46">
        <f>+'[10]DIA 22'!$H$15</f>
        <v>6.21</v>
      </c>
      <c r="AX85" s="46">
        <f>+'[10]DIA 22'!$N$15</f>
        <v>1.06</v>
      </c>
      <c r="AY85" s="46">
        <f>+'[10]DIA 22'!$P$15</f>
        <v>9.9999999999999867E-2</v>
      </c>
      <c r="AZ85" s="46">
        <f>+'[10]DIA 22'!$O$15</f>
        <v>1.1599999999999999</v>
      </c>
      <c r="BA85" s="47">
        <f>+'[10]DIA 22'!$X$15</f>
        <v>419</v>
      </c>
    </row>
    <row r="86" spans="1:53" ht="15" thickBot="1" x14ac:dyDescent="0.35">
      <c r="A86" s="33">
        <v>45222</v>
      </c>
      <c r="B86" s="18">
        <f>'[10]DIA 23'!$F$20</f>
        <v>15.7</v>
      </c>
      <c r="C86" s="19">
        <f>'[10]DIA 23'!$H$20</f>
        <v>7.05</v>
      </c>
      <c r="D86" s="20">
        <f>'[10]DIA 23'!$J$20</f>
        <v>34.28</v>
      </c>
      <c r="E86" s="21">
        <f>'[10]DIA 23'!$K$20</f>
        <v>148</v>
      </c>
      <c r="F86" s="22">
        <f>'[10]DIA 23'!$W$20</f>
        <v>5.8099999999999999E-2</v>
      </c>
      <c r="G86" s="23">
        <f>'[10]DIA 23'!$D$20</f>
        <v>17.100000000000001</v>
      </c>
      <c r="H86" s="24">
        <f>'[10]DIA 23'!$E$20</f>
        <v>2.2400000000000002</v>
      </c>
      <c r="I86" s="25">
        <f>'[10]DIA 23'!$R$20</f>
        <v>1.36</v>
      </c>
      <c r="J86" s="26">
        <f>'[10]DIA 23'!$I$20</f>
        <v>5.2807881773399012</v>
      </c>
      <c r="K86" s="27">
        <f>'[10]DIA 23'!$Q$20</f>
        <v>1538.7</v>
      </c>
      <c r="L86" s="28">
        <f>'[10]DIA 23'!$L$20</f>
        <v>10.84</v>
      </c>
      <c r="M86" s="29">
        <f>'[10]DIA 23'!$M$20</f>
        <v>604.63</v>
      </c>
      <c r="N86" s="28">
        <f>'[10]DIA 23'!$S$20</f>
        <v>3.6999999999999998E-2</v>
      </c>
      <c r="O86" s="30">
        <f>'[10]DIA 23'!$U$20</f>
        <v>19.350000000000001</v>
      </c>
      <c r="P86" s="30">
        <f>'[10]DIA 23'!$V$20</f>
        <v>15.27</v>
      </c>
      <c r="Q86" s="31">
        <f>'[10]DIA 23'!$Z$20</f>
        <v>12.56</v>
      </c>
      <c r="R86" s="31" t="str">
        <f>'[10]DIA 23'!$T$20</f>
        <v>S</v>
      </c>
      <c r="S86" s="30">
        <f>'[10]DIA 23'!$G$20</f>
        <v>155</v>
      </c>
      <c r="T86" s="31" t="str">
        <f>'[10]DIA 23'!$Y$20</f>
        <v>S</v>
      </c>
      <c r="U86" s="31" t="str">
        <f>'[10]DIA 23'!$AA$20</f>
        <v>X</v>
      </c>
      <c r="V86" s="55">
        <v>23</v>
      </c>
      <c r="W86" s="50">
        <f>+'[10]DIA 23'!$D$19</f>
        <v>17.399999999999999</v>
      </c>
      <c r="X86" s="50">
        <f>+'[10]DIA 23'!$E$19</f>
        <v>1.37</v>
      </c>
      <c r="Y86" s="50">
        <f>+'[10]DIA 23'!$F$19</f>
        <v>3.97</v>
      </c>
      <c r="Z86" s="56">
        <f>+'[10]DIA 23'!$G$19</f>
        <v>72</v>
      </c>
      <c r="AA86" s="56">
        <f>+'[10]DIA 23'!$K$19</f>
        <v>130</v>
      </c>
      <c r="AB86" s="46">
        <f>+'[10]DIA 23'!$H$19</f>
        <v>6.92</v>
      </c>
      <c r="AC86" s="46">
        <f>+'[10]DIA 23'!$I$19</f>
        <v>4.0512315270935959</v>
      </c>
      <c r="AD86" s="46">
        <f>+'[10]DIA 23'!$Q$19</f>
        <v>957.28</v>
      </c>
      <c r="AE86" s="46">
        <f>+'[10]DIA 23'!$W$19</f>
        <v>8.4500000000000006E-2</v>
      </c>
      <c r="AF86" s="46">
        <f>+'[10]DIA 23'!$J$19</f>
        <v>31.83</v>
      </c>
      <c r="AG86" s="46">
        <f>+'[10]DIA 23'!$Z$19</f>
        <v>12.43</v>
      </c>
      <c r="AH86" s="56">
        <f>+'[10]DIA 23'!$U$19</f>
        <v>19.03</v>
      </c>
      <c r="AI86" s="56">
        <f>+'[10]DIA 23'!$V$19</f>
        <v>18.13</v>
      </c>
      <c r="AJ86" s="46">
        <f>+'[10]DIA 23'!$R$19</f>
        <v>0.87</v>
      </c>
      <c r="AK86" s="57">
        <f>+'[10]DIA 23'!$S$19</f>
        <v>1.7000000000000001E-2</v>
      </c>
      <c r="AL86" s="46">
        <f>+'[10]DIA 23'!$E$19</f>
        <v>1.37</v>
      </c>
      <c r="AM86" s="56">
        <f>+'[10]DIA 23'!$X$19</f>
        <v>310</v>
      </c>
      <c r="AN86" s="50">
        <f>+'[10]DIA 23'!$M$19</f>
        <v>431.79</v>
      </c>
      <c r="AO86" s="57">
        <f>+'[10]DIA 23'!$L$19</f>
        <v>7.21</v>
      </c>
      <c r="AP86" s="58" t="str">
        <f>+'[10]DIA 23'!$Y$19</f>
        <v>S</v>
      </c>
      <c r="AQ86" s="44" t="str">
        <f>+'[10]DIA 23'!$T$19</f>
        <v>S</v>
      </c>
      <c r="AR86" s="59" t="str">
        <f>+'[10]DIA 23'!$AA$19</f>
        <v>X</v>
      </c>
      <c r="AS86" s="59">
        <f>+'[10]DIA 23'!$AB$19</f>
        <v>2.5299999999999998</v>
      </c>
      <c r="AT86" s="43">
        <v>23</v>
      </c>
      <c r="AU86" s="44">
        <f>+'[10]DIA 23'!$E$15</f>
        <v>3.78</v>
      </c>
      <c r="AV86" s="45">
        <f>+'[10]DIA 23'!$D$15</f>
        <v>17.8</v>
      </c>
      <c r="AW86" s="46">
        <f>+'[10]DIA 23'!$H$15</f>
        <v>6</v>
      </c>
      <c r="AX86" s="46">
        <f>+'[10]DIA 23'!$N$15</f>
        <v>0.24</v>
      </c>
      <c r="AY86" s="46">
        <f>+'[10]DIA 23'!$P$15</f>
        <v>0.48</v>
      </c>
      <c r="AZ86" s="46">
        <f>+'[10]DIA 23'!$O$15</f>
        <v>0.72</v>
      </c>
      <c r="BA86" s="47">
        <f>+'[10]DIA 23'!$X$15</f>
        <v>430</v>
      </c>
    </row>
    <row r="87" spans="1:53" ht="15" thickBot="1" x14ac:dyDescent="0.35">
      <c r="A87" s="17">
        <v>45223</v>
      </c>
      <c r="B87" s="18">
        <f>'[10]DIA 24'!$F$20</f>
        <v>13</v>
      </c>
      <c r="C87" s="19">
        <f>'[10]DIA 24'!$H$20</f>
        <v>7.04</v>
      </c>
      <c r="D87" s="20">
        <f>'[10]DIA 24'!$J$20</f>
        <v>33.619999999999997</v>
      </c>
      <c r="E87" s="21">
        <f>'[10]DIA 24'!$K$20</f>
        <v>141</v>
      </c>
      <c r="F87" s="22">
        <f>'[10]DIA 24'!$W$20</f>
        <v>7.0499999999999993E-2</v>
      </c>
      <c r="G87" s="23">
        <f>'[10]DIA 24'!$D$20</f>
        <v>18.5</v>
      </c>
      <c r="H87" s="24">
        <f>'[10]DIA 24'!$E$20</f>
        <v>2.35</v>
      </c>
      <c r="I87" s="25">
        <f>'[10]DIA 24'!$R$20</f>
        <v>1.18</v>
      </c>
      <c r="J87" s="26">
        <f>'[10]DIA 24'!$I$20</f>
        <v>5.2807881773399012</v>
      </c>
      <c r="K87" s="27">
        <f>'[10]DIA 24'!$Q$20</f>
        <v>830.64</v>
      </c>
      <c r="L87" s="28">
        <f>'[10]DIA 24'!$L$20</f>
        <v>10.87</v>
      </c>
      <c r="M87" s="29">
        <f>'[10]DIA 24'!$M$20</f>
        <v>588.62</v>
      </c>
      <c r="N87" s="28">
        <f>'[10]DIA 24'!$S$20</f>
        <v>0.06</v>
      </c>
      <c r="O87" s="30">
        <f>'[10]DIA 24'!$U$20</f>
        <v>23.48</v>
      </c>
      <c r="P87" s="30">
        <f>'[10]DIA 24'!$V$20</f>
        <v>17.13</v>
      </c>
      <c r="Q87" s="31">
        <f>'[10]DIA 24'!$Z$20</f>
        <v>10.89</v>
      </c>
      <c r="R87" s="31" t="str">
        <f>'[10]DIA 24'!$T$20</f>
        <v>S</v>
      </c>
      <c r="S87" s="30">
        <f>'[10]DIA 24'!$G$20</f>
        <v>130</v>
      </c>
      <c r="T87" s="31" t="str">
        <f>'[10]DIA 24'!$Y$20</f>
        <v>S</v>
      </c>
      <c r="U87" s="31" t="str">
        <f>'[10]DIA 24'!$AA$20</f>
        <v>X</v>
      </c>
      <c r="V87" s="55">
        <v>24</v>
      </c>
      <c r="W87" s="50">
        <f>+'[10]DIA 24'!$D$19</f>
        <v>17.7</v>
      </c>
      <c r="X87" s="50">
        <f>+'[10]DIA 24'!$E$19</f>
        <v>0.89</v>
      </c>
      <c r="Y87" s="50">
        <f>+'[10]DIA 24'!$F$19</f>
        <v>4.53</v>
      </c>
      <c r="Z87" s="56">
        <f>+'[10]DIA 24'!$G$19</f>
        <v>78</v>
      </c>
      <c r="AA87" s="56">
        <f>+'[10]DIA 24'!$K$19</f>
        <v>137</v>
      </c>
      <c r="AB87" s="46">
        <f>+'[10]DIA 24'!$H$19</f>
        <v>6.92</v>
      </c>
      <c r="AC87" s="46">
        <f>+'[10]DIA 24'!$I$19</f>
        <v>4.6502463054187189</v>
      </c>
      <c r="AD87" s="46">
        <f>+'[10]DIA 24'!$Q$19</f>
        <v>898.26</v>
      </c>
      <c r="AE87" s="46">
        <f>+'[10]DIA 24'!$W$19</f>
        <v>6.7599999999999993E-2</v>
      </c>
      <c r="AF87" s="46">
        <f>+'[10]DIA 24'!$J$19</f>
        <v>34.53</v>
      </c>
      <c r="AG87" s="46">
        <f>+'[10]DIA 24'!$Z$19</f>
        <v>11.4</v>
      </c>
      <c r="AH87" s="56">
        <f>+'[10]DIA 24'!$U$19</f>
        <v>24.11</v>
      </c>
      <c r="AI87" s="56">
        <f>+'[10]DIA 24'!$V$19</f>
        <v>16</v>
      </c>
      <c r="AJ87" s="46">
        <f>+'[10]DIA 24'!$R$19</f>
        <v>0.89</v>
      </c>
      <c r="AK87" s="57">
        <f>+'[10]DIA 24'!$S$19</f>
        <v>0.02</v>
      </c>
      <c r="AL87" s="46">
        <f>+'[10]DIA 24'!$E$19</f>
        <v>0.89</v>
      </c>
      <c r="AM87" s="56">
        <f>+'[10]DIA 24'!$X$19</f>
        <v>315</v>
      </c>
      <c r="AN87" s="50">
        <f>+'[10]DIA 24'!$M$19</f>
        <v>423.08</v>
      </c>
      <c r="AO87" s="57">
        <f>+'[10]DIA 24'!$L$19</f>
        <v>7.45</v>
      </c>
      <c r="AP87" s="58" t="str">
        <f>+'[10]DIA 24'!$Y$19</f>
        <v>S</v>
      </c>
      <c r="AQ87" s="44" t="str">
        <f>+'[10]DIA 24'!$T$19</f>
        <v>S</v>
      </c>
      <c r="AR87" s="59" t="str">
        <f>+'[10]DIA 24'!$AA$19</f>
        <v>X</v>
      </c>
      <c r="AS87" s="59">
        <f>+'[10]DIA 24'!$AB$19</f>
        <v>4.71</v>
      </c>
      <c r="AT87" s="43">
        <v>24</v>
      </c>
      <c r="AU87" s="44">
        <f>+'[10]DIA 24'!$E$15</f>
        <v>3.8</v>
      </c>
      <c r="AV87" s="45">
        <f>+'[10]DIA 24'!$D$15</f>
        <v>17.8</v>
      </c>
      <c r="AW87" s="46">
        <f>+'[10]DIA 24'!$H$15</f>
        <v>6.08</v>
      </c>
      <c r="AX87" s="46">
        <f>+'[10]DIA 24'!$N$15</f>
        <v>0.3</v>
      </c>
      <c r="AY87" s="46">
        <f>+'[10]DIA 24'!$P$15</f>
        <v>0.97</v>
      </c>
      <c r="AZ87" s="46">
        <f>+'[10]DIA 24'!$O$15</f>
        <v>1.27</v>
      </c>
      <c r="BA87" s="47">
        <f>+'[10]DIA 24'!$X$15</f>
        <v>470</v>
      </c>
    </row>
    <row r="88" spans="1:53" x14ac:dyDescent="0.3">
      <c r="A88" s="17">
        <v>45224</v>
      </c>
      <c r="B88" s="18">
        <f>'[10]DIA 25'!$F$20</f>
        <v>8.26</v>
      </c>
      <c r="C88" s="19">
        <f>'[10]DIA 25'!$H$20</f>
        <v>7.07</v>
      </c>
      <c r="D88" s="20">
        <f>'[10]DIA 25'!$J$20</f>
        <v>33.270000000000003</v>
      </c>
      <c r="E88" s="21">
        <f>'[10]DIA 25'!$K$20</f>
        <v>134</v>
      </c>
      <c r="F88" s="22">
        <f>'[10]DIA 25'!$W$20</f>
        <v>9.8100000000000007E-2</v>
      </c>
      <c r="G88" s="23">
        <f>'[10]DIA 25'!$D$20</f>
        <v>18.3</v>
      </c>
      <c r="H88" s="24">
        <f>'[10]DIA 25'!$E$20</f>
        <v>2.52</v>
      </c>
      <c r="I88" s="25">
        <f>'[10]DIA 25'!$R$20</f>
        <v>1.22</v>
      </c>
      <c r="J88" s="26">
        <f>'[10]DIA 25'!$I$20</f>
        <v>5.5359999999999996</v>
      </c>
      <c r="K88" s="27">
        <f>'[10]DIA 25'!$Q$20</f>
        <v>952</v>
      </c>
      <c r="L88" s="28">
        <f>'[10]DIA 25'!$L$20</f>
        <v>10.17</v>
      </c>
      <c r="M88" s="29">
        <f>'[10]DIA 25'!$M$20</f>
        <v>502.7</v>
      </c>
      <c r="N88" s="28">
        <f>'[10]DIA 25'!$S$20</f>
        <v>1.4999999999999999E-2</v>
      </c>
      <c r="O88" s="30">
        <f>'[10]DIA 25'!$U$20</f>
        <v>26.38</v>
      </c>
      <c r="P88" s="30">
        <f>'[10]DIA 25'!$V$20</f>
        <v>19.54</v>
      </c>
      <c r="Q88" s="31">
        <f>'[10]DIA 25'!$Z$20</f>
        <v>13.43</v>
      </c>
      <c r="R88" s="31">
        <f>'[10]DIA 25'!$T$20</f>
        <v>0.69</v>
      </c>
      <c r="S88" s="30">
        <f>'[10]DIA 25'!$G$20</f>
        <v>134</v>
      </c>
      <c r="T88" s="31">
        <f>'[10]DIA 25'!$Y$20</f>
        <v>0.52</v>
      </c>
      <c r="U88" s="31" t="str">
        <f>'[10]DIA 25'!$AA$20</f>
        <v>X</v>
      </c>
      <c r="V88" s="55">
        <v>25</v>
      </c>
      <c r="W88" s="50">
        <f>+'[10]DIA 25'!$D$19</f>
        <v>17.399999999999999</v>
      </c>
      <c r="X88" s="50">
        <f>+'[10]DIA 25'!$E$19</f>
        <v>0.85</v>
      </c>
      <c r="Y88" s="50">
        <f>+'[10]DIA 25'!$F$19</f>
        <v>3.65</v>
      </c>
      <c r="Z88" s="56">
        <f>+'[10]DIA 25'!$G$19</f>
        <v>80</v>
      </c>
      <c r="AA88" s="56">
        <f>+'[10]DIA 25'!$K$19</f>
        <v>142</v>
      </c>
      <c r="AB88" s="46">
        <f>+'[10]DIA 25'!$H$19</f>
        <v>6.98</v>
      </c>
      <c r="AC88" s="46">
        <f>+'[10]DIA 25'!$I$19</f>
        <v>4.9119999999999999</v>
      </c>
      <c r="AD88" s="46">
        <f>+'[10]DIA 25'!$Q$19</f>
        <v>1258.4000000000001</v>
      </c>
      <c r="AE88" s="46">
        <f>+'[10]DIA 25'!$W$19</f>
        <v>6.9000000000000006E-2</v>
      </c>
      <c r="AF88" s="46">
        <f>+'[10]DIA 25'!$J$19</f>
        <v>37.880000000000003</v>
      </c>
      <c r="AG88" s="46">
        <f>+'[10]DIA 25'!$Z$19</f>
        <v>13.04</v>
      </c>
      <c r="AH88" s="56">
        <f>+'[10]DIA 25'!$U$19</f>
        <v>25.86</v>
      </c>
      <c r="AI88" s="56">
        <f>+'[10]DIA 25'!$V$19</f>
        <v>18.3</v>
      </c>
      <c r="AJ88" s="46">
        <f>+'[10]DIA 25'!$R$19</f>
        <v>1.05</v>
      </c>
      <c r="AK88" s="57">
        <f>+'[10]DIA 25'!$S$19</f>
        <v>1.2999999999999999E-2</v>
      </c>
      <c r="AL88" s="46">
        <f>+'[10]DIA 25'!$E$19</f>
        <v>0.85</v>
      </c>
      <c r="AM88" s="56">
        <f>+'[10]DIA 25'!$X$19</f>
        <v>320</v>
      </c>
      <c r="AN88" s="50">
        <f>+'[10]DIA 25'!$M$19</f>
        <v>410.21</v>
      </c>
      <c r="AO88" s="57">
        <f>+'[10]DIA 25'!$L$19</f>
        <v>7.69</v>
      </c>
      <c r="AP88" s="58">
        <f>+'[10]DIA 25'!$Y$19</f>
        <v>0.49</v>
      </c>
      <c r="AQ88" s="44">
        <f>+'[10]DIA 25'!$T$19</f>
        <v>0.45</v>
      </c>
      <c r="AR88" s="59" t="str">
        <f>+'[10]DIA 25'!$AA$19</f>
        <v>X</v>
      </c>
      <c r="AS88" s="59">
        <f>+'[10]DIA 25'!$AB$19</f>
        <v>2.2000000000000002</v>
      </c>
      <c r="AT88" s="43">
        <v>25</v>
      </c>
      <c r="AU88" s="44">
        <f>+'[10]DIA 25'!$E$15</f>
        <v>3.81</v>
      </c>
      <c r="AV88" s="45">
        <f>+'[10]DIA 25'!$D$15</f>
        <v>17.399999999999999</v>
      </c>
      <c r="AW88" s="46">
        <f>+'[10]DIA 25'!$H$15</f>
        <v>6.27</v>
      </c>
      <c r="AX88" s="46">
        <f>+'[10]DIA 25'!$N$15</f>
        <v>0.22</v>
      </c>
      <c r="AY88" s="46">
        <f>+'[10]DIA 25'!$P$15</f>
        <v>0.85000000000000009</v>
      </c>
      <c r="AZ88" s="46">
        <f>+'[10]DIA 25'!$O$15</f>
        <v>1.07</v>
      </c>
      <c r="BA88" s="47">
        <f>+'[10]DIA 25'!$X$15</f>
        <v>505</v>
      </c>
    </row>
    <row r="89" spans="1:53" ht="15" thickBot="1" x14ac:dyDescent="0.35">
      <c r="A89" s="33">
        <v>45225</v>
      </c>
      <c r="B89" s="18">
        <f>'[10]DIA 26'!$F$20</f>
        <v>7.87</v>
      </c>
      <c r="C89" s="19">
        <f>'[10]DIA 26'!$H$20</f>
        <v>7.02</v>
      </c>
      <c r="D89" s="20">
        <f>'[10]DIA 26'!$J$20</f>
        <v>30.19</v>
      </c>
      <c r="E89" s="21">
        <f>'[10]DIA 26'!$K$20</f>
        <v>126</v>
      </c>
      <c r="F89" s="22">
        <f>'[10]DIA 26'!$W$20</f>
        <v>8.09E-2</v>
      </c>
      <c r="G89" s="23">
        <f>'[10]DIA 26'!$D$20</f>
        <v>18.600000000000001</v>
      </c>
      <c r="H89" s="24">
        <f>'[10]DIA 26'!$E$20</f>
        <v>2.1800000000000002</v>
      </c>
      <c r="I89" s="25">
        <f>'[10]DIA 26'!$R$20</f>
        <v>1.1399999999999999</v>
      </c>
      <c r="J89" s="26">
        <f>'[10]DIA 26'!$I$20</f>
        <v>5.0205278592375366</v>
      </c>
      <c r="K89" s="27">
        <f>'[10]DIA 26'!$Q$20</f>
        <v>760.11</v>
      </c>
      <c r="L89" s="28">
        <f>'[10]DIA 26'!$L$20</f>
        <v>10.18</v>
      </c>
      <c r="M89" s="29">
        <f>'[10]DIA 26'!$M$20</f>
        <v>454.17</v>
      </c>
      <c r="N89" s="28">
        <f>'[10]DIA 26'!$S$20</f>
        <v>4.0000000000000001E-3</v>
      </c>
      <c r="O89" s="30">
        <f>'[10]DIA 26'!$U$20</f>
        <v>48.73</v>
      </c>
      <c r="P89" s="30">
        <f>'[10]DIA 26'!$V$20</f>
        <v>21.07</v>
      </c>
      <c r="Q89" s="31">
        <f>'[10]DIA 26'!$Z$20</f>
        <v>10.84</v>
      </c>
      <c r="R89" s="31" t="str">
        <f>'[10]DIA 26'!$T$20</f>
        <v>S</v>
      </c>
      <c r="S89" s="30">
        <f>'[10]DIA 26'!$G$20</f>
        <v>109</v>
      </c>
      <c r="T89" s="31" t="str">
        <f>'[10]DIA 26'!$Y$20</f>
        <v>S</v>
      </c>
      <c r="U89" s="31" t="str">
        <f>'[10]DIA 26'!$AA$20</f>
        <v>X</v>
      </c>
      <c r="V89" s="55">
        <v>26</v>
      </c>
      <c r="W89" s="50">
        <f>+'[10]DIA 26'!$D$19</f>
        <v>18.5</v>
      </c>
      <c r="X89" s="50">
        <f>+'[10]DIA 26'!$E$19</f>
        <v>0.88</v>
      </c>
      <c r="Y89" s="50">
        <f>+'[10]DIA 26'!$F$19</f>
        <v>6</v>
      </c>
      <c r="Z89" s="56">
        <f>+'[10]DIA 26'!$G$19</f>
        <v>103</v>
      </c>
      <c r="AA89" s="56">
        <f>+'[10]DIA 26'!$K$19</f>
        <v>144</v>
      </c>
      <c r="AB89" s="46">
        <f>+'[10]DIA 26'!$H$19</f>
        <v>6.94</v>
      </c>
      <c r="AC89" s="46">
        <f>+'[10]DIA 26'!$I$19</f>
        <v>5.0518084066471163</v>
      </c>
      <c r="AD89" s="46">
        <f>+'[10]DIA 26'!$Q$19</f>
        <v>1405.7</v>
      </c>
      <c r="AE89" s="46">
        <f>+'[10]DIA 26'!$W$19</f>
        <v>0.115</v>
      </c>
      <c r="AF89" s="46">
        <f>+'[10]DIA 26'!$J$19</f>
        <v>35.299999999999997</v>
      </c>
      <c r="AG89" s="46">
        <f>+'[10]DIA 26'!$Z$19</f>
        <v>13.89</v>
      </c>
      <c r="AH89" s="56">
        <f>+'[10]DIA 26'!$U$19</f>
        <v>24.88</v>
      </c>
      <c r="AI89" s="56">
        <f>+'[10]DIA 26'!$V$19</f>
        <v>18.95</v>
      </c>
      <c r="AJ89" s="46">
        <f>+'[10]DIA 26'!$R$19</f>
        <v>1.26</v>
      </c>
      <c r="AK89" s="57">
        <f>+'[10]DIA 26'!$S$19</f>
        <v>5.0000000000000001E-3</v>
      </c>
      <c r="AL89" s="46">
        <f>+'[10]DIA 26'!$E$19</f>
        <v>0.88</v>
      </c>
      <c r="AM89" s="56">
        <f>+'[10]DIA 26'!$X$19</f>
        <v>310</v>
      </c>
      <c r="AN89" s="50">
        <f>+'[10]DIA 26'!$M$19</f>
        <v>380.03</v>
      </c>
      <c r="AO89" s="57">
        <f>+'[10]DIA 26'!$L$19</f>
        <v>7.63</v>
      </c>
      <c r="AP89" s="58" t="str">
        <f>+'[10]DIA 26'!$Y$19</f>
        <v>S</v>
      </c>
      <c r="AQ89" s="44" t="str">
        <f>+'[10]DIA 26'!$T$19</f>
        <v>S</v>
      </c>
      <c r="AR89" s="59" t="str">
        <f>+'[10]DIA 26'!$AA$19</f>
        <v>X</v>
      </c>
      <c r="AS89" s="59">
        <f>+'[10]DIA 26'!$AB$19</f>
        <v>6.22</v>
      </c>
      <c r="AT89" s="43">
        <v>26</v>
      </c>
      <c r="AU89" s="44">
        <f>+'[10]DIA 26'!$E$15</f>
        <v>3.77</v>
      </c>
      <c r="AV89" s="45">
        <f>+'[10]DIA 26'!$D$15</f>
        <v>18.600000000000001</v>
      </c>
      <c r="AW89" s="46">
        <f>+'[10]DIA 26'!$H$15</f>
        <v>6.24</v>
      </c>
      <c r="AX89" s="46">
        <f>+'[10]DIA 26'!$N$15</f>
        <v>0.79</v>
      </c>
      <c r="AY89" s="46">
        <f>+'[10]DIA 26'!$P$15</f>
        <v>0.32000000000000006</v>
      </c>
      <c r="AZ89" s="46">
        <f>+'[10]DIA 26'!$O$15</f>
        <v>1.1100000000000001</v>
      </c>
      <c r="BA89" s="47">
        <f>+'[10]DIA 26'!$X$15</f>
        <v>420</v>
      </c>
    </row>
    <row r="90" spans="1:53" ht="15" thickBot="1" x14ac:dyDescent="0.35">
      <c r="A90" s="17">
        <v>45226</v>
      </c>
      <c r="B90" s="18">
        <f>'[10]DIA 27'!$F$20</f>
        <v>12.6</v>
      </c>
      <c r="C90" s="19">
        <f>'[10]DIA 27'!$H$20</f>
        <v>7.1</v>
      </c>
      <c r="D90" s="20">
        <f>'[10]DIA 27'!$J$20</f>
        <v>45.7</v>
      </c>
      <c r="E90" s="21">
        <f>'[10]DIA 27'!$K$20</f>
        <v>203</v>
      </c>
      <c r="F90" s="22">
        <f>'[10]DIA 27'!$W$20</f>
        <v>8.7900000000000006E-2</v>
      </c>
      <c r="G90" s="23">
        <f>'[10]DIA 27'!$D$20</f>
        <v>17.399999999999999</v>
      </c>
      <c r="H90" s="24">
        <f>'[10]DIA 27'!$E$20</f>
        <v>2.48</v>
      </c>
      <c r="I90" s="25">
        <f>'[10]DIA 27'!$R$20</f>
        <v>1.25</v>
      </c>
      <c r="J90" s="26">
        <f>'[10]DIA 27'!$I$20</f>
        <v>6.9130009775171057</v>
      </c>
      <c r="K90" s="27">
        <f>'[10]DIA 27'!$Q$20</f>
        <v>1169.0999999999999</v>
      </c>
      <c r="L90" s="28">
        <f>'[10]DIA 27'!$L$20</f>
        <v>20.49</v>
      </c>
      <c r="M90" s="29">
        <f>'[10]DIA 27'!$M$20</f>
        <v>768.6</v>
      </c>
      <c r="N90" s="28">
        <f>'[10]DIA 27'!$S$20</f>
        <v>3.4000000000000002E-2</v>
      </c>
      <c r="O90" s="30">
        <f>'[10]DIA 27'!$U$20</f>
        <v>39.369999999999997</v>
      </c>
      <c r="P90" s="30">
        <f>'[10]DIA 27'!$V$20</f>
        <v>25.6</v>
      </c>
      <c r="Q90" s="31">
        <f>'[10]DIA 27'!$Z$20</f>
        <v>12.92</v>
      </c>
      <c r="R90" s="31" t="str">
        <f>'[10]DIA 27'!$T$20</f>
        <v>S</v>
      </c>
      <c r="S90" s="30">
        <f>'[10]DIA 27'!$G$20</f>
        <v>182</v>
      </c>
      <c r="T90" s="31" t="str">
        <f>'[10]DIA 27'!$Y$20</f>
        <v>S</v>
      </c>
      <c r="U90" s="31" t="str">
        <f>'[10]DIA 27'!$AA$20</f>
        <v>X</v>
      </c>
      <c r="V90" s="55">
        <v>27</v>
      </c>
      <c r="W90" s="50">
        <f>+'[10]DIA 27'!$D$19</f>
        <v>17.7</v>
      </c>
      <c r="X90" s="50">
        <f>+'[10]DIA 27'!$E$19</f>
        <v>1.1599999999999999</v>
      </c>
      <c r="Y90" s="50">
        <f>+'[10]DIA 27'!$F$19</f>
        <v>5.89</v>
      </c>
      <c r="Z90" s="56">
        <f>+'[10]DIA 27'!$G$19</f>
        <v>106</v>
      </c>
      <c r="AA90" s="56">
        <f>+'[10]DIA 27'!$K$19</f>
        <v>137</v>
      </c>
      <c r="AB90" s="46">
        <f>+'[10]DIA 27'!$H$19</f>
        <v>6.92</v>
      </c>
      <c r="AC90" s="46">
        <f>+'[10]DIA 27'!$I$19</f>
        <v>4.6451612903225801</v>
      </c>
      <c r="AD90" s="46">
        <f>+'[10]DIA 27'!$Q$19</f>
        <v>1104.3</v>
      </c>
      <c r="AE90" s="46">
        <f>+'[10]DIA 27'!$W$19</f>
        <v>0.13450000000000001</v>
      </c>
      <c r="AF90" s="46">
        <f>+'[10]DIA 27'!$J$19</f>
        <v>37.369999999999997</v>
      </c>
      <c r="AG90" s="46">
        <f>+'[10]DIA 27'!$Z$19</f>
        <v>14.08</v>
      </c>
      <c r="AH90" s="56">
        <f>+'[10]DIA 27'!$U$19</f>
        <v>20.54</v>
      </c>
      <c r="AI90" s="56">
        <f>+'[10]DIA 27'!$V$19</f>
        <v>15.01</v>
      </c>
      <c r="AJ90" s="46">
        <f>+'[10]DIA 27'!$R$19</f>
        <v>1.36</v>
      </c>
      <c r="AK90" s="57">
        <f>+'[10]DIA 27'!$S$19</f>
        <v>1.7999999999999999E-2</v>
      </c>
      <c r="AL90" s="46">
        <f>+'[10]DIA 27'!$E$19</f>
        <v>1.1599999999999999</v>
      </c>
      <c r="AM90" s="56">
        <f>+'[10]DIA 27'!$X$19</f>
        <v>315</v>
      </c>
      <c r="AN90" s="50">
        <f>+'[10]DIA 27'!$M$19</f>
        <v>373.1</v>
      </c>
      <c r="AO90" s="57">
        <f>+'[10]DIA 27'!$L$19</f>
        <v>7.75</v>
      </c>
      <c r="AP90" s="61" t="str">
        <f>+'[10]DIA 27'!$Y$19</f>
        <v>S</v>
      </c>
      <c r="AQ90" s="44" t="str">
        <f>+'[10]DIA 27'!$T$19</f>
        <v>S</v>
      </c>
      <c r="AR90" s="59" t="str">
        <f>+'[10]DIA 27'!$AA$19</f>
        <v>X</v>
      </c>
      <c r="AS90" s="59">
        <f>+'[10]DIA 27'!$AB$19</f>
        <v>5.45</v>
      </c>
      <c r="AT90" s="43">
        <v>27</v>
      </c>
      <c r="AU90" s="44">
        <f>+'[10]DIA 27'!$E$15</f>
        <v>4.21</v>
      </c>
      <c r="AV90" s="45">
        <f>+'[10]DIA 27'!$D$15</f>
        <v>17.5</v>
      </c>
      <c r="AW90" s="46">
        <f>+'[10]DIA 27'!$H$15</f>
        <v>6.27</v>
      </c>
      <c r="AX90" s="46">
        <f>+'[10]DIA 27'!$N$15</f>
        <v>0.14000000000000001</v>
      </c>
      <c r="AY90" s="46">
        <f>+'[10]DIA 27'!$P$15</f>
        <v>0.94000000000000006</v>
      </c>
      <c r="AZ90" s="46">
        <f>+'[10]DIA 27'!$O$15</f>
        <v>1.08</v>
      </c>
      <c r="BA90" s="47">
        <f>+'[10]DIA 27'!$X$15</f>
        <v>440</v>
      </c>
    </row>
    <row r="91" spans="1:53" x14ac:dyDescent="0.3">
      <c r="A91" s="17">
        <v>45227</v>
      </c>
      <c r="B91" s="18">
        <f>'[10]DIA 28'!$F$20</f>
        <v>18.8</v>
      </c>
      <c r="C91" s="19">
        <f>'[10]DIA 28'!$H$20</f>
        <v>7.03</v>
      </c>
      <c r="D91" s="20">
        <f>'[10]DIA 28'!$J$20</f>
        <v>48.71</v>
      </c>
      <c r="E91" s="21">
        <f>'[10]DIA 28'!$K$20</f>
        <v>198</v>
      </c>
      <c r="F91" s="22">
        <f>'[10]DIA 28'!$W$20</f>
        <v>8.0799999999999997E-2</v>
      </c>
      <c r="G91" s="23">
        <f>'[10]DIA 28'!$D$20</f>
        <v>18.399999999999999</v>
      </c>
      <c r="H91" s="24">
        <f>'[10]DIA 28'!$E$20</f>
        <v>3.92</v>
      </c>
      <c r="I91" s="25">
        <f>'[10]DIA 28'!$R$20</f>
        <v>1.32</v>
      </c>
      <c r="J91" s="26">
        <f>'[10]DIA 28'!$I$20</f>
        <v>7.3882820258192643</v>
      </c>
      <c r="K91" s="27">
        <f>'[10]DIA 28'!$Q$20</f>
        <v>1187.4000000000001</v>
      </c>
      <c r="L91" s="28">
        <f>'[10]DIA 28'!$L$20</f>
        <v>17.23</v>
      </c>
      <c r="M91" s="29">
        <f>'[10]DIA 28'!$M$20</f>
        <v>653.71</v>
      </c>
      <c r="N91" s="28">
        <f>'[10]DIA 28'!$S$20</f>
        <v>0.01</v>
      </c>
      <c r="O91" s="30">
        <f>'[10]DIA 28'!$U$20</f>
        <v>21.01</v>
      </c>
      <c r="P91" s="30">
        <f>'[10]DIA 28'!$V$20</f>
        <v>27.67</v>
      </c>
      <c r="Q91" s="31">
        <f>'[10]DIA 28'!$Z$20</f>
        <v>16.45</v>
      </c>
      <c r="R91" s="31" t="str">
        <f>'[10]DIA 28'!$T$20</f>
        <v>S</v>
      </c>
      <c r="S91" s="30">
        <f>'[10]DIA 28'!$G$20</f>
        <v>217</v>
      </c>
      <c r="T91" s="32" t="str">
        <f>'[10]DIA 28'!$Y$20</f>
        <v>S</v>
      </c>
      <c r="U91" s="32" t="str">
        <f>'[10]DIA 28'!$AA$20</f>
        <v>X</v>
      </c>
      <c r="V91" s="55">
        <v>28</v>
      </c>
      <c r="W91" s="50">
        <f>+'[10]DIA 28'!$D$19</f>
        <v>18.8</v>
      </c>
      <c r="X91" s="50">
        <f>+'[10]DIA 28'!$E$19</f>
        <v>2.17</v>
      </c>
      <c r="Y91" s="50">
        <f>+'[10]DIA 28'!$F$19</f>
        <v>5.34</v>
      </c>
      <c r="Z91" s="56">
        <f>+'[10]DIA 28'!$G$19</f>
        <v>95</v>
      </c>
      <c r="AA91" s="56">
        <f>+'[10]DIA 28'!$K$19</f>
        <v>142</v>
      </c>
      <c r="AB91" s="46">
        <f>+'[10]DIA 28'!$H$19</f>
        <v>6.86</v>
      </c>
      <c r="AC91" s="46">
        <f>+'[10]DIA 28'!$I$19</f>
        <v>4.7666335650446872</v>
      </c>
      <c r="AD91" s="46">
        <f>+'[10]DIA 28'!$Q$19</f>
        <v>1036.2</v>
      </c>
      <c r="AE91" s="46">
        <f>+'[10]DIA 28'!$W$19</f>
        <v>8.5400000000000004E-2</v>
      </c>
      <c r="AF91" s="46">
        <f>+'[10]DIA 28'!$J$19</f>
        <v>39.479999999999997</v>
      </c>
      <c r="AG91" s="46">
        <f>+'[10]DIA 28'!$Z$19</f>
        <v>13.3</v>
      </c>
      <c r="AH91" s="56">
        <f>+'[10]DIA 28'!$U$19</f>
        <v>26.93</v>
      </c>
      <c r="AI91" s="56">
        <f>+'[10]DIA 28'!$V$19</f>
        <v>36.9</v>
      </c>
      <c r="AJ91" s="46">
        <f>+'[10]DIA 28'!$R$19</f>
        <v>1.03</v>
      </c>
      <c r="AK91" s="57">
        <f>+'[10]DIA 28'!$S$19</f>
        <v>2.8000000000000001E-2</v>
      </c>
      <c r="AL91" s="46">
        <f>+'[10]DIA 28'!$E$19</f>
        <v>2.17</v>
      </c>
      <c r="AM91" s="56">
        <f>+'[10]DIA 28'!$X$19</f>
        <v>324</v>
      </c>
      <c r="AN91" s="50">
        <f>+'[10]DIA 28'!$M$19</f>
        <v>407.55</v>
      </c>
      <c r="AO91" s="57">
        <f>+'[10]DIA 28'!$L$19</f>
        <v>8.76</v>
      </c>
      <c r="AP91" s="58" t="str">
        <f>+'[10]DIA 28'!$Y$19</f>
        <v>S</v>
      </c>
      <c r="AQ91" s="44" t="str">
        <f>+'[10]DIA 28'!$T$19</f>
        <v>S</v>
      </c>
      <c r="AR91" s="59" t="str">
        <f>+'[10]DIA 28'!$AA$19</f>
        <v>X</v>
      </c>
      <c r="AS91" s="59">
        <f>+'[10]DIA 28'!$AB$19</f>
        <v>5.14</v>
      </c>
      <c r="AT91" s="43">
        <v>28</v>
      </c>
      <c r="AU91" s="44">
        <f>+'[10]DIA 28'!$E$15</f>
        <v>4.74</v>
      </c>
      <c r="AV91" s="45">
        <f>+'[10]DIA 28'!$D$15</f>
        <v>18.8</v>
      </c>
      <c r="AW91" s="46">
        <f>+'[10]DIA 28'!$H$15</f>
        <v>6.2</v>
      </c>
      <c r="AX91" s="46">
        <f>+'[10]DIA 28'!$N$15</f>
        <v>0.39</v>
      </c>
      <c r="AY91" s="46">
        <f>+'[10]DIA 28'!$P$15</f>
        <v>1.21</v>
      </c>
      <c r="AZ91" s="46">
        <f>+'[10]DIA 28'!$O$15</f>
        <v>1.6</v>
      </c>
      <c r="BA91" s="47">
        <f>+'[10]DIA 28'!$X$15</f>
        <v>370</v>
      </c>
    </row>
    <row r="92" spans="1:53" ht="15" thickBot="1" x14ac:dyDescent="0.35">
      <c r="A92" s="33">
        <v>45228</v>
      </c>
      <c r="B92" s="18">
        <f>'[10]DIA 29'!$F$20</f>
        <v>12.2</v>
      </c>
      <c r="C92" s="19">
        <f>'[10]DIA 29'!$H$20</f>
        <v>7.1</v>
      </c>
      <c r="D92" s="20">
        <f>'[10]DIA 29'!$J$20</f>
        <v>40.450000000000003</v>
      </c>
      <c r="E92" s="21">
        <f>'[10]DIA 29'!$K$20</f>
        <v>195</v>
      </c>
      <c r="F92" s="22">
        <f>'[10]DIA 29'!$W$20</f>
        <v>8.0699999999999994E-2</v>
      </c>
      <c r="G92" s="23">
        <f>'[10]DIA 29'!$D$20</f>
        <v>18</v>
      </c>
      <c r="H92" s="24">
        <f>'[10]DIA 29'!$E$20</f>
        <v>2.3199999999999998</v>
      </c>
      <c r="I92" s="25">
        <f>'[10]DIA 29'!$R$20</f>
        <v>1.39</v>
      </c>
      <c r="J92" s="26">
        <f>'[10]DIA 29'!$I$20</f>
        <v>6.7661691542288551</v>
      </c>
      <c r="K92" s="27">
        <f>'[10]DIA 29'!$Q$20</f>
        <v>1440.1</v>
      </c>
      <c r="L92" s="28">
        <f>'[10]DIA 29'!$L$20</f>
        <v>13.28</v>
      </c>
      <c r="M92" s="29">
        <f>'[10]DIA 29'!$M$20</f>
        <v>711.4</v>
      </c>
      <c r="N92" s="28">
        <f>'[10]DIA 29'!$S$20</f>
        <v>6.0000000000000001E-3</v>
      </c>
      <c r="O92" s="30">
        <f>'[10]DIA 29'!$U$20</f>
        <v>36.159999999999997</v>
      </c>
      <c r="P92" s="30">
        <f>'[10]DIA 29'!$V$20</f>
        <v>25</v>
      </c>
      <c r="Q92" s="31">
        <f>'[10]DIA 29'!$Z$20</f>
        <v>19.739999999999998</v>
      </c>
      <c r="R92" s="31" t="str">
        <f>'[10]DIA 29'!$T$20</f>
        <v>S</v>
      </c>
      <c r="S92" s="30">
        <f>'[10]DIA 29'!$G$20</f>
        <v>155</v>
      </c>
      <c r="T92" s="32" t="str">
        <f>'[10]DIA 29'!$Y$20</f>
        <v>S</v>
      </c>
      <c r="U92" s="32" t="str">
        <f>'[10]DIA 29'!$AA$20</f>
        <v>X</v>
      </c>
      <c r="V92" s="55">
        <v>29</v>
      </c>
      <c r="W92" s="50">
        <f>+'[10]DIA 29'!$D$19</f>
        <v>16.8</v>
      </c>
      <c r="X92" s="50">
        <f>+'[10]DIA 29'!$E$19</f>
        <v>0.97</v>
      </c>
      <c r="Y92" s="50">
        <f>+'[10]DIA 29'!$F$19</f>
        <v>5.87</v>
      </c>
      <c r="Z92" s="56">
        <f>+'[10]DIA 29'!$G$19</f>
        <v>98</v>
      </c>
      <c r="AA92" s="56">
        <f>+'[10]DIA 29'!$K$19</f>
        <v>162</v>
      </c>
      <c r="AB92" s="46">
        <f>+'[10]DIA 29'!$H$19</f>
        <v>7</v>
      </c>
      <c r="AC92" s="46">
        <f>+'[10]DIA 29'!$I$19</f>
        <v>5.2855721393034827</v>
      </c>
      <c r="AD92" s="46">
        <f>+'[10]DIA 29'!$Q$19</f>
        <v>1113.5999999999999</v>
      </c>
      <c r="AE92" s="46">
        <f>+'[10]DIA 29'!$W$19</f>
        <v>0.09</v>
      </c>
      <c r="AF92" s="46">
        <f>+'[10]DIA 29'!$J$19</f>
        <v>41.08</v>
      </c>
      <c r="AG92" s="46">
        <f>+'[10]DIA 29'!$Z$19</f>
        <v>14.38</v>
      </c>
      <c r="AH92" s="56">
        <f>+'[10]DIA 29'!$U$19</f>
        <v>29.83</v>
      </c>
      <c r="AI92" s="56">
        <f>+'[10]DIA 29'!$V$19</f>
        <v>20.63</v>
      </c>
      <c r="AJ92" s="46">
        <f>+'[10]DIA 29'!$R$19</f>
        <v>1.37</v>
      </c>
      <c r="AK92" s="57">
        <f>+'[10]DIA 29'!$S$19</f>
        <v>2E-3</v>
      </c>
      <c r="AL92" s="46">
        <f>+'[10]DIA 29'!$E$19</f>
        <v>0.97</v>
      </c>
      <c r="AM92" s="56">
        <f>+'[10]DIA 29'!$X$19</f>
        <v>310</v>
      </c>
      <c r="AN92" s="50">
        <f>+'[10]DIA 29'!$M$19</f>
        <v>413.6</v>
      </c>
      <c r="AO92" s="57">
        <f>+'[10]DIA 29'!$L$19</f>
        <v>10.95</v>
      </c>
      <c r="AP92" s="58" t="str">
        <f>+'[10]DIA 29'!$Y$19</f>
        <v>S</v>
      </c>
      <c r="AQ92" s="44" t="str">
        <f>+'[10]DIA 29'!$T$19</f>
        <v>S</v>
      </c>
      <c r="AR92" s="59" t="str">
        <f>+'[10]DIA 29'!$AA$19</f>
        <v>X</v>
      </c>
      <c r="AS92" s="59">
        <f>+'[10]DIA 29'!$AB$19</f>
        <v>3.85</v>
      </c>
      <c r="AT92" s="43">
        <v>29</v>
      </c>
      <c r="AU92" s="44">
        <f>+'[10]DIA 29'!$E$15</f>
        <v>4.05</v>
      </c>
      <c r="AV92" s="45">
        <f>+'[10]DIA 29'!$D$15</f>
        <v>17.7</v>
      </c>
      <c r="AW92" s="46">
        <f>+'[10]DIA 29'!$H$15</f>
        <v>6.26</v>
      </c>
      <c r="AX92" s="46">
        <f>+'[10]DIA 29'!$N$15</f>
        <v>0.1</v>
      </c>
      <c r="AY92" s="46">
        <f>+'[10]DIA 29'!$P$15</f>
        <v>1.1099999999999999</v>
      </c>
      <c r="AZ92" s="46">
        <f>+'[10]DIA 29'!$O$15</f>
        <v>1.21</v>
      </c>
      <c r="BA92" s="47">
        <f>+'[10]DIA 29'!$X$15</f>
        <v>445</v>
      </c>
    </row>
    <row r="93" spans="1:53" ht="15" thickBot="1" x14ac:dyDescent="0.35">
      <c r="A93" s="17">
        <v>45229</v>
      </c>
      <c r="B93" s="18">
        <f>'[10]DIA 30'!$F$20</f>
        <v>8.18</v>
      </c>
      <c r="C93" s="19">
        <f>'[10]DIA 30'!$H$20</f>
        <v>7.08</v>
      </c>
      <c r="D93" s="20">
        <f>'[10]DIA 30'!$J$20</f>
        <v>44.71</v>
      </c>
      <c r="E93" s="21">
        <f>'[10]DIA 30'!$K$20</f>
        <v>186</v>
      </c>
      <c r="F93" s="22">
        <f>'[10]DIA 30'!$W$20</f>
        <v>6.8699999999999997E-2</v>
      </c>
      <c r="G93" s="23">
        <f>'[10]DIA 30'!$D$20</f>
        <v>17</v>
      </c>
      <c r="H93" s="24">
        <f>'[10]DIA 30'!$E$20</f>
        <v>1.73</v>
      </c>
      <c r="I93" s="25">
        <f>'[10]DIA 30'!$R$20</f>
        <v>1.01</v>
      </c>
      <c r="J93" s="26">
        <f>'[10]DIA 30'!$I$20</f>
        <v>5.359375</v>
      </c>
      <c r="K93" s="27">
        <f>'[10]DIA 30'!$Q$20</f>
        <v>1557.5</v>
      </c>
      <c r="L93" s="28">
        <f>'[10]DIA 30'!$L$20</f>
        <v>11.29</v>
      </c>
      <c r="M93" s="29">
        <f>'[10]DIA 30'!$M$20</f>
        <v>595.9</v>
      </c>
      <c r="N93" s="28" t="str">
        <f>'[10]DIA 30'!$S$20</f>
        <v>ND</v>
      </c>
      <c r="O93" s="30">
        <f>'[10]DIA 30'!$U$20</f>
        <v>30.5</v>
      </c>
      <c r="P93" s="30">
        <f>'[10]DIA 30'!$V$20</f>
        <v>23.24</v>
      </c>
      <c r="Q93" s="31">
        <f>'[10]DIA 30'!$Z$20</f>
        <v>14.51</v>
      </c>
      <c r="R93" s="31" t="str">
        <f>'[10]DIA 30'!$T$20</f>
        <v>S</v>
      </c>
      <c r="S93" s="30">
        <f>'[10]DIA 30'!$G$20</f>
        <v>110</v>
      </c>
      <c r="T93" s="32" t="str">
        <f>'[10]DIA 30'!$Y$20</f>
        <v>S</v>
      </c>
      <c r="U93" s="32" t="str">
        <f>'[10]DIA 30'!$AA$20</f>
        <v>X</v>
      </c>
      <c r="V93" s="55">
        <v>30</v>
      </c>
      <c r="W93" s="50">
        <f>+'[10]DIA 30'!$D$19</f>
        <v>16.8</v>
      </c>
      <c r="X93" s="50">
        <f>+'[10]DIA 30'!$E$19</f>
        <v>0.9</v>
      </c>
      <c r="Y93" s="50">
        <f>+'[10]DIA 30'!$F$19</f>
        <v>7.78</v>
      </c>
      <c r="Z93" s="56">
        <f>+'[10]DIA 30'!$G$19</f>
        <v>117</v>
      </c>
      <c r="AA93" s="56">
        <f>+'[10]DIA 30'!$K$19</f>
        <v>175</v>
      </c>
      <c r="AB93" s="46">
        <f>+'[10]DIA 30'!$H$19</f>
        <v>6.95</v>
      </c>
      <c r="AC93" s="46">
        <f>+'[10]DIA 30'!$I$19</f>
        <v>5.625</v>
      </c>
      <c r="AD93" s="46">
        <f>+'[10]DIA 30'!$Q$19</f>
        <v>1326.1</v>
      </c>
      <c r="AE93" s="46">
        <f>+'[10]DIA 30'!$W$19</f>
        <v>0.1028</v>
      </c>
      <c r="AF93" s="46">
        <f>+'[10]DIA 30'!$J$19</f>
        <v>46.44</v>
      </c>
      <c r="AG93" s="46">
        <f>+'[10]DIA 30'!$Z$19</f>
        <v>20.9</v>
      </c>
      <c r="AH93" s="56">
        <f>+'[10]DIA 30'!$U$19</f>
        <v>32.909999999999997</v>
      </c>
      <c r="AI93" s="56">
        <f>+'[10]DIA 30'!$V$19</f>
        <v>22.86</v>
      </c>
      <c r="AJ93" s="46">
        <f>+'[10]DIA 30'!$R$19</f>
        <v>1.2</v>
      </c>
      <c r="AK93" s="57" t="str">
        <f>+'[10]DIA 30'!$S$19</f>
        <v>ND</v>
      </c>
      <c r="AL93" s="46">
        <f>+'[10]DIA 30'!$E$19</f>
        <v>0.9</v>
      </c>
      <c r="AM93" s="56">
        <f>+'[10]DIA 30'!$X$19</f>
        <v>310</v>
      </c>
      <c r="AN93" s="50">
        <f>+'[10]DIA 30'!$M$19</f>
        <v>439.9</v>
      </c>
      <c r="AO93" s="57">
        <f>+'[10]DIA 30'!$L$19</f>
        <v>10.08</v>
      </c>
      <c r="AP93" s="58" t="str">
        <f>+'[10]DIA 30'!$Y$19</f>
        <v>S</v>
      </c>
      <c r="AQ93" s="44" t="str">
        <f>+'[10]DIA 30'!$T$19</f>
        <v>S</v>
      </c>
      <c r="AR93" s="59" t="str">
        <f>+'[10]DIA 30'!$AA$19</f>
        <v>X</v>
      </c>
      <c r="AS93" s="59">
        <f>+'[10]DIA 30'!$AB$19</f>
        <v>7.14</v>
      </c>
      <c r="AT93" s="43">
        <v>30</v>
      </c>
      <c r="AU93" s="44">
        <f>+'[10]DIA 30'!$E$15</f>
        <v>5.05</v>
      </c>
      <c r="AV93" s="45">
        <f>+'[10]DIA 30'!$D$15</f>
        <v>17.899999999999999</v>
      </c>
      <c r="AW93" s="46">
        <f>+'[10]DIA 30'!$H$15</f>
        <v>6.26</v>
      </c>
      <c r="AX93" s="46">
        <f>+'[10]DIA 30'!$N$15</f>
        <v>0.17</v>
      </c>
      <c r="AY93" s="46">
        <f>+'[10]DIA 30'!$P$15</f>
        <v>0.92</v>
      </c>
      <c r="AZ93" s="46">
        <f>+'[10]DIA 30'!$O$15</f>
        <v>1.0900000000000001</v>
      </c>
      <c r="BA93" s="47">
        <f>+'[10]DIA 30'!$X$15</f>
        <v>445</v>
      </c>
    </row>
    <row r="94" spans="1:53" ht="15" thickBot="1" x14ac:dyDescent="0.35">
      <c r="A94" s="17">
        <v>45230</v>
      </c>
      <c r="B94" s="18">
        <f>'[10]DIA 31'!$F$20</f>
        <v>8.1999999999999993</v>
      </c>
      <c r="C94" s="19">
        <f>'[10]DIA 31'!$H$20</f>
        <v>7.06</v>
      </c>
      <c r="D94" s="20">
        <f>'[10]DIA 31'!$J$20</f>
        <v>40.22</v>
      </c>
      <c r="E94" s="21">
        <f>'[10]DIA 31'!$K$20</f>
        <v>173</v>
      </c>
      <c r="F94" s="22">
        <f>'[10]DIA 31'!$W$20</f>
        <v>6.9099999999999995E-2</v>
      </c>
      <c r="G94" s="23">
        <f>'[10]DIA 31'!$D$20</f>
        <v>17.600000000000001</v>
      </c>
      <c r="H94" s="24">
        <f>'[10]DIA 31'!$E$20</f>
        <v>5.66</v>
      </c>
      <c r="I94" s="25">
        <f>'[10]DIA 31'!$R$20</f>
        <v>1.28</v>
      </c>
      <c r="J94" s="26">
        <f>'[10]DIA 31'!$I$20</f>
        <v>5.5679374389051803</v>
      </c>
      <c r="K94" s="27">
        <f>'[10]DIA 31'!$Q$20</f>
        <v>1478.4</v>
      </c>
      <c r="L94" s="28">
        <f>'[10]DIA 31'!$L$20</f>
        <v>13.61</v>
      </c>
      <c r="M94" s="29">
        <f>'[10]DIA 31'!$M$20</f>
        <v>520.5</v>
      </c>
      <c r="N94" s="28">
        <f>'[10]DIA 31'!$S$20</f>
        <v>8.0000000000000002E-3</v>
      </c>
      <c r="O94" s="30">
        <f>'[10]DIA 31'!$U$20</f>
        <v>33.72</v>
      </c>
      <c r="P94" s="30">
        <f>'[10]DIA 31'!$V$20</f>
        <v>23.56</v>
      </c>
      <c r="Q94" s="31">
        <f>'[10]DIA 31'!$Z$20</f>
        <v>13.43</v>
      </c>
      <c r="R94" s="31" t="str">
        <f>'[10]DIA 31'!$T$20</f>
        <v>S</v>
      </c>
      <c r="S94" s="30">
        <f>'[10]DIA 31'!$G$20</f>
        <v>117</v>
      </c>
      <c r="T94" s="32" t="str">
        <f>'[10]DIA 31'!$Y$20</f>
        <v>S</v>
      </c>
      <c r="U94" s="32" t="str">
        <f>'[10]DIA 31'!$AA$20</f>
        <v>X</v>
      </c>
      <c r="V94" s="62">
        <v>31</v>
      </c>
      <c r="W94" s="63">
        <f>+'[10]DIA 31'!$D$19</f>
        <v>17.399999999999999</v>
      </c>
      <c r="X94" s="63">
        <f>+'[10]DIA 31'!$E$19</f>
        <v>1.19</v>
      </c>
      <c r="Y94" s="63">
        <f>+'[10]DIA 31'!$F$19</f>
        <v>7.45</v>
      </c>
      <c r="Z94" s="64">
        <f>+'[10]DIA 31'!$G$19</f>
        <v>114</v>
      </c>
      <c r="AA94" s="64">
        <f>+'[10]DIA 31'!$K$19</f>
        <v>175</v>
      </c>
      <c r="AB94" s="65">
        <f>+'[10]DIA 31'!$H$19</f>
        <v>6.89</v>
      </c>
      <c r="AC94" s="65">
        <f>+'[10]DIA 31'!$I$19</f>
        <v>6.3968719452590417</v>
      </c>
      <c r="AD94" s="65">
        <f>+'[10]DIA 31'!$Q$19</f>
        <v>1612.6</v>
      </c>
      <c r="AE94" s="65">
        <f>+'[10]DIA 31'!$W$19</f>
        <v>7.9899999999999999E-2</v>
      </c>
      <c r="AF94" s="65">
        <f>+'[10]DIA 31'!$J$19</f>
        <v>42.9</v>
      </c>
      <c r="AG94" s="65">
        <f>+'[10]DIA 31'!$Z$19</f>
        <v>15.6</v>
      </c>
      <c r="AH94" s="64">
        <f>+'[10]DIA 31'!$U$19</f>
        <v>30.1</v>
      </c>
      <c r="AI94" s="64">
        <f>+'[10]DIA 31'!$V$19</f>
        <v>21.41</v>
      </c>
      <c r="AJ94" s="65">
        <f>+'[10]DIA 31'!$R$19</f>
        <v>1.22</v>
      </c>
      <c r="AK94" s="66">
        <f>+'[10]DIA 31'!$S$19</f>
        <v>7.0000000000000001E-3</v>
      </c>
      <c r="AL94" s="65">
        <f>+'[10]DIA 31'!$E$19</f>
        <v>1.19</v>
      </c>
      <c r="AM94" s="64">
        <f>+'[10]DIA 31'!$X$19</f>
        <v>305</v>
      </c>
      <c r="AN94" s="63">
        <f>+'[10]DIA 31'!$M$19</f>
        <v>437.4</v>
      </c>
      <c r="AO94" s="66">
        <f>+'[10]DIA 31'!$L$19</f>
        <v>9.4499999999999993</v>
      </c>
      <c r="AP94" s="58" t="str">
        <f>+'[10]DIA 31'!$Y$19</f>
        <v>S</v>
      </c>
      <c r="AQ94" s="67" t="str">
        <f>+'[10]DIA 31'!$T$19</f>
        <v>S</v>
      </c>
      <c r="AR94" s="68" t="str">
        <f>+'[10]DIA 31'!$AA$19</f>
        <v>X</v>
      </c>
      <c r="AS94" s="68">
        <f>+'[10]DIA 31'!$AB$19</f>
        <v>5.71</v>
      </c>
      <c r="AT94" s="48">
        <v>31</v>
      </c>
      <c r="AU94" s="44">
        <f>+'[10]DIA 31'!$E$15</f>
        <v>5.0599999999999996</v>
      </c>
      <c r="AV94" s="45">
        <f>+'[10]DIA 31'!$D$15</f>
        <v>17.600000000000001</v>
      </c>
      <c r="AW94" s="46">
        <f>+'[10]DIA 31'!$H$15</f>
        <v>6.24</v>
      </c>
      <c r="AX94" s="46">
        <f>+'[10]DIA 31'!$N$15</f>
        <v>0.16</v>
      </c>
      <c r="AY94" s="46">
        <f>+'[10]DIA 31'!$P$15</f>
        <v>1.0900000000000001</v>
      </c>
      <c r="AZ94" s="46">
        <f>+'[10]DIA 31'!$O$15</f>
        <v>1.25</v>
      </c>
      <c r="BA94" s="47">
        <f>+'[10]DIA 31'!$X$15</f>
        <v>465</v>
      </c>
    </row>
    <row r="95" spans="1:53" x14ac:dyDescent="0.3">
      <c r="A95" s="17">
        <v>45231</v>
      </c>
      <c r="B95" s="18">
        <f>'[11]DIA 1'!$F$20</f>
        <v>9.51</v>
      </c>
      <c r="C95" s="19">
        <f>'[11]DIA 1'!$H$20</f>
        <v>7.04</v>
      </c>
      <c r="D95" s="20">
        <f>'[11]DIA 1'!$J$20</f>
        <v>39.51</v>
      </c>
      <c r="E95" s="21">
        <f>'[11]DIA 1'!$K$20</f>
        <v>151</v>
      </c>
      <c r="F95" s="22">
        <f>'[11]DIA 1'!$W$20</f>
        <v>7.1599999999999997E-2</v>
      </c>
      <c r="G95" s="23">
        <f>'[11]DIA 1'!$D$20</f>
        <v>17.5</v>
      </c>
      <c r="H95" s="24">
        <f>'[11]DIA 1'!$E$20</f>
        <v>1.23</v>
      </c>
      <c r="I95" s="25">
        <f>'[11]DIA 1'!$R$20</f>
        <v>1.05</v>
      </c>
      <c r="J95" s="26">
        <f>'[11]DIA 1'!$I$20</f>
        <v>6.9599217986314743</v>
      </c>
      <c r="K95" s="27">
        <f>'[11]DIA 1'!$Q$20</f>
        <v>1395.3</v>
      </c>
      <c r="L95" s="28">
        <f>'[11]DIA 1'!$L$20</f>
        <v>11.59</v>
      </c>
      <c r="M95" s="29">
        <f>'[11]DIA 1'!$M$20</f>
        <v>296.3</v>
      </c>
      <c r="N95" s="28">
        <f>'[11]DIA 1'!$S$20</f>
        <v>5.0000000000000001E-3</v>
      </c>
      <c r="O95" s="30">
        <f>'[11]DIA 1'!$U$20</f>
        <v>26.32</v>
      </c>
      <c r="P95" s="30">
        <f>'[11]DIA 1'!$V$20</f>
        <v>18.23</v>
      </c>
      <c r="Q95" s="31">
        <f>'[11]DIA 1'!$Z$20</f>
        <v>12.07</v>
      </c>
      <c r="R95" s="29">
        <f>'[11]DIA 1'!$T$20</f>
        <v>1.1399999999999999</v>
      </c>
      <c r="S95" s="30">
        <f>'[11]DIA 1'!$G$20</f>
        <v>127</v>
      </c>
      <c r="T95" s="32">
        <f>'[11]DIA 1'!$Y$20</f>
        <v>0.66</v>
      </c>
      <c r="U95" s="32" t="str">
        <f>'[11]DIA 1'!$AA$20</f>
        <v>X</v>
      </c>
      <c r="V95" s="49">
        <v>1</v>
      </c>
      <c r="W95" s="50">
        <f>+'[11]DIA 1'!$D$19</f>
        <v>18.5</v>
      </c>
      <c r="X95" s="50">
        <f>+'[11]DIA 1'!$E$19</f>
        <v>0.86</v>
      </c>
      <c r="Y95" s="51">
        <f>+'[11]DIA 1'!$F$19</f>
        <v>6.17</v>
      </c>
      <c r="Z95" s="52">
        <f>+'[11]DIA 1'!$G$19</f>
        <v>104</v>
      </c>
      <c r="AA95" s="52">
        <f>+'[11]DIA 1'!$K$19</f>
        <v>172</v>
      </c>
      <c r="AB95" s="41">
        <f>+'[11]DIA 1'!$H$19</f>
        <v>6.99</v>
      </c>
      <c r="AC95" s="41">
        <f>+'[11]DIA 1'!$I$19</f>
        <v>5.1143695014662756</v>
      </c>
      <c r="AD95" s="41">
        <f>+'[11]DIA 1'!$Q$19</f>
        <v>1457.6</v>
      </c>
      <c r="AE95" s="41">
        <f>+'[11]DIA 1'!$W$19</f>
        <v>8.1000000000000003E-2</v>
      </c>
      <c r="AF95" s="41">
        <f>+'[11]DIA 1'!$J$19</f>
        <v>42.68</v>
      </c>
      <c r="AG95" s="41">
        <f>+'[11]DIA 1'!$Z$19</f>
        <v>2.69</v>
      </c>
      <c r="AH95" s="52">
        <f>+'[11]DIA 1'!$U$19</f>
        <v>31.28</v>
      </c>
      <c r="AI95" s="52">
        <f>+'[11]DIA 1'!$V$19</f>
        <v>21.55</v>
      </c>
      <c r="AJ95" s="41">
        <f>+'[11]DIA 1'!$R$19</f>
        <v>1.04</v>
      </c>
      <c r="AK95" s="53">
        <f>+'[11]DIA 1'!$S$19</f>
        <v>2E-3</v>
      </c>
      <c r="AL95" s="41">
        <f>+'[11]DIA 1'!$E$19</f>
        <v>0.86</v>
      </c>
      <c r="AM95" s="52">
        <f>+'[11]DIA 1'!$X$19</f>
        <v>300</v>
      </c>
      <c r="AN95" s="51">
        <f>+'[11]DIA 1'!$M$19</f>
        <v>378.76</v>
      </c>
      <c r="AO95" s="53">
        <f>+'[11]DIA 1'!$L$19</f>
        <v>8.61</v>
      </c>
      <c r="AP95" s="54">
        <f>+'[11]DIA 1'!$Y$19</f>
        <v>0.74</v>
      </c>
      <c r="AQ95" s="39">
        <f>+'[11]DIA 1'!$T$19</f>
        <v>10.78</v>
      </c>
      <c r="AR95" s="40" t="str">
        <f>+'[11]DIA 1'!$AA$19</f>
        <v>X</v>
      </c>
      <c r="AS95" s="40">
        <f>+'[11]DIA 1'!$AB$19</f>
        <v>4.16</v>
      </c>
      <c r="AT95" s="38">
        <v>1</v>
      </c>
      <c r="AU95" s="39">
        <f>+'[11]DIA 1'!$E$15</f>
        <v>6.97</v>
      </c>
      <c r="AV95" s="40">
        <f>+'[11]DIA 1'!$D$15</f>
        <v>18.600000000000001</v>
      </c>
      <c r="AW95" s="41">
        <f>+'[11]DIA 1'!$H$15</f>
        <v>6.43</v>
      </c>
      <c r="AX95" s="41">
        <f>+'[11]DIA 1'!$N$15</f>
        <v>0.19</v>
      </c>
      <c r="AY95" s="41">
        <f>+'[11]DIA 1'!$P$15</f>
        <v>1.04</v>
      </c>
      <c r="AZ95" s="41">
        <f>+'[11]DIA 1'!$O$15</f>
        <v>1.23</v>
      </c>
      <c r="BA95" s="42">
        <f>+'[11]DIA 1'!$X$15</f>
        <v>465</v>
      </c>
    </row>
    <row r="96" spans="1:53" ht="15" thickBot="1" x14ac:dyDescent="0.35">
      <c r="A96" s="33">
        <v>45232</v>
      </c>
      <c r="B96" s="18">
        <f>'[11]DIA 2'!$F$20</f>
        <v>9.9</v>
      </c>
      <c r="C96" s="19">
        <f>'[11]DIA 2'!$H$20</f>
        <v>7.02</v>
      </c>
      <c r="D96" s="20">
        <f>'[11]DIA 2'!$J$20</f>
        <v>40.19</v>
      </c>
      <c r="E96" s="21">
        <f>'[11]DIA 2'!$K$20</f>
        <v>155</v>
      </c>
      <c r="F96" s="22">
        <f>'[11]DIA 2'!$W$20</f>
        <v>8.4099999999999994E-2</v>
      </c>
      <c r="G96" s="23">
        <f>'[11]DIA 2'!$D$20</f>
        <v>17.399999999999999</v>
      </c>
      <c r="H96" s="24">
        <f>'[11]DIA 2'!$E$20</f>
        <v>0.86</v>
      </c>
      <c r="I96" s="25">
        <f>'[11]DIA 2'!$R$20</f>
        <v>1.1399999999999999</v>
      </c>
      <c r="J96" s="26">
        <f>'[11]DIA 2'!$I$20</f>
        <v>5.2027424094025454</v>
      </c>
      <c r="K96" s="27">
        <f>'[11]DIA 2'!$Q$20</f>
        <v>1848.9</v>
      </c>
      <c r="L96" s="28">
        <f>'[11]DIA 2'!$L$20</f>
        <v>10.85</v>
      </c>
      <c r="M96" s="29">
        <f>'[11]DIA 2'!$M$20</f>
        <v>292.44</v>
      </c>
      <c r="N96" s="28">
        <f>'[11]DIA 2'!$S$20</f>
        <v>1.0999999999999999E-2</v>
      </c>
      <c r="O96" s="30">
        <f>'[11]DIA 2'!$U$20</f>
        <v>29.87</v>
      </c>
      <c r="P96" s="30">
        <f>'[11]DIA 2'!$V$20</f>
        <v>28.07</v>
      </c>
      <c r="Q96" s="31">
        <f>'[11]DIA 2'!$Z$20</f>
        <v>12.38</v>
      </c>
      <c r="R96" s="29" t="str">
        <f>'[11]DIA 2'!$T$20</f>
        <v>S</v>
      </c>
      <c r="S96" s="30">
        <f>'[11]DIA 2'!$G$20</f>
        <v>145</v>
      </c>
      <c r="T96" s="32" t="str">
        <f>'[11]DIA 2'!$Y$20</f>
        <v>S</v>
      </c>
      <c r="U96" s="32" t="str">
        <f>'[11]DIA 2'!$AA$20</f>
        <v>X</v>
      </c>
      <c r="V96" s="55">
        <v>2</v>
      </c>
      <c r="W96" s="50">
        <f>+'[11]DIA 2'!$D$19</f>
        <v>17.3</v>
      </c>
      <c r="X96" s="50">
        <f>+'[11]DIA 2'!$E$19</f>
        <v>0.95</v>
      </c>
      <c r="Y96" s="50">
        <f>+'[11]DIA 2'!$F$19</f>
        <v>7.5</v>
      </c>
      <c r="Z96" s="56">
        <f>+'[11]DIA 2'!$G$19</f>
        <v>125</v>
      </c>
      <c r="AA96" s="56">
        <f>+'[11]DIA 2'!$K$19</f>
        <v>255</v>
      </c>
      <c r="AB96" s="46">
        <f>+'[11]DIA 2'!$H$19</f>
        <v>6.96</v>
      </c>
      <c r="AC96" s="46">
        <f>+'[11]DIA 2'!$I$19</f>
        <v>5.5004897159647399</v>
      </c>
      <c r="AD96" s="46">
        <f>+'[11]DIA 2'!$Q$19</f>
        <v>1358.6</v>
      </c>
      <c r="AE96" s="46">
        <f>+'[11]DIA 2'!$W$19</f>
        <v>0.1351</v>
      </c>
      <c r="AF96" s="46">
        <f>+'[11]DIA 2'!$J$19</f>
        <v>42.46</v>
      </c>
      <c r="AG96" s="46">
        <f>+'[11]DIA 2'!$Z$19</f>
        <v>15.26</v>
      </c>
      <c r="AH96" s="56">
        <f>+'[11]DIA 2'!$U$19</f>
        <v>31.14</v>
      </c>
      <c r="AI96" s="56">
        <f>+'[11]DIA 2'!$V$19</f>
        <v>29.31</v>
      </c>
      <c r="AJ96" s="46">
        <f>+'[11]DIA 2'!$R$19</f>
        <v>1.19</v>
      </c>
      <c r="AK96" s="57">
        <f>+'[11]DIA 2'!$S$19</f>
        <v>3.0000000000000001E-3</v>
      </c>
      <c r="AL96" s="46">
        <f>+'[11]DIA 2'!$E$19</f>
        <v>0.95</v>
      </c>
      <c r="AM96" s="56">
        <f>+'[11]DIA 2'!$X$19</f>
        <v>286</v>
      </c>
      <c r="AN96" s="50">
        <f>+'[11]DIA 2'!$M$19</f>
        <v>378.76</v>
      </c>
      <c r="AO96" s="57">
        <f>+'[11]DIA 2'!$L$19</f>
        <v>10.76</v>
      </c>
      <c r="AP96" s="58" t="str">
        <f>+'[11]DIA 2'!$Y$19</f>
        <v>S</v>
      </c>
      <c r="AQ96" s="44" t="str">
        <f>+'[11]DIA 2'!$T$19</f>
        <v>S</v>
      </c>
      <c r="AR96" s="59" t="str">
        <f>+'[11]DIA 2'!$AA$19</f>
        <v>X</v>
      </c>
      <c r="AS96" s="59">
        <f>+'[11]DIA 2'!$AB$19</f>
        <v>5.14</v>
      </c>
      <c r="AT96" s="43">
        <v>2</v>
      </c>
      <c r="AU96" s="44">
        <f>+'[11]DIA 2'!$E$15</f>
        <v>4.17</v>
      </c>
      <c r="AV96" s="45">
        <f>+'[11]DIA 2'!$D$15</f>
        <v>18</v>
      </c>
      <c r="AW96" s="46">
        <f>+'[11]DIA 2'!$H$15</f>
        <v>6.39</v>
      </c>
      <c r="AX96" s="46">
        <f>+'[11]DIA 2'!$N$15</f>
        <v>0.33</v>
      </c>
      <c r="AY96" s="46">
        <f>+'[11]DIA 2'!$P$15</f>
        <v>1.01</v>
      </c>
      <c r="AZ96" s="46">
        <f>+'[11]DIA 2'!$O$15</f>
        <v>1.34</v>
      </c>
      <c r="BA96" s="47">
        <f>+'[11]DIA 2'!$X$15</f>
        <v>454</v>
      </c>
    </row>
    <row r="97" spans="1:53" x14ac:dyDescent="0.3">
      <c r="A97" s="17">
        <v>45233</v>
      </c>
      <c r="B97" s="18">
        <f>'[11]DIA 3'!$F$20</f>
        <v>14.6</v>
      </c>
      <c r="C97" s="19">
        <f>'[11]DIA 3'!$H$20</f>
        <v>6.99</v>
      </c>
      <c r="D97" s="20">
        <f>'[11]DIA 3'!$J$20</f>
        <v>42.51</v>
      </c>
      <c r="E97" s="21">
        <f>'[11]DIA 3'!$K$20</f>
        <v>184</v>
      </c>
      <c r="F97" s="22">
        <f>'[11]DIA 3'!$W$20</f>
        <v>9.0200000000000002E-2</v>
      </c>
      <c r="G97" s="23">
        <f>'[11]DIA 3'!$D$20</f>
        <v>17.45</v>
      </c>
      <c r="H97" s="24">
        <f>'[11]DIA 3'!$E$20</f>
        <v>0.84</v>
      </c>
      <c r="I97" s="25">
        <f>'[11]DIA 3'!$R$20</f>
        <v>1.2</v>
      </c>
      <c r="J97" s="26">
        <f>'[11]DIA 3'!$I$20</f>
        <v>6.1843409316154609</v>
      </c>
      <c r="K97" s="27">
        <f>'[11]DIA 3'!$Q$20</f>
        <v>1870</v>
      </c>
      <c r="L97" s="28">
        <f>'[11]DIA 3'!$L$20</f>
        <v>17.87</v>
      </c>
      <c r="M97" s="29">
        <f>'[11]DIA 3'!$M$20</f>
        <v>352.3</v>
      </c>
      <c r="N97" s="28">
        <f>'[11]DIA 3'!$S$20</f>
        <v>4.0000000000000001E-3</v>
      </c>
      <c r="O97" s="30">
        <f>'[11]DIA 3'!$U$20</f>
        <v>35.93</v>
      </c>
      <c r="P97" s="30">
        <f>'[11]DIA 3'!$V$20</f>
        <v>25.09</v>
      </c>
      <c r="Q97" s="31">
        <f>'[11]DIA 3'!$Z$20</f>
        <v>16.48</v>
      </c>
      <c r="R97" s="29" t="str">
        <f>'[11]DIA 3'!$T$20</f>
        <v>S</v>
      </c>
      <c r="S97" s="30">
        <f>'[11]DIA 3'!$G$20</f>
        <v>179</v>
      </c>
      <c r="T97" s="32" t="str">
        <f>'[11]DIA 3'!$Y$20</f>
        <v>S</v>
      </c>
      <c r="U97" s="32" t="str">
        <f>'[11]DIA 3'!$AA$20</f>
        <v>X</v>
      </c>
      <c r="V97" s="55">
        <v>3</v>
      </c>
      <c r="W97" s="50">
        <f>+'[11]DIA 3'!$D$19</f>
        <v>17.5</v>
      </c>
      <c r="X97" s="50">
        <f>+'[11]DIA 3'!$E$19</f>
        <v>0.75</v>
      </c>
      <c r="Y97" s="50">
        <f>+'[11]DIA 3'!$F$19</f>
        <v>7.41</v>
      </c>
      <c r="Z97" s="56">
        <f>+'[11]DIA 3'!$G$19</f>
        <v>118</v>
      </c>
      <c r="AA97" s="56">
        <f>+'[11]DIA 3'!$K$19</f>
        <v>160</v>
      </c>
      <c r="AB97" s="46">
        <f>+'[11]DIA 3'!$H$19</f>
        <v>6.99</v>
      </c>
      <c r="AC97" s="46">
        <f>+'[11]DIA 3'!$I$19</f>
        <v>4.8364717542120905</v>
      </c>
      <c r="AD97" s="46">
        <f>+'[11]DIA 3'!$Q$19</f>
        <v>1376</v>
      </c>
      <c r="AE97" s="46">
        <f>+'[11]DIA 3'!$W$19</f>
        <v>9.4100000000000003E-2</v>
      </c>
      <c r="AF97" s="46">
        <f>+'[11]DIA 3'!$J$19</f>
        <v>41.85</v>
      </c>
      <c r="AG97" s="46">
        <f>+'[11]DIA 3'!$Z$19</f>
        <v>14.87</v>
      </c>
      <c r="AH97" s="56">
        <f>+'[11]DIA 3'!$U$19</f>
        <v>28.97</v>
      </c>
      <c r="AI97" s="56">
        <f>+'[11]DIA 3'!$V$19</f>
        <v>18.73</v>
      </c>
      <c r="AJ97" s="46">
        <f>+'[11]DIA 3'!$R$19</f>
        <v>1.18</v>
      </c>
      <c r="AK97" s="57" t="str">
        <f>+'[11]DIA 3'!$S$19</f>
        <v>ND</v>
      </c>
      <c r="AL97" s="46">
        <f>+'[11]DIA 3'!$E$19</f>
        <v>0.75</v>
      </c>
      <c r="AM97" s="56">
        <f>+'[11]DIA 3'!$X$19</f>
        <v>315</v>
      </c>
      <c r="AN97" s="50">
        <f>+'[11]DIA 3'!$M$19</f>
        <v>309.89999999999998</v>
      </c>
      <c r="AO97" s="57">
        <f>+'[11]DIA 3'!$L$19</f>
        <v>11.32</v>
      </c>
      <c r="AP97" s="58" t="str">
        <f>+'[11]DIA 3'!$Y$19</f>
        <v>S</v>
      </c>
      <c r="AQ97" s="44" t="str">
        <f>+'[11]DIA 3'!$T$19</f>
        <v>S</v>
      </c>
      <c r="AR97" s="59" t="str">
        <f>+'[11]DIA 3'!$AA$19</f>
        <v>X</v>
      </c>
      <c r="AS97" s="59">
        <f>+'[11]DIA 3'!$AB$19</f>
        <v>5.87</v>
      </c>
      <c r="AT97" s="43">
        <v>3</v>
      </c>
      <c r="AU97" s="44">
        <f>+'[11]DIA 3'!$E$15</f>
        <v>3.8</v>
      </c>
      <c r="AV97" s="45">
        <f>+'[11]DIA 3'!$D$15</f>
        <v>18</v>
      </c>
      <c r="AW97" s="46">
        <f>+'[11]DIA 3'!$H$15</f>
        <v>6.38</v>
      </c>
      <c r="AX97" s="46">
        <f>+'[11]DIA 3'!$N$15</f>
        <v>0.25</v>
      </c>
      <c r="AY97" s="46">
        <f>+'[11]DIA 3'!$P$15</f>
        <v>0.96</v>
      </c>
      <c r="AZ97" s="46">
        <f>+'[11]DIA 3'!$O$15</f>
        <v>1.21</v>
      </c>
      <c r="BA97" s="47">
        <f>+'[11]DIA 3'!$X$15</f>
        <v>455</v>
      </c>
    </row>
    <row r="98" spans="1:53" ht="15" thickBot="1" x14ac:dyDescent="0.35">
      <c r="A98" s="33">
        <v>45234</v>
      </c>
      <c r="B98" s="18">
        <f>'[11]DIA 4'!$F$20</f>
        <v>17.399999999999999</v>
      </c>
      <c r="C98" s="19">
        <f>'[11]DIA 4'!$H$20</f>
        <v>7.07</v>
      </c>
      <c r="D98" s="20">
        <f>'[11]DIA 4'!$J$20</f>
        <v>45.93</v>
      </c>
      <c r="E98" s="21">
        <f>'[11]DIA 4'!$K$20</f>
        <v>208.3</v>
      </c>
      <c r="F98" s="22">
        <f>'[11]DIA 4'!$W$20</f>
        <v>6.7000000000000004E-2</v>
      </c>
      <c r="G98" s="23">
        <f>'[11]DIA 4'!$D$20</f>
        <v>16.899999999999999</v>
      </c>
      <c r="H98" s="24">
        <f>'[11]DIA 4'!$E$20</f>
        <v>1.87</v>
      </c>
      <c r="I98" s="25">
        <f>'[11]DIA 4'!$R$20</f>
        <v>1.31</v>
      </c>
      <c r="J98" s="26">
        <f>'[11]DIA 4'!$I$20</f>
        <v>8.2433758586849866</v>
      </c>
      <c r="K98" s="27">
        <f>'[11]DIA 4'!$Q$20</f>
        <v>1938.3</v>
      </c>
      <c r="L98" s="28">
        <f>'[11]DIA 4'!$L$20</f>
        <v>18.87</v>
      </c>
      <c r="M98" s="29">
        <f>'[11]DIA 4'!$M$20</f>
        <v>311.67</v>
      </c>
      <c r="N98" s="28">
        <f>'[11]DIA 4'!$S$20</f>
        <v>2.9000000000000001E-2</v>
      </c>
      <c r="O98" s="30">
        <f>'[11]DIA 4'!$U$20</f>
        <v>49.47</v>
      </c>
      <c r="P98" s="30">
        <f>'[11]DIA 4'!$V$20</f>
        <v>31.98</v>
      </c>
      <c r="Q98" s="31">
        <f>'[11]DIA 4'!$Z$20</f>
        <v>18.7</v>
      </c>
      <c r="R98" s="31" t="str">
        <f>'[11]DIA 4'!$T$20</f>
        <v>S</v>
      </c>
      <c r="S98" s="30">
        <f>'[11]DIA 4'!$G$20</f>
        <v>219</v>
      </c>
      <c r="T98" s="32" t="str">
        <f>'[11]DIA 4'!$Y$20</f>
        <v>S</v>
      </c>
      <c r="U98" s="32" t="str">
        <f>'[11]DIA 4'!$AA$20</f>
        <v>X</v>
      </c>
      <c r="V98" s="55">
        <v>4</v>
      </c>
      <c r="W98" s="50">
        <f>+'[11]DIA 4'!$D$19</f>
        <v>16.7</v>
      </c>
      <c r="X98" s="50">
        <f>+'[11]DIA 4'!$E$19</f>
        <v>2.0099999999999998</v>
      </c>
      <c r="Y98" s="50">
        <f>+'[11]DIA 4'!$F$19</f>
        <v>1.78</v>
      </c>
      <c r="Z98" s="56">
        <f>+'[11]DIA 4'!$G$19</f>
        <v>117</v>
      </c>
      <c r="AA98" s="56">
        <f>+'[11]DIA 4'!$K$19</f>
        <v>164.8</v>
      </c>
      <c r="AB98" s="46">
        <f>+'[11]DIA 4'!$H$19</f>
        <v>7.01</v>
      </c>
      <c r="AC98" s="46">
        <f>+'[11]DIA 4'!$I$19</f>
        <v>5.1658488714425914</v>
      </c>
      <c r="AD98" s="46">
        <f>+'[11]DIA 4'!$Q$19</f>
        <v>1561.7</v>
      </c>
      <c r="AE98" s="46">
        <f>+'[11]DIA 4'!$W$19</f>
        <v>6.7900000000000002E-2</v>
      </c>
      <c r="AF98" s="46">
        <f>+'[11]DIA 4'!$J$19</f>
        <v>42.78</v>
      </c>
      <c r="AG98" s="46">
        <f>+'[11]DIA 4'!$Z$19</f>
        <v>33.5</v>
      </c>
      <c r="AH98" s="56">
        <f>+'[11]DIA 4'!$U$19</f>
        <v>44.54</v>
      </c>
      <c r="AI98" s="56">
        <f>+'[11]DIA 4'!$V$19</f>
        <v>34.69</v>
      </c>
      <c r="AJ98" s="46">
        <f>+'[11]DIA 4'!$R$19</f>
        <v>1</v>
      </c>
      <c r="AK98" s="57">
        <f>+'[11]DIA 4'!$S$19</f>
        <v>1.7000000000000001E-2</v>
      </c>
      <c r="AL98" s="46">
        <f>+'[11]DIA 4'!$E$19</f>
        <v>2.0099999999999998</v>
      </c>
      <c r="AM98" s="56">
        <f>+'[11]DIA 4'!$X$19</f>
        <v>300</v>
      </c>
      <c r="AN98" s="50">
        <f>+'[11]DIA 4'!$M$19</f>
        <v>377.18</v>
      </c>
      <c r="AO98" s="57">
        <f>+'[11]DIA 4'!$L$19</f>
        <v>8.4499999999999993</v>
      </c>
      <c r="AP98" s="58" t="str">
        <f>+'[11]DIA 4'!$Y$19</f>
        <v>S</v>
      </c>
      <c r="AQ98" s="44" t="str">
        <f>+'[11]DIA 4'!$T$19</f>
        <v>S</v>
      </c>
      <c r="AR98" s="59" t="str">
        <f>+'[11]DIA 4'!$AA$19</f>
        <v>X</v>
      </c>
      <c r="AS98" s="59">
        <f>+'[11]DIA 4'!$AB$19</f>
        <v>4.62</v>
      </c>
      <c r="AT98" s="43">
        <v>4</v>
      </c>
      <c r="AU98" s="44">
        <f>+'[11]DIA 4'!$E$15</f>
        <v>4.57</v>
      </c>
      <c r="AV98" s="45">
        <f>+'[11]DIA 4'!$D$15</f>
        <v>17.5</v>
      </c>
      <c r="AW98" s="46">
        <f>+'[11]DIA 4'!$H$15</f>
        <v>6.44</v>
      </c>
      <c r="AX98" s="46">
        <f>+'[11]DIA 4'!$N$15</f>
        <v>0.26</v>
      </c>
      <c r="AY98" s="46">
        <f>+'[11]DIA 4'!$P$15</f>
        <v>1.1199999999999999</v>
      </c>
      <c r="AZ98" s="46">
        <f>+'[11]DIA 4'!$O$15</f>
        <v>1.38</v>
      </c>
      <c r="BA98" s="47">
        <f>+'[11]DIA 4'!$X$15</f>
        <v>475</v>
      </c>
    </row>
    <row r="99" spans="1:53" x14ac:dyDescent="0.3">
      <c r="A99" s="17">
        <v>45235</v>
      </c>
      <c r="B99" s="18">
        <f>'[11]DIA 5'!$F$20</f>
        <v>16.100000000000001</v>
      </c>
      <c r="C99" s="19">
        <f>'[11]DIA 5'!$H$20</f>
        <v>6.92</v>
      </c>
      <c r="D99" s="20">
        <f>'[11]DIA 5'!$J$20</f>
        <v>36.31</v>
      </c>
      <c r="E99" s="21">
        <f>'[11]DIA 5'!$K$20</f>
        <v>160</v>
      </c>
      <c r="F99" s="22">
        <f>'[11]DIA 5'!$W$20</f>
        <v>7.2099999999999997E-2</v>
      </c>
      <c r="G99" s="23">
        <f>'[11]DIA 5'!$D$20</f>
        <v>17</v>
      </c>
      <c r="H99" s="24">
        <f>'[11]DIA 5'!$E$20</f>
        <v>1.04</v>
      </c>
      <c r="I99" s="25">
        <f>'[11]DIA 5'!$R$20</f>
        <v>1.1299999999999999</v>
      </c>
      <c r="J99" s="26">
        <f>'[11]DIA 5'!$I$20</f>
        <v>7.753723932472691</v>
      </c>
      <c r="K99" s="27">
        <f>'[11]DIA 5'!$Q$20</f>
        <v>1360.6</v>
      </c>
      <c r="L99" s="28">
        <f>'[11]DIA 5'!$L$20</f>
        <v>15.53</v>
      </c>
      <c r="M99" s="29">
        <f>'[11]DIA 5'!$M$20</f>
        <v>286.7</v>
      </c>
      <c r="N99" s="28">
        <f>'[11]DIA 5'!$S$20</f>
        <v>1.4999999999999999E-2</v>
      </c>
      <c r="O99" s="30">
        <f>'[11]DIA 5'!$U$20</f>
        <v>24.28</v>
      </c>
      <c r="P99" s="30">
        <f>'[11]DIA 5'!$V$20</f>
        <v>24.18</v>
      </c>
      <c r="Q99" s="31">
        <f>'[11]DIA 5'!$Z$20</f>
        <v>13.61</v>
      </c>
      <c r="R99" s="31" t="str">
        <f>'[11]DIA 5'!$T$20</f>
        <v>S</v>
      </c>
      <c r="S99" s="30">
        <f>'[11]DIA 5'!$G$20</f>
        <v>20</v>
      </c>
      <c r="T99" s="32" t="str">
        <f>'[11]DIA 5'!$Y$20</f>
        <v>S</v>
      </c>
      <c r="U99" s="32" t="str">
        <f>'[11]DIA 5'!$AA$20</f>
        <v>X</v>
      </c>
      <c r="V99" s="55">
        <v>5</v>
      </c>
      <c r="W99" s="50">
        <f>+'[11]DIA 5'!$D$19</f>
        <v>16.7</v>
      </c>
      <c r="X99" s="50">
        <f>+'[11]DIA 5'!$E$19</f>
        <v>0.78</v>
      </c>
      <c r="Y99" s="50">
        <f>+'[11]DIA 5'!$F$19</f>
        <v>10.8</v>
      </c>
      <c r="Z99" s="56">
        <f>+'[11]DIA 5'!$G$19</f>
        <v>141</v>
      </c>
      <c r="AA99" s="56">
        <f>+'[11]DIA 5'!$K$19</f>
        <v>181</v>
      </c>
      <c r="AB99" s="46">
        <f>+'[11]DIA 5'!$H$19</f>
        <v>6.98</v>
      </c>
      <c r="AC99" s="46">
        <f>+'[11]DIA 5'!$I$19</f>
        <v>6.0218470705064551</v>
      </c>
      <c r="AD99" s="46">
        <f>+'[11]DIA 5'!$Q$19</f>
        <v>1807.9</v>
      </c>
      <c r="AE99" s="46">
        <f>+'[11]DIA 5'!$W$19</f>
        <v>9.4899999999999998E-2</v>
      </c>
      <c r="AF99" s="46">
        <f>+'[11]DIA 5'!$J$19</f>
        <v>44.94</v>
      </c>
      <c r="AG99" s="46">
        <f>+'[11]DIA 5'!$Z$19</f>
        <v>15.64</v>
      </c>
      <c r="AH99" s="56">
        <f>+'[11]DIA 5'!$U$19</f>
        <v>24.48</v>
      </c>
      <c r="AI99" s="56">
        <f>+'[11]DIA 5'!$V$19</f>
        <v>24.4</v>
      </c>
      <c r="AJ99" s="46">
        <f>+'[11]DIA 5'!$R$19</f>
        <v>0.57999999999999996</v>
      </c>
      <c r="AK99" s="57">
        <f>+'[11]DIA 5'!$S$19</f>
        <v>6.0000000000000001E-3</v>
      </c>
      <c r="AL99" s="46">
        <f>+'[11]DIA 5'!$E$19</f>
        <v>0.78</v>
      </c>
      <c r="AM99" s="56">
        <f>+'[11]DIA 5'!$X$19</f>
        <v>300</v>
      </c>
      <c r="AN99" s="50">
        <f>+'[11]DIA 5'!$M$19</f>
        <v>373.03</v>
      </c>
      <c r="AO99" s="57">
        <f>+'[11]DIA 5'!$L$19</f>
        <v>10.23</v>
      </c>
      <c r="AP99" s="58" t="str">
        <f>+'[11]DIA 5'!$Y$19</f>
        <v>S</v>
      </c>
      <c r="AQ99" s="44" t="str">
        <f>+'[11]DIA 5'!$T$19</f>
        <v>S</v>
      </c>
      <c r="AR99" s="59" t="str">
        <f>+'[11]DIA 5'!$AA$19</f>
        <v>X</v>
      </c>
      <c r="AS99" s="59">
        <f>+'[11]DIA 5'!$AB$19</f>
        <v>5.57</v>
      </c>
      <c r="AT99" s="43">
        <v>5</v>
      </c>
      <c r="AU99" s="44">
        <f>+'[11]DIA 5'!$E$15</f>
        <v>4.08</v>
      </c>
      <c r="AV99" s="45">
        <f>+'[11]DIA 5'!$D$15</f>
        <v>17.2</v>
      </c>
      <c r="AW99" s="46">
        <f>+'[11]DIA 5'!$H$15</f>
        <v>6.48</v>
      </c>
      <c r="AX99" s="46">
        <f>+'[11]DIA 5'!$N$15</f>
        <v>0.92</v>
      </c>
      <c r="AY99" s="46">
        <f>+'[11]DIA 5'!$P$15</f>
        <v>0.57999999999999996</v>
      </c>
      <c r="AZ99" s="46">
        <f>+'[11]DIA 5'!$O$15</f>
        <v>1.5</v>
      </c>
      <c r="BA99" s="47">
        <f>+'[11]DIA 5'!$X$15</f>
        <v>445</v>
      </c>
    </row>
    <row r="100" spans="1:53" ht="15" thickBot="1" x14ac:dyDescent="0.35">
      <c r="A100" s="33">
        <v>45236</v>
      </c>
      <c r="B100" s="18">
        <f>'[11]DIA 6'!$F$20</f>
        <v>13.2</v>
      </c>
      <c r="C100" s="19">
        <f>'[11]DIA 6'!$H$20</f>
        <v>7.01</v>
      </c>
      <c r="D100" s="20">
        <f>'[11]DIA 6'!$J$20</f>
        <v>43.6</v>
      </c>
      <c r="E100" s="21">
        <f>'[11]DIA 6'!$K$20</f>
        <v>176</v>
      </c>
      <c r="F100" s="22">
        <f>'[11]DIA 6'!$W$20</f>
        <v>9.0999999999999998E-2</v>
      </c>
      <c r="G100" s="23">
        <f>'[11]DIA 6'!$D$20</f>
        <v>16.899999999999999</v>
      </c>
      <c r="H100" s="24">
        <f>'[11]DIA 6'!$E$20</f>
        <v>1</v>
      </c>
      <c r="I100" s="25">
        <f>'[11]DIA 6'!$R$20</f>
        <v>1.4</v>
      </c>
      <c r="J100" s="26">
        <f>'[11]DIA 6'!$I$20</f>
        <v>8.78829268292683</v>
      </c>
      <c r="K100" s="27">
        <f>'[11]DIA 6'!$Q$20</f>
        <v>917.94</v>
      </c>
      <c r="L100" s="28">
        <f>'[11]DIA 6'!$L$20</f>
        <v>15.19</v>
      </c>
      <c r="M100" s="29">
        <f>'[11]DIA 6'!$M$20</f>
        <v>253.63</v>
      </c>
      <c r="N100" s="28">
        <f>'[11]DIA 6'!$S$20</f>
        <v>1.2999999999999999E-2</v>
      </c>
      <c r="O100" s="30">
        <f>'[11]DIA 6'!$U$20</f>
        <v>23.4</v>
      </c>
      <c r="P100" s="30">
        <f>'[11]DIA 6'!$V$20</f>
        <v>22.53</v>
      </c>
      <c r="Q100" s="31">
        <f>'[11]DIA 6'!$Z$20</f>
        <v>14.34</v>
      </c>
      <c r="R100" s="31" t="str">
        <f>'[11]DIA 6'!$T$20</f>
        <v>S</v>
      </c>
      <c r="S100" s="30">
        <f>'[11]DIA 6'!$G$20</f>
        <v>172</v>
      </c>
      <c r="T100" s="32" t="str">
        <f>'[11]DIA 6'!$Y$20</f>
        <v>S</v>
      </c>
      <c r="U100" s="32" t="str">
        <f>'[11]DIA 6'!$AA$20</f>
        <v>X</v>
      </c>
      <c r="V100" s="55">
        <v>6</v>
      </c>
      <c r="W100" s="50">
        <f>+'[11]DIA 6'!$D$19</f>
        <v>16.899999999999999</v>
      </c>
      <c r="X100" s="50">
        <f>+'[11]DIA 6'!$E$19</f>
        <v>1.01</v>
      </c>
      <c r="Y100" s="50">
        <f>+'[11]DIA 6'!$F$19</f>
        <v>12</v>
      </c>
      <c r="Z100" s="56">
        <f>+'[11]DIA 6'!$G$19</f>
        <v>155</v>
      </c>
      <c r="AA100" s="56">
        <f>+'[11]DIA 6'!$K$19</f>
        <v>185</v>
      </c>
      <c r="AB100" s="46">
        <f>+'[11]DIA 6'!$H$19</f>
        <v>6.95</v>
      </c>
      <c r="AC100" s="46">
        <f>+'[11]DIA 6'!$I$19</f>
        <v>7.3521951219512198</v>
      </c>
      <c r="AD100" s="46">
        <f>+'[11]DIA 6'!$Q$19</f>
        <v>1262.9000000000001</v>
      </c>
      <c r="AE100" s="46">
        <f>+'[11]DIA 6'!$W$19</f>
        <v>9.2799999999999994E-2</v>
      </c>
      <c r="AF100" s="46">
        <f>+'[11]DIA 6'!$J$19</f>
        <v>43.25</v>
      </c>
      <c r="AG100" s="46">
        <f>+'[11]DIA 6'!$Z$19</f>
        <v>17.53</v>
      </c>
      <c r="AH100" s="56">
        <f>+'[11]DIA 6'!$U$19</f>
        <v>23.52</v>
      </c>
      <c r="AI100" s="56">
        <f>+'[11]DIA 6'!$V$19</f>
        <v>22.5</v>
      </c>
      <c r="AJ100" s="46">
        <f>+'[11]DIA 6'!$R$19</f>
        <v>1.36</v>
      </c>
      <c r="AK100" s="60">
        <f>+'[11]DIA 6'!$S$19</f>
        <v>6.0000000000000001E-3</v>
      </c>
      <c r="AL100" s="46">
        <f>+'[11]DIA 6'!$E$19</f>
        <v>1.01</v>
      </c>
      <c r="AM100" s="56">
        <f>+'[11]DIA 6'!$X$19</f>
        <v>310</v>
      </c>
      <c r="AN100" s="50">
        <f>+'[11]DIA 6'!$M$19</f>
        <v>331.68</v>
      </c>
      <c r="AO100" s="57">
        <f>+'[11]DIA 6'!$L$19</f>
        <v>11.13</v>
      </c>
      <c r="AP100" s="44" t="str">
        <f>+'[11]DIA 6'!$Y$19</f>
        <v>S</v>
      </c>
      <c r="AQ100" s="44" t="str">
        <f>+'[11]DIA 6'!$T$19</f>
        <v>S</v>
      </c>
      <c r="AR100" s="59" t="str">
        <f>+'[11]DIA 6'!$AA$19</f>
        <v>X</v>
      </c>
      <c r="AS100" s="59">
        <f>+'[11]DIA 6'!$AB$19</f>
        <v>9.23</v>
      </c>
      <c r="AT100" s="43">
        <v>6</v>
      </c>
      <c r="AU100" s="44">
        <f>+'[11]DIA 6'!$E$15</f>
        <v>4.46</v>
      </c>
      <c r="AV100" s="45">
        <f>+'[11]DIA 6'!$D$15</f>
        <v>17.3</v>
      </c>
      <c r="AW100" s="46">
        <f>+'[11]DIA 6'!$H$15</f>
        <v>6.36</v>
      </c>
      <c r="AX100" s="46">
        <f>+'[11]DIA 6'!$N$15</f>
        <v>1.18</v>
      </c>
      <c r="AY100" s="46">
        <f>+'[11]DIA 6'!$P$15</f>
        <v>0.16000000000000014</v>
      </c>
      <c r="AZ100" s="46">
        <f>+'[11]DIA 6'!$O$15</f>
        <v>1.34</v>
      </c>
      <c r="BA100" s="47">
        <f>+'[11]DIA 6'!$X$15</f>
        <v>425</v>
      </c>
    </row>
    <row r="101" spans="1:53" x14ac:dyDescent="0.3">
      <c r="A101" s="17">
        <v>45237</v>
      </c>
      <c r="B101" s="18">
        <f>'[11]DIA 7'!$F$20</f>
        <v>10.199999999999999</v>
      </c>
      <c r="C101" s="19">
        <f>'[11]DIA 7'!$H$20</f>
        <v>7.15</v>
      </c>
      <c r="D101" s="20">
        <f>'[11]DIA 7'!$J$20</f>
        <v>50.88</v>
      </c>
      <c r="E101" s="21">
        <f>'[11]DIA 7'!$K$20</f>
        <v>185</v>
      </c>
      <c r="F101" s="22">
        <f>'[11]DIA 7'!$W$20</f>
        <v>7.0800000000000002E-2</v>
      </c>
      <c r="G101" s="23">
        <f>'[11]DIA 7'!$D$20</f>
        <v>16.8</v>
      </c>
      <c r="H101" s="24">
        <f>'[11]DIA 7'!$E$20</f>
        <v>1.05</v>
      </c>
      <c r="I101" s="25">
        <f>'[11]DIA 7'!$R$20</f>
        <v>1.1200000000000001</v>
      </c>
      <c r="J101" s="26">
        <f>'[11]DIA 7'!$I$20</f>
        <v>8.1834496510468604</v>
      </c>
      <c r="K101" s="27">
        <f>'[11]DIA 7'!$Q$20</f>
        <v>1824.8</v>
      </c>
      <c r="L101" s="28">
        <f>'[11]DIA 7'!$L$20</f>
        <v>12.22</v>
      </c>
      <c r="M101" s="29">
        <f>'[11]DIA 7'!$M$20</f>
        <v>433.44</v>
      </c>
      <c r="N101" s="28">
        <f>'[11]DIA 7'!$S$20</f>
        <v>1.4E-2</v>
      </c>
      <c r="O101" s="30">
        <f>'[11]DIA 7'!$U$20</f>
        <v>23.24</v>
      </c>
      <c r="P101" s="30">
        <f>'[11]DIA 7'!$V$20</f>
        <v>23.85</v>
      </c>
      <c r="Q101" s="31">
        <f>'[11]DIA 7'!$Z$20</f>
        <v>15.2</v>
      </c>
      <c r="R101" s="31" t="str">
        <f>'[11]DIA 7'!$T$20</f>
        <v>S</v>
      </c>
      <c r="S101" s="30">
        <f>'[11]DIA 7'!$G$20</f>
        <v>162</v>
      </c>
      <c r="T101" s="32" t="str">
        <f>'[11]DIA 7'!$Y$20</f>
        <v>S</v>
      </c>
      <c r="U101" s="32" t="str">
        <f>'[11]DIA 7'!$AA$20</f>
        <v>X</v>
      </c>
      <c r="V101" s="55">
        <v>7</v>
      </c>
      <c r="W101" s="50">
        <f>+'[11]DIA 7'!$D$14</f>
        <v>18.2</v>
      </c>
      <c r="X101" s="50">
        <f>+'[11]DIA 7'!$E$14</f>
        <v>6.22</v>
      </c>
      <c r="Y101" s="50">
        <f>+'[11]DIA 7'!$F$19</f>
        <v>10.1</v>
      </c>
      <c r="Z101" s="56">
        <f>+'[11]DIA 7'!$G$19</f>
        <v>160</v>
      </c>
      <c r="AA101" s="56">
        <f>+'[11]DIA 7'!$K$19</f>
        <v>181</v>
      </c>
      <c r="AB101" s="46">
        <f>+'[11]DIA 7'!$H$19</f>
        <v>6.94</v>
      </c>
      <c r="AC101" s="46">
        <f>+'[11]DIA 7'!$I$19</f>
        <v>8.2313060817547363</v>
      </c>
      <c r="AD101" s="46">
        <f>+'[11]DIA 7'!$Q$19</f>
        <v>1617.9</v>
      </c>
      <c r="AE101" s="46">
        <f>+'[11]DIA 7'!$W$19</f>
        <v>7.6399999999999996E-2</v>
      </c>
      <c r="AF101" s="46">
        <f>+'[11]DIA 7'!$J$19</f>
        <v>45.21</v>
      </c>
      <c r="AG101" s="46">
        <f>+'[11]DIA 7'!$Z$19</f>
        <v>16.95</v>
      </c>
      <c r="AH101" s="56">
        <f>+'[11]DIA 7'!$U$19</f>
        <v>24.11</v>
      </c>
      <c r="AI101" s="56">
        <f>+'[11]DIA 7'!$V$19</f>
        <v>23.7</v>
      </c>
      <c r="AJ101" s="46">
        <f>+'[11]DIA 7'!$R$19</f>
        <v>1.24</v>
      </c>
      <c r="AK101" s="57">
        <f>+'[11]DIA 7'!$S$19</f>
        <v>5.0000000000000001E-3</v>
      </c>
      <c r="AL101" s="46">
        <f>+'[11]DIA 7'!$E$19</f>
        <v>0.98</v>
      </c>
      <c r="AM101" s="56">
        <f>+'[11]DIA 7'!$X$19</f>
        <v>315</v>
      </c>
      <c r="AN101" s="50">
        <f>+'[11]DIA 7'!$M$19</f>
        <v>270.89999999999998</v>
      </c>
      <c r="AO101" s="57">
        <f>+'[11]DIA 7'!$L$19</f>
        <v>10.55</v>
      </c>
      <c r="AP101" s="58" t="str">
        <f>+'[11]DIA 7'!$Y$19</f>
        <v>S</v>
      </c>
      <c r="AQ101" s="44" t="str">
        <f>+'[11]DIA 7'!$T$19</f>
        <v>S</v>
      </c>
      <c r="AR101" s="59" t="str">
        <f>+'[11]DIA 7'!$AA$19</f>
        <v>X</v>
      </c>
      <c r="AS101" s="59">
        <f>+'[11]DIA 7'!$AB$19</f>
        <v>5.2</v>
      </c>
      <c r="AT101" s="43">
        <v>7</v>
      </c>
      <c r="AU101" s="44">
        <f>+'[11]DIA 7'!$D$14</f>
        <v>18.2</v>
      </c>
      <c r="AV101" s="45">
        <f>+'[11]DIA 7'!$E$14</f>
        <v>6.22</v>
      </c>
      <c r="AW101" s="46">
        <f>+'[11]DIA 7'!$H$15</f>
        <v>6.24</v>
      </c>
      <c r="AX101" s="46">
        <f>+'[11]DIA 7'!$N$15</f>
        <v>0.37</v>
      </c>
      <c r="AY101" s="46">
        <f>+'[11]DIA 7'!$N$15</f>
        <v>0.37</v>
      </c>
      <c r="AZ101" s="46">
        <f>+'[11]DIA 7'!$P$15</f>
        <v>0.96000000000000008</v>
      </c>
      <c r="BA101" s="47">
        <f>+'[11]DIA 7'!$X$15</f>
        <v>400</v>
      </c>
    </row>
    <row r="102" spans="1:53" ht="15" thickBot="1" x14ac:dyDescent="0.35">
      <c r="A102" s="33">
        <v>45238</v>
      </c>
      <c r="B102" s="18">
        <f>'[11]DIA 8'!$F$20</f>
        <v>11.2</v>
      </c>
      <c r="C102" s="19">
        <f>'[11]DIA 8'!$H$20</f>
        <v>7.09</v>
      </c>
      <c r="D102" s="20">
        <f>'[11]DIA 8'!$J$20</f>
        <v>46.39</v>
      </c>
      <c r="E102" s="21">
        <f>'[11]DIA 8'!$K$20</f>
        <v>174</v>
      </c>
      <c r="F102" s="22">
        <f>'[11]DIA 8'!$W$20</f>
        <v>7.0900000000000005E-2</v>
      </c>
      <c r="G102" s="23">
        <f>'[11]DIA 8'!$D$20</f>
        <v>17.3</v>
      </c>
      <c r="H102" s="24">
        <f>'[11]DIA 8'!$E$20</f>
        <v>1.26</v>
      </c>
      <c r="I102" s="25">
        <f>'[11]DIA 8'!$R$20</f>
        <v>1.3</v>
      </c>
      <c r="J102" s="26">
        <f>'[11]DIA 8'!$I$20</f>
        <v>7.4770731707317077</v>
      </c>
      <c r="K102" s="27">
        <f>'[11]DIA 8'!$Q$20</f>
        <v>1956.3</v>
      </c>
      <c r="L102" s="28">
        <f>'[11]DIA 8'!$L$20</f>
        <v>14.83</v>
      </c>
      <c r="M102" s="29">
        <f>'[11]DIA 8'!$M$20</f>
        <v>447.1</v>
      </c>
      <c r="N102" s="28">
        <f>'[11]DIA 8'!$S$20</f>
        <v>1.0999999999999999E-2</v>
      </c>
      <c r="O102" s="30">
        <f>'[11]DIA 8'!$U$20</f>
        <v>22.55</v>
      </c>
      <c r="P102" s="30">
        <f>'[11]DIA 8'!$V$20</f>
        <v>22.39</v>
      </c>
      <c r="Q102" s="31">
        <f>'[11]DIA 8'!$Z$20</f>
        <v>13.04</v>
      </c>
      <c r="R102" s="31">
        <f>'[11]DIA 8'!$T$20</f>
        <v>0.79</v>
      </c>
      <c r="S102" s="30">
        <f>'[11]DIA 8'!$G$20</f>
        <v>157</v>
      </c>
      <c r="T102" s="32">
        <f>'[11]DIA 8'!$Y$20</f>
        <v>1.1200000000000001</v>
      </c>
      <c r="U102" s="32" t="str">
        <f>'[11]DIA 8'!$AA$20</f>
        <v>X</v>
      </c>
      <c r="V102" s="55">
        <v>8</v>
      </c>
      <c r="W102" s="50">
        <f>+'[11]DIA 8'!$D$19</f>
        <v>16.600000000000001</v>
      </c>
      <c r="X102" s="50">
        <f>+'[11]DIA 8'!$E$19</f>
        <v>0.87</v>
      </c>
      <c r="Y102" s="50">
        <f>+'[11]DIA 8'!$F$19</f>
        <v>7.17</v>
      </c>
      <c r="Z102" s="56">
        <f>+'[11]DIA 8'!$G$19</f>
        <v>114</v>
      </c>
      <c r="AA102" s="56">
        <f>+'[11]DIA 8'!$K$19</f>
        <v>174</v>
      </c>
      <c r="AB102" s="46">
        <f>+'[11]DIA 8'!$H$19</f>
        <v>6.96</v>
      </c>
      <c r="AC102" s="46">
        <f>+'[11]DIA 8'!$I$19</f>
        <v>7.4146341463414638</v>
      </c>
      <c r="AD102" s="46">
        <f>+'[11]DIA 8'!$Q$19</f>
        <v>1610.8</v>
      </c>
      <c r="AE102" s="46">
        <f>+'[11]DIA 8'!$W$19</f>
        <v>6.1400000000000003E-2</v>
      </c>
      <c r="AF102" s="46">
        <f>+'[11]DIA 8'!$J$19</f>
        <v>46.76</v>
      </c>
      <c r="AG102" s="46">
        <f>+'[11]DIA 8'!$Z$19</f>
        <v>15.45</v>
      </c>
      <c r="AH102" s="56">
        <f>+'[11]DIA 8'!$U$19</f>
        <v>23.96</v>
      </c>
      <c r="AI102" s="56">
        <f>+'[11]DIA 8'!$V$19</f>
        <v>23.43</v>
      </c>
      <c r="AJ102" s="46">
        <f>+'[11]DIA 8'!$R$19</f>
        <v>1.26</v>
      </c>
      <c r="AK102" s="57">
        <f>+'[11]DIA 8'!$S$19</f>
        <v>5.0000000000000001E-3</v>
      </c>
      <c r="AL102" s="46">
        <f>+'[11]DIA 8'!$E$19</f>
        <v>0.87</v>
      </c>
      <c r="AM102" s="56">
        <f>+'[11]DIA 8'!$X$19</f>
        <v>310</v>
      </c>
      <c r="AN102" s="50">
        <f>+'[11]DIA 8'!$M$19</f>
        <v>323.89999999999998</v>
      </c>
      <c r="AO102" s="57">
        <f>+'[11]DIA 8'!$L$19</f>
        <v>10.62</v>
      </c>
      <c r="AP102" s="58">
        <f>+'[11]DIA 8'!$Y$19</f>
        <v>0.92</v>
      </c>
      <c r="AQ102" s="44">
        <f>+'[11]DIA 8'!$T$19</f>
        <v>1.43</v>
      </c>
      <c r="AR102" s="59" t="str">
        <f>+'[11]DIA 8'!$AA$19</f>
        <v>X</v>
      </c>
      <c r="AS102" s="59">
        <f>+'[11]DIA 8'!$AB$19</f>
        <v>5.23</v>
      </c>
      <c r="AT102" s="43">
        <v>8</v>
      </c>
      <c r="AU102" s="44">
        <f>+'[11]DIA 8'!$E$15</f>
        <v>4.17</v>
      </c>
      <c r="AV102" s="45">
        <f>+'[11]DIA 8'!$D$15</f>
        <v>17.2</v>
      </c>
      <c r="AW102" s="46">
        <f>+'[11]DIA 8'!$H$15</f>
        <v>6.33</v>
      </c>
      <c r="AX102" s="46">
        <f>+'[11]DIA 8'!$N$15</f>
        <v>0.21</v>
      </c>
      <c r="AY102" s="46">
        <f>+'[11]DIA 8'!$P$15</f>
        <v>1.01</v>
      </c>
      <c r="AZ102" s="46">
        <f>+'[11]DIA 8'!$O$15</f>
        <v>1.22</v>
      </c>
      <c r="BA102" s="47">
        <f>+'[11]DIA 8'!$X$15</f>
        <v>420</v>
      </c>
    </row>
    <row r="103" spans="1:53" x14ac:dyDescent="0.3">
      <c r="A103" s="17">
        <v>45239</v>
      </c>
      <c r="B103" s="18">
        <f>'[11]DIA 9'!$F$20</f>
        <v>8.5399999999999991</v>
      </c>
      <c r="C103" s="19">
        <f>'[11]DIA 9'!$H$20</f>
        <v>7.06</v>
      </c>
      <c r="D103" s="20">
        <f>'[11]DIA 9'!$J$20</f>
        <v>45.03</v>
      </c>
      <c r="E103" s="21">
        <f>'[11]DIA 9'!$K$20</f>
        <v>173</v>
      </c>
      <c r="F103" s="22">
        <f>'[11]DIA 9'!$W$20</f>
        <v>6.8900000000000003E-2</v>
      </c>
      <c r="G103" s="23">
        <f>'[11]DIA 9'!$D$20</f>
        <v>16.2</v>
      </c>
      <c r="H103" s="24">
        <f>'[11]DIA 9'!$E$20</f>
        <v>1.41</v>
      </c>
      <c r="I103" s="25">
        <f>'[11]DIA 9'!$R$20</f>
        <v>1.45</v>
      </c>
      <c r="J103" s="26">
        <f>'[11]DIA 9'!$I$20</f>
        <v>6.6029268292682932</v>
      </c>
      <c r="K103" s="27">
        <f>'[11]DIA 9'!$Q$20</f>
        <v>2106.1</v>
      </c>
      <c r="L103" s="28">
        <f>'[11]DIA 9'!$L$20</f>
        <v>12.91</v>
      </c>
      <c r="M103" s="29">
        <f>'[11]DIA 9'!$M$20</f>
        <v>399.92</v>
      </c>
      <c r="N103" s="28">
        <f>'[11]DIA 9'!$S$20</f>
        <v>1E-3</v>
      </c>
      <c r="O103" s="30">
        <f>'[11]DIA 9'!$U$20</f>
        <v>26.05</v>
      </c>
      <c r="P103" s="30">
        <f>'[11]DIA 9'!$V$20</f>
        <v>19.559999999999999</v>
      </c>
      <c r="Q103" s="31">
        <f>'[11]DIA 9'!$Z$20</f>
        <v>14.74</v>
      </c>
      <c r="R103" s="31" t="str">
        <f>'[11]DIA 9'!$T$20</f>
        <v>S</v>
      </c>
      <c r="S103" s="30">
        <f>'[11]DIA 9'!$G$20</f>
        <v>129</v>
      </c>
      <c r="T103" s="32" t="str">
        <f>'[11]DIA 9'!$Y$20</f>
        <v>S</v>
      </c>
      <c r="U103" s="32" t="str">
        <f>'[11]DIA 9'!$AA$20</f>
        <v>X</v>
      </c>
      <c r="V103" s="55">
        <v>9</v>
      </c>
      <c r="W103" s="50">
        <f>+'[11]DIA 9'!$D$19</f>
        <v>16.8</v>
      </c>
      <c r="X103" s="50">
        <f>+'[11]DIA 9'!$E$19</f>
        <v>2.39</v>
      </c>
      <c r="Y103" s="50">
        <f>+'[11]DIA 9'!$F$19</f>
        <v>6.2</v>
      </c>
      <c r="Z103" s="56">
        <f>+'[11]DIA 9'!$G$19</f>
        <v>125</v>
      </c>
      <c r="AA103" s="56">
        <f>+'[11]DIA 9'!$K$19</f>
        <v>255</v>
      </c>
      <c r="AB103" s="46">
        <f>+'[11]DIA 9'!$H$19</f>
        <v>7.08</v>
      </c>
      <c r="AC103" s="46">
        <f>+'[11]DIA 9'!$I$19</f>
        <v>7.0087804878048781</v>
      </c>
      <c r="AD103" s="46">
        <f>+'[11]DIA 9'!$Q$19</f>
        <v>1725.2</v>
      </c>
      <c r="AE103" s="46">
        <f>+'[11]DIA 9'!$W$19</f>
        <v>4.7300000000000002E-2</v>
      </c>
      <c r="AF103" s="46">
        <f>+'[11]DIA 9'!$J$19</f>
        <v>48.82</v>
      </c>
      <c r="AG103" s="46">
        <f>+'[11]DIA 9'!$Z$19</f>
        <v>21.86</v>
      </c>
      <c r="AH103" s="56">
        <f>+'[11]DIA 9'!$U$19</f>
        <v>24.35</v>
      </c>
      <c r="AI103" s="56">
        <f>+'[11]DIA 9'!$V$19</f>
        <v>23.37</v>
      </c>
      <c r="AJ103" s="46">
        <f>+'[11]DIA 9'!$R$19</f>
        <v>1.26</v>
      </c>
      <c r="AK103" s="57">
        <f>+'[11]DIA 9'!$S$19</f>
        <v>3.0000000000000001E-3</v>
      </c>
      <c r="AL103" s="46">
        <f>+'[11]DIA 9'!$E$19</f>
        <v>2.39</v>
      </c>
      <c r="AM103" s="56">
        <f>+'[11]DIA 9'!$X$19</f>
        <v>288</v>
      </c>
      <c r="AN103" s="50">
        <f>+'[11]DIA 9'!$M$19</f>
        <v>323.51</v>
      </c>
      <c r="AO103" s="57">
        <f>+'[11]DIA 9'!$L$19</f>
        <v>10.199999999999999</v>
      </c>
      <c r="AP103" s="58" t="str">
        <f>+'[11]DIA 9'!$Y$19</f>
        <v>S</v>
      </c>
      <c r="AQ103" s="44" t="str">
        <f>+'[11]DIA 9'!$T$19</f>
        <v>S</v>
      </c>
      <c r="AR103" s="59" t="str">
        <f>+'[11]DIA 9'!$AA$19</f>
        <v>X</v>
      </c>
      <c r="AS103" s="59">
        <f>+'[11]DIA 9'!$AB$19</f>
        <v>3.2857142857142856</v>
      </c>
      <c r="AT103" s="43">
        <v>9</v>
      </c>
      <c r="AU103" s="44">
        <f>+'[11]DIA 9'!$E$15</f>
        <v>4.9000000000000004</v>
      </c>
      <c r="AV103" s="45">
        <f>+'[11]DIA 9'!$D$15</f>
        <v>17.3</v>
      </c>
      <c r="AW103" s="46">
        <f>+'[11]DIA 9'!$H$15</f>
        <v>6.34</v>
      </c>
      <c r="AX103" s="46">
        <f>+'[11]DIA 9'!$N$15</f>
        <v>0.32100000000000001</v>
      </c>
      <c r="AY103" s="46">
        <f>+'[11]DIA 9'!$P$15</f>
        <v>1.0190000000000001</v>
      </c>
      <c r="AZ103" s="46">
        <f>+'[11]DIA 9'!$O$15</f>
        <v>1.34</v>
      </c>
      <c r="BA103" s="47">
        <f>+'[11]DIA 9'!$X$15</f>
        <v>475</v>
      </c>
    </row>
    <row r="104" spans="1:53" ht="15" thickBot="1" x14ac:dyDescent="0.35">
      <c r="A104" s="33">
        <v>45240</v>
      </c>
      <c r="B104" s="18">
        <f>'[11]DIA 10'!$F$20</f>
        <v>8.26</v>
      </c>
      <c r="C104" s="19">
        <f>'[11]DIA 10'!$H$20</f>
        <v>7.05</v>
      </c>
      <c r="D104" s="20">
        <f>'[11]DIA 10'!$J$20</f>
        <v>41.91</v>
      </c>
      <c r="E104" s="21">
        <f>'[11]DIA 10'!$K$20</f>
        <v>161</v>
      </c>
      <c r="F104" s="22">
        <f>'[11]DIA 10'!$W$20</f>
        <v>7.85E-2</v>
      </c>
      <c r="G104" s="23">
        <f>'[11]DIA 10'!$D$20</f>
        <v>17.100000000000001</v>
      </c>
      <c r="H104" s="24">
        <f>'[11]DIA 10'!$E$20</f>
        <v>1.25</v>
      </c>
      <c r="I104" s="25">
        <f>'[11]DIA 10'!$R$20</f>
        <v>1.34</v>
      </c>
      <c r="J104" s="26">
        <f>'[11]DIA 10'!$I$20</f>
        <v>5.4740957966764414</v>
      </c>
      <c r="K104" s="27">
        <f>'[11]DIA 10'!$Q$20</f>
        <v>1641.6</v>
      </c>
      <c r="L104" s="28">
        <f>'[11]DIA 10'!$L$20</f>
        <v>11.63</v>
      </c>
      <c r="M104" s="29">
        <f>'[11]DIA 10'!$M$20</f>
        <v>419.9</v>
      </c>
      <c r="N104" s="28">
        <f>'[11]DIA 10'!$S$20</f>
        <v>5.0000000000000001E-3</v>
      </c>
      <c r="O104" s="30">
        <f>'[11]DIA 10'!$U$20</f>
        <v>24.17</v>
      </c>
      <c r="P104" s="30">
        <f>'[11]DIA 10'!$V$20</f>
        <v>20.5</v>
      </c>
      <c r="Q104" s="31">
        <f>'[11]DIA 10'!$Z$20</f>
        <v>14.8</v>
      </c>
      <c r="R104" s="31" t="str">
        <f>'[11]DIA 10'!$T$20</f>
        <v>S</v>
      </c>
      <c r="S104" s="30">
        <f>'[11]DIA 10'!$G$20</f>
        <v>135</v>
      </c>
      <c r="T104" s="31" t="str">
        <f>'[11]DIA 10'!$Y$20</f>
        <v>S</v>
      </c>
      <c r="U104" s="31" t="str">
        <f>'[11]DIA 10'!$AA$20</f>
        <v>X</v>
      </c>
      <c r="V104" s="55">
        <v>10</v>
      </c>
      <c r="W104" s="50">
        <f>+'[11]DIA 10'!$D$19</f>
        <v>16.899999999999999</v>
      </c>
      <c r="X104" s="50">
        <f>+'[11]DIA 10'!$E$19</f>
        <v>1.1100000000000001</v>
      </c>
      <c r="Y104" s="50">
        <f>+'[11]DIA 10'!$F$19</f>
        <v>6.4</v>
      </c>
      <c r="Z104" s="56">
        <f>+'[11]DIA 10'!$G$19</f>
        <v>130</v>
      </c>
      <c r="AA104" s="56">
        <f>+'[11]DIA 10'!$K$19</f>
        <v>177</v>
      </c>
      <c r="AB104" s="46">
        <f>+'[11]DIA 10'!$H$19</f>
        <v>7</v>
      </c>
      <c r="AC104" s="46">
        <f>+'[11]DIA 10'!$I$19</f>
        <v>6.9755620723362659</v>
      </c>
      <c r="AD104" s="46">
        <f>+'[11]DIA 10'!$Q$19</f>
        <v>1443.4</v>
      </c>
      <c r="AE104" s="46">
        <f>+'[11]DIA 10'!$W$19</f>
        <v>6.9900000000000004E-2</v>
      </c>
      <c r="AF104" s="46">
        <f>+'[11]DIA 10'!$J$19</f>
        <v>50.76</v>
      </c>
      <c r="AG104" s="46">
        <f>+'[11]DIA 10'!$Z$19</f>
        <v>43.24</v>
      </c>
      <c r="AH104" s="56">
        <f>+'[11]DIA 10'!$U$19</f>
        <v>30.98</v>
      </c>
      <c r="AI104" s="56">
        <f>+'[11]DIA 10'!$V$19</f>
        <v>23.96</v>
      </c>
      <c r="AJ104" s="46">
        <f>+'[11]DIA 10'!$R$19</f>
        <v>1.25</v>
      </c>
      <c r="AK104" s="57">
        <f>+'[11]DIA 10'!$S$19</f>
        <v>5.0000000000000001E-3</v>
      </c>
      <c r="AL104" s="46">
        <f>+'[11]DIA 10'!$E$19</f>
        <v>1.1100000000000001</v>
      </c>
      <c r="AM104" s="56">
        <f>+'[11]DIA 10'!$X$19</f>
        <v>300</v>
      </c>
      <c r="AN104" s="50">
        <f>+'[11]DIA 10'!$M$19</f>
        <v>370.1</v>
      </c>
      <c r="AO104" s="57">
        <f>+'[11]DIA 10'!$L$19</f>
        <v>9.92</v>
      </c>
      <c r="AP104" s="58" t="str">
        <f>+'[11]DIA 10'!$Y$19</f>
        <v>S</v>
      </c>
      <c r="AQ104" s="44" t="str">
        <f>+'[11]DIA 10'!$T$19</f>
        <v>S</v>
      </c>
      <c r="AR104" s="59" t="str">
        <f>+'[11]DIA 10'!$AA$19</f>
        <v>X</v>
      </c>
      <c r="AS104" s="59">
        <f>+'[11]DIA 10'!$AB$19</f>
        <v>2.4</v>
      </c>
      <c r="AT104" s="43">
        <v>10</v>
      </c>
      <c r="AU104" s="44">
        <f>+'[11]DIA 15'!$E$15</f>
        <v>3.78</v>
      </c>
      <c r="AV104" s="45">
        <f>+'[11]DIA 15'!$D$15</f>
        <v>18.8</v>
      </c>
      <c r="AW104" s="46">
        <f>+'[11]DIA 15'!$H$15</f>
        <v>6.36</v>
      </c>
      <c r="AX104" s="46">
        <f>+'[11]DIA 15'!$N$15</f>
        <v>0.09</v>
      </c>
      <c r="AY104" s="46">
        <f>+'[11]DIA 15'!$P$15</f>
        <v>1.0599999999999998</v>
      </c>
      <c r="AZ104" s="46">
        <f>+'[11]DIA 15'!$O$15</f>
        <v>1.1499999999999999</v>
      </c>
      <c r="BA104" s="47">
        <f>+'[11]DIA 15'!$X$15</f>
        <v>440</v>
      </c>
    </row>
    <row r="105" spans="1:53" x14ac:dyDescent="0.3">
      <c r="A105" s="17">
        <v>45241</v>
      </c>
      <c r="B105" s="18">
        <f>'[11]DIA 11'!$F$20</f>
        <v>9.8000000000000007</v>
      </c>
      <c r="C105" s="19">
        <f>'[11]DIA 11'!$H$20</f>
        <v>7.11</v>
      </c>
      <c r="D105" s="20">
        <f>'[11]DIA 11'!$J$20</f>
        <v>44.38</v>
      </c>
      <c r="E105" s="21">
        <f>'[11]DIA 11'!$K$20</f>
        <v>165</v>
      </c>
      <c r="F105" s="22">
        <f>'[11]DIA 11'!$W$20</f>
        <v>6.9400000000000003E-2</v>
      </c>
      <c r="G105" s="23">
        <f>'[11]DIA 11'!$D$20</f>
        <v>16.8</v>
      </c>
      <c r="H105" s="24">
        <f>'[11]DIA 11'!$E$20</f>
        <v>2.0099999999999998</v>
      </c>
      <c r="I105" s="25">
        <f>'[11]DIA 11'!$R$20</f>
        <v>1.38</v>
      </c>
      <c r="J105" s="26">
        <f>'[11]DIA 11'!$I$20</f>
        <v>6.150197628458498</v>
      </c>
      <c r="K105" s="27">
        <f>'[11]DIA 11'!$Q$20</f>
        <v>1602.1</v>
      </c>
      <c r="L105" s="28">
        <f>'[11]DIA 11'!$L$20</f>
        <v>11.98</v>
      </c>
      <c r="M105" s="29">
        <f>'[11]DIA 11'!$M$20</f>
        <v>444.09</v>
      </c>
      <c r="N105" s="28">
        <f>'[11]DIA 11'!$S$20</f>
        <v>6.0000000000000001E-3</v>
      </c>
      <c r="O105" s="30">
        <f>'[11]DIA 11'!$U$20</f>
        <v>26.93</v>
      </c>
      <c r="P105" s="30">
        <f>'[11]DIA 11'!$V$20</f>
        <v>23.31</v>
      </c>
      <c r="Q105" s="31">
        <f>'[11]DIA 11'!$Z$20</f>
        <v>15.11</v>
      </c>
      <c r="R105" s="31" t="str">
        <f>'[11]DIA 11'!$T$20</f>
        <v>S</v>
      </c>
      <c r="S105" s="30">
        <f>'[11]DIA 11'!$G$20</f>
        <v>127</v>
      </c>
      <c r="T105" s="32" t="str">
        <f>'[11]DIA 11'!$Y$20</f>
        <v>S</v>
      </c>
      <c r="U105" s="32" t="str">
        <f>'[11]DIA 11'!$AA$20</f>
        <v>X</v>
      </c>
      <c r="V105" s="55">
        <v>11</v>
      </c>
      <c r="W105" s="50">
        <f>+'[11]DIA 11'!$D$19</f>
        <v>16.899999999999999</v>
      </c>
      <c r="X105" s="50">
        <f>+'[11]DIA 11'!$E$19</f>
        <v>0.81</v>
      </c>
      <c r="Y105" s="50">
        <f>+'[11]DIA 11'!$F$19</f>
        <v>5.56</v>
      </c>
      <c r="Z105" s="56">
        <f>+'[11]DIA 11'!$G$19</f>
        <v>97</v>
      </c>
      <c r="AA105" s="56">
        <f>+'[11]DIA 11'!$K$19</f>
        <v>164</v>
      </c>
      <c r="AB105" s="46">
        <f>+'[11]DIA 11'!$H$19</f>
        <v>6.96</v>
      </c>
      <c r="AC105" s="46">
        <f>+'[11]DIA 11'!$I$19</f>
        <v>7.8260869565217401</v>
      </c>
      <c r="AD105" s="46">
        <f>+'[11]DIA 11'!$Q$19</f>
        <v>1635.5</v>
      </c>
      <c r="AE105" s="46">
        <f>+'[11]DIA 11'!$W$19</f>
        <v>5.62E-2</v>
      </c>
      <c r="AF105" s="46">
        <f>+'[11]DIA 11'!$J$19</f>
        <v>45.7</v>
      </c>
      <c r="AG105" s="46">
        <f>+'[11]DIA 11'!$Z$19</f>
        <v>14.44</v>
      </c>
      <c r="AH105" s="56">
        <f>+'[11]DIA 11'!$U$19</f>
        <v>29.92</v>
      </c>
      <c r="AI105" s="56">
        <f>+'[11]DIA 11'!$V$19</f>
        <v>28.6</v>
      </c>
      <c r="AJ105" s="46">
        <f>+'[11]DIA 11'!$R$19</f>
        <v>1.1000000000000001</v>
      </c>
      <c r="AK105" s="57">
        <f>+'[11]DIA 11'!$S$19</f>
        <v>3.0000000000000001E-3</v>
      </c>
      <c r="AL105" s="46">
        <f>+'[11]DIA 11'!$E$19</f>
        <v>0.81</v>
      </c>
      <c r="AM105" s="56">
        <f>+'[11]DIA 11'!$X$19</f>
        <v>310</v>
      </c>
      <c r="AN105" s="50">
        <f>+'[11]DIA 11'!$M$19</f>
        <v>368.97</v>
      </c>
      <c r="AO105" s="57">
        <f>+'[11]DIA 11'!$L$19</f>
        <v>9.27</v>
      </c>
      <c r="AP105" s="61" t="str">
        <f>+'[11]DIA 11'!$Y$19</f>
        <v>S</v>
      </c>
      <c r="AQ105" s="44" t="str">
        <f>+'[11]DIA 11'!$T$19</f>
        <v>S</v>
      </c>
      <c r="AR105" s="59" t="str">
        <f>+'[11]DIA 11'!$AA$19</f>
        <v>X</v>
      </c>
      <c r="AS105" s="59">
        <f>+'[11]DIA 11'!$AB$19</f>
        <v>5.12</v>
      </c>
      <c r="AT105" s="43">
        <v>11</v>
      </c>
      <c r="AU105" s="44">
        <f>+'[11]DIA 11'!$E$15</f>
        <v>3.91</v>
      </c>
      <c r="AV105" s="45">
        <f>+'[11]DIA 11'!$D$15</f>
        <v>16.600000000000001</v>
      </c>
      <c r="AW105" s="46">
        <f>+'[11]DIA 11'!$H$15</f>
        <v>6.35</v>
      </c>
      <c r="AX105" s="46">
        <f>+'[11]DIA 11'!$N$15</f>
        <v>0.22</v>
      </c>
      <c r="AY105" s="46">
        <f>+'[11]DIA 11'!$P$15</f>
        <v>0.89000000000000012</v>
      </c>
      <c r="AZ105" s="46">
        <f>+'[11]DIA 11'!$O$15</f>
        <v>1.1100000000000001</v>
      </c>
      <c r="BA105" s="47">
        <f>+'[11]DIA 11'!$X$15</f>
        <v>380</v>
      </c>
    </row>
    <row r="106" spans="1:53" ht="15" thickBot="1" x14ac:dyDescent="0.35">
      <c r="A106" s="33">
        <v>45242</v>
      </c>
      <c r="B106" s="18">
        <f>'[11]DIA 12'!$F$20</f>
        <v>9.23</v>
      </c>
      <c r="C106" s="19">
        <f>'[11]DIA 12'!$H$20</f>
        <v>7.2</v>
      </c>
      <c r="D106" s="20">
        <f>'[11]DIA 12'!$J$20</f>
        <v>43.33</v>
      </c>
      <c r="E106" s="21">
        <f>'[11]DIA 12'!$K$20</f>
        <v>168</v>
      </c>
      <c r="F106" s="22">
        <f>'[11]DIA 12'!$W$20</f>
        <v>8.0600000000000005E-2</v>
      </c>
      <c r="G106" s="23">
        <f>'[11]DIA 12'!$D$20</f>
        <v>17.2</v>
      </c>
      <c r="H106" s="24">
        <f>'[11]DIA 12'!$E$20</f>
        <v>2.23</v>
      </c>
      <c r="I106" s="25">
        <f>'[11]DIA 12'!$R$20</f>
        <v>1.39</v>
      </c>
      <c r="J106" s="26">
        <f>'[11]DIA 12'!$I$20</f>
        <v>5.322896281800392</v>
      </c>
      <c r="K106" s="27">
        <f>'[11]DIA 12'!$Q$20</f>
        <v>1833.9</v>
      </c>
      <c r="L106" s="28">
        <f>'[11]DIA 12'!$L$20</f>
        <v>11.96</v>
      </c>
      <c r="M106" s="29">
        <f>'[11]DIA 12'!$M$20</f>
        <v>433.29</v>
      </c>
      <c r="N106" s="28">
        <f>'[11]DIA 12'!$S$20</f>
        <v>1.0999999999999999E-2</v>
      </c>
      <c r="O106" s="30">
        <f>'[11]DIA 12'!$U$20</f>
        <v>25.55</v>
      </c>
      <c r="P106" s="30">
        <f>'[11]DIA 12'!$V$20</f>
        <v>16.71</v>
      </c>
      <c r="Q106" s="31">
        <f>'[11]DIA 12'!$Z$20</f>
        <v>14.8</v>
      </c>
      <c r="R106" s="31" t="str">
        <f>'[11]DIA 12'!$T$20</f>
        <v>S</v>
      </c>
      <c r="S106" s="30">
        <f>'[11]DIA 12'!$G$20</f>
        <v>151</v>
      </c>
      <c r="T106" s="32" t="str">
        <f>'[11]DIA 12'!$Y$20</f>
        <v>S</v>
      </c>
      <c r="U106" s="32" t="str">
        <f>'[11]DIA 12'!$AA$20</f>
        <v>X</v>
      </c>
      <c r="V106" s="55">
        <v>12</v>
      </c>
      <c r="W106" s="50">
        <f>+'[11]DIA 12'!$D$19</f>
        <v>17.399999999999999</v>
      </c>
      <c r="X106" s="50">
        <f>+'[11]DIA 12'!$E$19</f>
        <v>1.23</v>
      </c>
      <c r="Y106" s="50">
        <f>+'[11]DIA 12'!$F$20</f>
        <v>9.23</v>
      </c>
      <c r="Z106" s="56">
        <f>+'[11]DIA 12'!$G$20</f>
        <v>151</v>
      </c>
      <c r="AA106" s="56">
        <f>+'[11]DIA 12'!$K$20</f>
        <v>168</v>
      </c>
      <c r="AB106" s="46">
        <f>+'[11]DIA 12'!$H$20</f>
        <v>7.2</v>
      </c>
      <c r="AC106" s="46">
        <f>+'[11]DIA 12'!$I$20</f>
        <v>5.322896281800392</v>
      </c>
      <c r="AD106" s="46">
        <f>+'[11]DIA 12'!$Q$20</f>
        <v>1833.9</v>
      </c>
      <c r="AE106" s="46">
        <f>+'[11]DIA 12'!$W$20</f>
        <v>8.0600000000000005E-2</v>
      </c>
      <c r="AF106" s="46">
        <f>+'[11]DIA 12'!$J$20</f>
        <v>43.33</v>
      </c>
      <c r="AG106" s="46">
        <f>+'[11]DIA 12'!$Z$20</f>
        <v>14.8</v>
      </c>
      <c r="AH106" s="56">
        <f>+'[11]DIA 12'!$U$20</f>
        <v>25.55</v>
      </c>
      <c r="AI106" s="56">
        <f>+'[11]DIA 12'!$V$20</f>
        <v>16.71</v>
      </c>
      <c r="AJ106" s="46">
        <f>+'[11]DIA 12'!$R$20</f>
        <v>1.39</v>
      </c>
      <c r="AK106" s="57">
        <f>+'[11]DIA 12'!$S$20</f>
        <v>1.0999999999999999E-2</v>
      </c>
      <c r="AL106" s="46">
        <f>+'[11]DIA 12'!$E$20</f>
        <v>2.23</v>
      </c>
      <c r="AM106" s="56">
        <f>+'[11]DIA 12'!$X$20</f>
        <v>30</v>
      </c>
      <c r="AN106" s="50">
        <f>+'[11]DIA 12'!$M$20</f>
        <v>433.29</v>
      </c>
      <c r="AO106" s="57">
        <f>+'[11]DIA 12'!$L$20</f>
        <v>11.96</v>
      </c>
      <c r="AP106" s="61" t="str">
        <f>+'[11]DIA 12'!$Y$19</f>
        <v>S</v>
      </c>
      <c r="AQ106" s="44" t="str">
        <f>+'[11]DIA 12'!$T$19</f>
        <v>S</v>
      </c>
      <c r="AR106" s="59" t="str">
        <f>+'[11]DIA 12'!$AA$19</f>
        <v>X</v>
      </c>
      <c r="AS106" s="59">
        <f>+'[11]DIA 12'!$AB$19</f>
        <v>3.73</v>
      </c>
      <c r="AT106" s="43">
        <v>12</v>
      </c>
      <c r="AU106" s="44">
        <f>+'[11]DIA 12'!$E$15</f>
        <v>4.01</v>
      </c>
      <c r="AV106" s="45">
        <f>+'[11]DIA 12'!$D$15</f>
        <v>17.899999999999999</v>
      </c>
      <c r="AW106" s="46">
        <f>+'[11]DIA 12'!$H$15</f>
        <v>6.35</v>
      </c>
      <c r="AX106" s="46">
        <f>+'[11]DIA 12'!$N$15</f>
        <v>0.22</v>
      </c>
      <c r="AY106" s="46">
        <f>+'[11]DIA 12'!$P$15</f>
        <v>1.1500000000000001</v>
      </c>
      <c r="AZ106" s="46">
        <f>+'[11]DIA 12'!$O$15</f>
        <v>1.37</v>
      </c>
      <c r="BA106" s="47">
        <f>+'[11]DIA 12'!$X$15</f>
        <v>440</v>
      </c>
    </row>
    <row r="107" spans="1:53" x14ac:dyDescent="0.3">
      <c r="A107" s="17">
        <v>45243</v>
      </c>
      <c r="B107" s="18">
        <f>'[11]DIA 13'!$F$20</f>
        <v>11.2</v>
      </c>
      <c r="C107" s="19">
        <f>'[11]DIA 13'!$H$20</f>
        <v>7.14</v>
      </c>
      <c r="D107" s="20">
        <f>'[11]DIA 13'!$J$20</f>
        <v>44.97</v>
      </c>
      <c r="E107" s="21">
        <f>'[11]DIA 13'!$K$20</f>
        <v>160</v>
      </c>
      <c r="F107" s="22">
        <f>'[11]DIA 13'!$W$20</f>
        <v>8.6400000000000005E-2</v>
      </c>
      <c r="G107" s="23">
        <f>'[11]DIA 13'!$D$20</f>
        <v>17</v>
      </c>
      <c r="H107" s="24">
        <f>'[11]DIA 13'!$E$20</f>
        <v>2.5299999999999998</v>
      </c>
      <c r="I107" s="25">
        <f>'[11]DIA 13'!$R$20</f>
        <v>1.5</v>
      </c>
      <c r="J107" s="26">
        <f>'[11]DIA 13'!$I$20</f>
        <v>5.4271749755620728</v>
      </c>
      <c r="K107" s="27">
        <f>'[11]DIA 13'!$Q$20</f>
        <v>1539.8</v>
      </c>
      <c r="L107" s="28">
        <f>'[11]DIA 13'!$L$20</f>
        <v>12.56</v>
      </c>
      <c r="M107" s="29">
        <f>'[11]DIA 13'!$M$20</f>
        <v>252.64</v>
      </c>
      <c r="N107" s="28">
        <f>'[11]DIA 13'!$S$20</f>
        <v>3.0000000000000001E-3</v>
      </c>
      <c r="O107" s="30">
        <f>'[11]DIA 13'!$U$20</f>
        <v>30.7</v>
      </c>
      <c r="P107" s="30">
        <f>'[11]DIA 13'!$V$20</f>
        <v>24.63</v>
      </c>
      <c r="Q107" s="31">
        <f>'[11]DIA 13'!$Z$20</f>
        <v>13.47</v>
      </c>
      <c r="R107" s="31" t="str">
        <f>'[11]DIA 13'!$T$20</f>
        <v>S</v>
      </c>
      <c r="S107" s="30">
        <f>'[11]DIA 13'!$G$20</f>
        <v>137</v>
      </c>
      <c r="T107" s="31" t="str">
        <f>'[11]DIA 13'!$Y$20</f>
        <v>S</v>
      </c>
      <c r="U107" s="31" t="str">
        <f>'[11]DIA 13'!$AA$20</f>
        <v>X</v>
      </c>
      <c r="V107" s="55">
        <v>13</v>
      </c>
      <c r="W107" s="50">
        <f>+'[11]DIA 13'!$D$19</f>
        <v>17.5</v>
      </c>
      <c r="X107" s="50">
        <f>+'[11]DIA 13'!$E$19</f>
        <v>0.67</v>
      </c>
      <c r="Y107" s="50">
        <f>+'[11]DIA 13'!$F$19</f>
        <v>4.6500000000000004</v>
      </c>
      <c r="Z107" s="56">
        <f>+'[11]DIA 13'!$G$19</f>
        <v>79</v>
      </c>
      <c r="AA107" s="56">
        <f>+'[11]DIA 13'!$K$19</f>
        <v>164</v>
      </c>
      <c r="AB107" s="46">
        <f>+'[11]DIA 13'!$H$19</f>
        <v>6.99</v>
      </c>
      <c r="AC107" s="46">
        <f>+'[11]DIA 13'!$I$19</f>
        <v>5.4271749755620728</v>
      </c>
      <c r="AD107" s="46">
        <f>+'[11]DIA 13'!$Q$19</f>
        <v>1584.5</v>
      </c>
      <c r="AE107" s="46">
        <f>+'[11]DIA 13'!$W$19</f>
        <v>5.5100000000000003E-2</v>
      </c>
      <c r="AF107" s="46">
        <f>+'[11]DIA 13'!$J$19</f>
        <v>48.85</v>
      </c>
      <c r="AG107" s="46">
        <f>+'[11]DIA 13'!$Z$19</f>
        <v>22.36</v>
      </c>
      <c r="AH107" s="56">
        <f>+'[11]DIA 13'!$U$19</f>
        <v>30.8</v>
      </c>
      <c r="AI107" s="56">
        <f>+'[11]DIA 13'!$V$19</f>
        <v>30.51</v>
      </c>
      <c r="AJ107" s="46">
        <f>+'[11]DIA 13'!$R$19</f>
        <v>1.1399999999999999</v>
      </c>
      <c r="AK107" s="57">
        <f>+'[11]DIA 13'!$S$19</f>
        <v>1E-3</v>
      </c>
      <c r="AL107" s="46">
        <f>+'[11]DIA 13'!$E$19</f>
        <v>0.67</v>
      </c>
      <c r="AM107" s="56">
        <f>+'[11]DIA 13'!$X$19</f>
        <v>315</v>
      </c>
      <c r="AN107" s="50">
        <f>+'[11]DIA 13'!$M$19</f>
        <v>367.94</v>
      </c>
      <c r="AO107" s="57">
        <f>+'[11]DIA 13'!$L$19</f>
        <v>8.9700000000000006</v>
      </c>
      <c r="AP107" s="61" t="str">
        <f>+'[11]DIA 13'!$Y$19</f>
        <v>S</v>
      </c>
      <c r="AQ107" s="44" t="str">
        <f>+'[11]DIA 13'!$T$19</f>
        <v>S</v>
      </c>
      <c r="AR107" s="59" t="str">
        <f>+'[11]DIA 13'!$AA$19</f>
        <v>X</v>
      </c>
      <c r="AS107" s="59">
        <f>+'[11]DIA 13'!$AB$19</f>
        <v>3.23</v>
      </c>
      <c r="AT107" s="43">
        <v>13</v>
      </c>
      <c r="AU107" s="44">
        <f>+'[11]DIA 13'!$E$15</f>
        <v>4.03</v>
      </c>
      <c r="AV107" s="45">
        <f>+'[11]DIA 13'!$D$15</f>
        <v>17.7</v>
      </c>
      <c r="AW107" s="46">
        <f>+'[11]DIA 13'!$H$15</f>
        <v>6.27</v>
      </c>
      <c r="AX107" s="46">
        <f>+'[11]DIA 13'!$N$15</f>
        <v>0.08</v>
      </c>
      <c r="AY107" s="46">
        <f>+'[11]DIA 13'!$P$15</f>
        <v>1.1399999999999999</v>
      </c>
      <c r="AZ107" s="46">
        <f>+'[11]DIA 13'!$O$15</f>
        <v>1.22</v>
      </c>
      <c r="BA107" s="47">
        <f>+'[11]DIA 13'!$X$15</f>
        <v>425</v>
      </c>
    </row>
    <row r="108" spans="1:53" ht="15" thickBot="1" x14ac:dyDescent="0.35">
      <c r="A108" s="33">
        <v>45244</v>
      </c>
      <c r="B108" s="18">
        <f>'[11]DIA 14'!$F$20</f>
        <v>8.49</v>
      </c>
      <c r="C108" s="19">
        <f>'[11]DIA 14'!$H$20</f>
        <v>7.09</v>
      </c>
      <c r="D108" s="20">
        <f>'[11]DIA 14'!$J$20</f>
        <v>46.12</v>
      </c>
      <c r="E108" s="21">
        <f>'[11]DIA 14'!$K$20</f>
        <v>186</v>
      </c>
      <c r="F108" s="22">
        <f>'[11]DIA 14'!$W$20</f>
        <v>7.7499999999999999E-2</v>
      </c>
      <c r="G108" s="23">
        <f>'[11]DIA 14'!$D$20</f>
        <v>18.3</v>
      </c>
      <c r="H108" s="24">
        <f>'[11]DIA 14'!$E$20</f>
        <v>2.0699999999999998</v>
      </c>
      <c r="I108" s="25">
        <f>'[11]DIA 14'!$R$20</f>
        <v>1.24</v>
      </c>
      <c r="J108" s="26">
        <f>'[11]DIA 14'!$I$20</f>
        <v>5.583577712609971</v>
      </c>
      <c r="K108" s="27">
        <f>'[11]DIA 14'!$Q$20</f>
        <v>1803.1</v>
      </c>
      <c r="L108" s="28">
        <f>'[11]DIA 14'!$L$20</f>
        <v>11.98</v>
      </c>
      <c r="M108" s="29">
        <f>'[11]DIA 14'!$M$20</f>
        <v>664.87</v>
      </c>
      <c r="N108" s="28">
        <f>'[11]DIA 14'!$S$20</f>
        <v>4.0000000000000001E-3</v>
      </c>
      <c r="O108" s="30">
        <f>'[11]DIA 14'!$U$20</f>
        <v>31.48</v>
      </c>
      <c r="P108" s="30">
        <f>'[11]DIA 14'!$V$20</f>
        <v>31.51</v>
      </c>
      <c r="Q108" s="31">
        <f>'[11]DIA 14'!$Z$20</f>
        <v>18.239999999999998</v>
      </c>
      <c r="R108" s="31" t="str">
        <f>'[11]DIA 14'!$T$20</f>
        <v>S</v>
      </c>
      <c r="S108" s="30">
        <f>'[11]DIA 14'!$G$20</f>
        <v>138</v>
      </c>
      <c r="T108" s="32" t="str">
        <f>'[11]DIA 14'!$Y$20</f>
        <v>S</v>
      </c>
      <c r="U108" s="32" t="str">
        <f>'[11]DIA 14'!$AA$20</f>
        <v>X</v>
      </c>
      <c r="V108" s="55">
        <v>14</v>
      </c>
      <c r="W108" s="50">
        <f>+'[11]DIA 14'!$D$19</f>
        <v>17.600000000000001</v>
      </c>
      <c r="X108" s="50">
        <f>+'[11]DIA 14'!$E$19</f>
        <v>1.1499999999999999</v>
      </c>
      <c r="Y108" s="50">
        <f>+'[11]DIA 14'!$F$19</f>
        <v>4.4000000000000004</v>
      </c>
      <c r="Z108" s="56">
        <f>+'[11]DIA 14'!$G$19</f>
        <v>92</v>
      </c>
      <c r="AA108" s="56">
        <f>+'[11]DIA 14'!$K$19</f>
        <v>170</v>
      </c>
      <c r="AB108" s="46">
        <f>+'[11]DIA 14'!$H$19</f>
        <v>7.14</v>
      </c>
      <c r="AC108" s="46">
        <f>+'[11]DIA 14'!$I$19</f>
        <v>5.2238514173998043</v>
      </c>
      <c r="AD108" s="46">
        <f>+'[11]DIA 14'!$Q$19</f>
        <v>1584.8</v>
      </c>
      <c r="AE108" s="46">
        <f>+'[11]DIA 14'!$W$19</f>
        <v>4.5199999999999997E-2</v>
      </c>
      <c r="AF108" s="46">
        <f>+'[11]DIA 14'!$J$19</f>
        <v>46.88</v>
      </c>
      <c r="AG108" s="46">
        <f>+'[11]DIA 14'!$Z$19</f>
        <v>15.62</v>
      </c>
      <c r="AH108" s="56">
        <f>+'[11]DIA 14'!$U$19</f>
        <v>36.979999999999997</v>
      </c>
      <c r="AI108" s="56">
        <f>+'[11]DIA 14'!$V$19</f>
        <v>31.1</v>
      </c>
      <c r="AJ108" s="46">
        <f>+'[11]DIA 14'!$R$19</f>
        <v>1.04</v>
      </c>
      <c r="AK108" s="57">
        <f>+'[11]DIA 14'!$S$19</f>
        <v>1E-3</v>
      </c>
      <c r="AL108" s="46">
        <f>+'[11]DIA 14'!$E$19</f>
        <v>1.1499999999999999</v>
      </c>
      <c r="AM108" s="56">
        <f>+'[11]DIA 14'!$X$19</f>
        <v>300</v>
      </c>
      <c r="AN108" s="50">
        <f>+'[11]DIA 14'!$M$19</f>
        <v>401.7</v>
      </c>
      <c r="AO108" s="57">
        <f>+'[11]DIA 14'!$L$19</f>
        <v>8.93</v>
      </c>
      <c r="AP108" s="58" t="str">
        <f>+'[11]DIA 14'!$Y$19</f>
        <v>S</v>
      </c>
      <c r="AQ108" s="44" t="str">
        <f>+'[11]DIA 14'!$T$19</f>
        <v>S</v>
      </c>
      <c r="AR108" s="59" t="str">
        <f>+'[11]DIA 14'!$AA$19</f>
        <v>X</v>
      </c>
      <c r="AS108" s="59">
        <f>+'[11]DIA 14'!$AB$19</f>
        <v>4.29</v>
      </c>
      <c r="AT108" s="43">
        <v>14</v>
      </c>
      <c r="AU108" s="44">
        <f>+'[11]DIA 14'!$E$15</f>
        <v>3.98</v>
      </c>
      <c r="AV108" s="45">
        <f>+'[11]DIA 14'!$D$15</f>
        <v>18.5</v>
      </c>
      <c r="AW108" s="46">
        <f>+'[11]DIA 14'!$H$15</f>
        <v>6.33</v>
      </c>
      <c r="AX108" s="46">
        <f>+'[11]DIA 14'!$N$15</f>
        <v>0.26</v>
      </c>
      <c r="AY108" s="46">
        <f>+'[11]DIA 14'!$P$15</f>
        <v>1.27</v>
      </c>
      <c r="AZ108" s="46">
        <f>+'[11]DIA 14'!$O$15</f>
        <v>1.53</v>
      </c>
      <c r="BA108" s="47">
        <f>+'[11]DIA 14'!$X$15</f>
        <v>550</v>
      </c>
    </row>
    <row r="109" spans="1:53" x14ac:dyDescent="0.3">
      <c r="A109" s="17">
        <v>45245</v>
      </c>
      <c r="B109" s="18">
        <f>'[11]DIA 15'!$F$20</f>
        <v>13.4</v>
      </c>
      <c r="C109" s="19">
        <f>'[11]DIA 15'!$H$20</f>
        <v>7.21</v>
      </c>
      <c r="D109" s="20">
        <f>'[11]DIA 15'!$J$20</f>
        <v>43.71</v>
      </c>
      <c r="E109" s="21">
        <f>'[11]DIA 15'!$K$20</f>
        <v>171</v>
      </c>
      <c r="F109" s="22">
        <f>'[11]DIA 15'!$W$20</f>
        <v>9.4399999999999998E-2</v>
      </c>
      <c r="G109" s="23">
        <f>'[11]DIA 15'!$D$20</f>
        <v>18.3</v>
      </c>
      <c r="H109" s="24">
        <f>'[11]DIA 15'!$E$20</f>
        <v>2.8</v>
      </c>
      <c r="I109" s="25">
        <f>'[11]DIA 15'!$R$20</f>
        <v>1.39</v>
      </c>
      <c r="J109" s="26">
        <f>'[11]DIA 15'!$I$20</f>
        <v>5.859375</v>
      </c>
      <c r="K109" s="27">
        <f>'[11]DIA 15'!$Q$20</f>
        <v>1203.9000000000001</v>
      </c>
      <c r="L109" s="28">
        <f>'[11]DIA 15'!$L$20</f>
        <v>11.78</v>
      </c>
      <c r="M109" s="29">
        <f>'[11]DIA 15'!$M$20</f>
        <v>851.5</v>
      </c>
      <c r="N109" s="28">
        <f>'[11]DIA 15'!$S$20</f>
        <v>4.0000000000000001E-3</v>
      </c>
      <c r="O109" s="30">
        <f>'[11]DIA 15'!$U$20</f>
        <v>37.700000000000003</v>
      </c>
      <c r="P109" s="30">
        <f>'[11]DIA 15'!$V$20</f>
        <v>32.369999999999997</v>
      </c>
      <c r="Q109" s="31">
        <f>'[11]DIA 15'!$Z$20</f>
        <v>15.2</v>
      </c>
      <c r="R109" s="31">
        <f>'[11]DIA 15'!$T$20</f>
        <v>6.13</v>
      </c>
      <c r="S109" s="30">
        <f>'[11]DIA 15'!$G$20</f>
        <v>146</v>
      </c>
      <c r="T109" s="32">
        <f>'[11]DIA 15'!$Y$20</f>
        <v>0.55000000000000004</v>
      </c>
      <c r="U109" s="32" t="str">
        <f>'[11]DIA 15'!$AA$20</f>
        <v>X</v>
      </c>
      <c r="V109" s="55">
        <v>15</v>
      </c>
      <c r="W109" s="50">
        <f>+'[11]DIA 15'!$D$19</f>
        <v>18.100000000000001</v>
      </c>
      <c r="X109" s="50">
        <f>+'[11]DIA 15'!$E$19</f>
        <v>0.94</v>
      </c>
      <c r="Y109" s="50">
        <f>+'[11]DIA 15'!$F$19</f>
        <v>4.3099999999999996</v>
      </c>
      <c r="Z109" s="56">
        <f>+'[11]DIA 15'!$G$19</f>
        <v>84</v>
      </c>
      <c r="AA109" s="56">
        <f>+'[11]DIA 15'!$K$19</f>
        <v>174</v>
      </c>
      <c r="AB109" s="46">
        <f>+'[11]DIA 15'!$H$19</f>
        <v>7.01</v>
      </c>
      <c r="AC109" s="46">
        <f>+'[11]DIA 15'!$I$19</f>
        <v>5.015625</v>
      </c>
      <c r="AD109" s="46">
        <f>+'[11]DIA 15'!$Q$19</f>
        <v>944.5</v>
      </c>
      <c r="AE109" s="46">
        <f>+'[11]DIA 15'!$W$19</f>
        <v>2.3599999999999999E-2</v>
      </c>
      <c r="AF109" s="46">
        <f>+'[11]DIA 15'!$J$19</f>
        <v>46.72</v>
      </c>
      <c r="AG109" s="46">
        <f>+'[11]DIA 15'!$Z$19</f>
        <v>16.100000000000001</v>
      </c>
      <c r="AH109" s="56">
        <f>+'[11]DIA 15'!$U$19</f>
        <v>43.53</v>
      </c>
      <c r="AI109" s="56">
        <f>+'[11]DIA 15'!$V$19</f>
        <v>29.49</v>
      </c>
      <c r="AJ109" s="46">
        <f>+'[11]DIA 15'!$R$19</f>
        <v>0.96</v>
      </c>
      <c r="AK109" s="57">
        <f>+'[11]DIA 15'!$S$19</f>
        <v>1E-3</v>
      </c>
      <c r="AL109" s="46">
        <f>+'[11]DIA 15'!$E$19</f>
        <v>0.94</v>
      </c>
      <c r="AM109" s="56">
        <f>+'[11]DIA 15'!$X$19</f>
        <v>310</v>
      </c>
      <c r="AN109" s="50">
        <f>+'[11]DIA 15'!$M$19</f>
        <v>407.3</v>
      </c>
      <c r="AO109" s="57">
        <f>+'[11]DIA 15'!$L$19</f>
        <v>9.1199999999999992</v>
      </c>
      <c r="AP109" s="58">
        <f>+'[11]DIA 15'!$Y$19</f>
        <v>0.51</v>
      </c>
      <c r="AQ109" s="44">
        <f>+'[11]DIA 15'!$T$19</f>
        <v>0.48</v>
      </c>
      <c r="AR109" s="59" t="str">
        <f>+'[11]DIA 15'!$AA$19</f>
        <v>X</v>
      </c>
      <c r="AS109" s="59">
        <f>+'[11]DIA 15'!$AB$19</f>
        <v>4.29</v>
      </c>
      <c r="AT109" s="43">
        <v>15</v>
      </c>
      <c r="AU109" s="44">
        <f>+'[11]DIA 15'!$E$15</f>
        <v>3.78</v>
      </c>
      <c r="AV109" s="45">
        <f>+'[11]DIA 15'!$D$15</f>
        <v>18.8</v>
      </c>
      <c r="AW109" s="46">
        <f>+'[11]DIA 15'!$H$15</f>
        <v>6.36</v>
      </c>
      <c r="AX109" s="46">
        <f>+'[11]DIA 15'!$N$15</f>
        <v>0.09</v>
      </c>
      <c r="AY109" s="46">
        <f>+'[11]DIA 15'!$P$15</f>
        <v>1.0599999999999998</v>
      </c>
      <c r="AZ109" s="46">
        <f>+'[11]DIA 15'!$O$15</f>
        <v>1.1499999999999999</v>
      </c>
      <c r="BA109" s="47">
        <f>+'[11]DIA 15'!$X$15</f>
        <v>440</v>
      </c>
    </row>
    <row r="110" spans="1:53" ht="15" thickBot="1" x14ac:dyDescent="0.35">
      <c r="A110" s="33">
        <v>45246</v>
      </c>
      <c r="B110" s="18">
        <f>'[11]DIA 16'!$F$20</f>
        <v>10.4</v>
      </c>
      <c r="C110" s="19">
        <f>'[11]DIA 16'!$H$20</f>
        <v>7.14</v>
      </c>
      <c r="D110" s="20">
        <f>'[11]DIA 16'!$J$20</f>
        <v>42.16</v>
      </c>
      <c r="E110" s="21">
        <f>'[11]DIA 16'!$K$20</f>
        <v>156</v>
      </c>
      <c r="F110" s="22">
        <f>'[11]DIA 16'!$W$20</f>
        <v>9.2799999999999994E-2</v>
      </c>
      <c r="G110" s="23">
        <f>'[11]DIA 16'!$D$20</f>
        <v>17.399999999999999</v>
      </c>
      <c r="H110" s="24">
        <f>'[11]DIA 16'!$E$20</f>
        <v>2.57</v>
      </c>
      <c r="I110" s="25">
        <f>'[11]DIA 16'!$R$20</f>
        <v>2.23</v>
      </c>
      <c r="J110" s="26">
        <f>'[11]DIA 16'!$I$20</f>
        <v>5.9334637964774952</v>
      </c>
      <c r="K110" s="27">
        <f>'[11]DIA 16'!$Q$20</f>
        <v>1343.8</v>
      </c>
      <c r="L110" s="28">
        <f>'[11]DIA 16'!$L$20</f>
        <v>11.93</v>
      </c>
      <c r="M110" s="29">
        <f>'[11]DIA 16'!$M$20</f>
        <v>779.71</v>
      </c>
      <c r="N110" s="28">
        <f>'[11]DIA 16'!$S$20</f>
        <v>6.0000000000000001E-3</v>
      </c>
      <c r="O110" s="30">
        <f>'[11]DIA 16'!$U$20</f>
        <v>31.73</v>
      </c>
      <c r="P110" s="30">
        <f>'[11]DIA 16'!$V$20</f>
        <v>29.84</v>
      </c>
      <c r="Q110" s="31">
        <f>'[11]DIA 16'!$Z$20</f>
        <v>12.68</v>
      </c>
      <c r="R110" s="31" t="str">
        <f>'[11]DIA 16'!$T$20</f>
        <v>S</v>
      </c>
      <c r="S110" s="30">
        <f>'[11]DIA 16'!$G$20</f>
        <v>139</v>
      </c>
      <c r="T110" s="32" t="str">
        <f>'[11]DIA 16'!$Y$20</f>
        <v>S</v>
      </c>
      <c r="U110" s="32" t="str">
        <f>'[11]DIA 16'!$AA$20</f>
        <v>X</v>
      </c>
      <c r="V110" s="55">
        <v>16</v>
      </c>
      <c r="W110" s="50">
        <f>+'[11]DIA 16'!$D$19</f>
        <v>17.399999999999999</v>
      </c>
      <c r="X110" s="50">
        <f>+'[11]DIA 16'!$E$19</f>
        <v>1.47</v>
      </c>
      <c r="Y110" s="50">
        <f>+'[11]DIA 16'!$F$19</f>
        <v>3.94</v>
      </c>
      <c r="Z110" s="56">
        <f>+'[11]DIA 16'!$G$19</f>
        <v>74</v>
      </c>
      <c r="AA110" s="56">
        <f>+'[11]DIA 16'!$K$19</f>
        <v>173</v>
      </c>
      <c r="AB110" s="46">
        <f>+'[11]DIA 16'!$H$19</f>
        <v>6.97</v>
      </c>
      <c r="AC110" s="46">
        <f>+'[11]DIA 16'!$I$19</f>
        <v>5.3855185909980428</v>
      </c>
      <c r="AD110" s="46">
        <f>+'[11]DIA 16'!$Q$19</f>
        <v>1340.4</v>
      </c>
      <c r="AE110" s="46">
        <f>+'[11]DIA 16'!$W$19</f>
        <v>2.9100000000000001E-2</v>
      </c>
      <c r="AF110" s="46">
        <f>+'[11]DIA 16'!$J$19</f>
        <v>45.89</v>
      </c>
      <c r="AG110" s="46">
        <f>+'[11]DIA 16'!$Z$19</f>
        <v>16.28</v>
      </c>
      <c r="AH110" s="56">
        <f>+'[11]DIA 16'!$U$19</f>
        <v>32.17</v>
      </c>
      <c r="AI110" s="56">
        <f>+'[11]DIA 16'!$V$19</f>
        <v>29.84</v>
      </c>
      <c r="AJ110" s="46">
        <f>+'[11]DIA 16'!$R$19</f>
        <v>1.24</v>
      </c>
      <c r="AK110" s="57">
        <f>+'[11]DIA 16'!$S$19</f>
        <v>1E-3</v>
      </c>
      <c r="AL110" s="46">
        <f>+'[11]DIA 16'!$E$19</f>
        <v>1.47</v>
      </c>
      <c r="AM110" s="56">
        <f>+'[11]DIA 16'!$X$19</f>
        <v>290</v>
      </c>
      <c r="AN110" s="50">
        <f>+'[11]DIA 16'!$M$19</f>
        <v>249.94</v>
      </c>
      <c r="AO110" s="57">
        <f>+'[11]DIA 16'!$L$19</f>
        <v>9.44</v>
      </c>
      <c r="AP110" s="58" t="str">
        <f>+'[11]DIA 16'!$Y$19</f>
        <v>S</v>
      </c>
      <c r="AQ110" s="44" t="str">
        <f>+'[11]DIA 16'!$T$19</f>
        <v>S</v>
      </c>
      <c r="AR110" s="59" t="str">
        <f>+'[11]DIA 16'!$AA$19</f>
        <v>X</v>
      </c>
      <c r="AS110" s="59">
        <f>+'[11]DIA 16'!$AB$19</f>
        <v>4.1399999999999997</v>
      </c>
      <c r="AT110" s="43">
        <v>16</v>
      </c>
      <c r="AU110" s="44">
        <f>+'[11]DIA 16'!$E$15</f>
        <v>3.86</v>
      </c>
      <c r="AV110" s="45">
        <f>+'[11]DIA 16'!$D$15</f>
        <v>18.2</v>
      </c>
      <c r="AW110" s="46">
        <f>+'[11]DIA 16'!$H$15</f>
        <v>6.47</v>
      </c>
      <c r="AX110" s="46">
        <f>+'[11]DIA 16'!$N$15</f>
        <v>0.16</v>
      </c>
      <c r="AY110" s="46">
        <f>+'[11]DIA 16'!$P$15</f>
        <v>0.06</v>
      </c>
      <c r="AZ110" s="46">
        <f>+'[11]DIA 16'!$O$15</f>
        <v>0.22</v>
      </c>
      <c r="BA110" s="47">
        <f>+'[11]DIA 16'!$X$15</f>
        <v>420</v>
      </c>
    </row>
    <row r="111" spans="1:53" x14ac:dyDescent="0.3">
      <c r="A111" s="17">
        <v>45247</v>
      </c>
      <c r="B111" s="18">
        <f>'[11]DIA 17'!$F$20</f>
        <v>13.7</v>
      </c>
      <c r="C111" s="19">
        <f>'[11]DIA 17'!$H$20</f>
        <v>7.32</v>
      </c>
      <c r="D111" s="20">
        <f>'[11]DIA 17'!$J$20</f>
        <v>42.01</v>
      </c>
      <c r="E111" s="21">
        <f>'[11]DIA 17'!$K$20</f>
        <v>158</v>
      </c>
      <c r="F111" s="22">
        <f>'[11]DIA 17'!$W$20</f>
        <v>0.1477</v>
      </c>
      <c r="G111" s="23">
        <f>'[11]DIA 17'!$D$20</f>
        <v>16.3</v>
      </c>
      <c r="H111" s="24">
        <f>'[11]DIA 17'!$E$20</f>
        <v>3.22</v>
      </c>
      <c r="I111" s="25">
        <f>'[11]DIA 17'!$R$20</f>
        <v>1.68</v>
      </c>
      <c r="J111" s="26">
        <f>'[11]DIA 17'!$I$20</f>
        <v>5.3280159521435699</v>
      </c>
      <c r="K111" s="27">
        <f>'[11]DIA 17'!$Q$20</f>
        <v>1331.5</v>
      </c>
      <c r="L111" s="28">
        <f>'[11]DIA 17'!$L$20</f>
        <v>12.57</v>
      </c>
      <c r="M111" s="29">
        <f>'[11]DIA 17'!$M$20</f>
        <v>691.35</v>
      </c>
      <c r="N111" s="28">
        <f>'[11]DIA 17'!$S$20</f>
        <v>4.0000000000000001E-3</v>
      </c>
      <c r="O111" s="30">
        <f>'[11]DIA 17'!$U$20</f>
        <v>42.52</v>
      </c>
      <c r="P111" s="30">
        <f>'[11]DIA 17'!$V$20</f>
        <v>32.979999999999997</v>
      </c>
      <c r="Q111" s="31">
        <f>'[11]DIA 17'!$Z$20</f>
        <v>12.24</v>
      </c>
      <c r="R111" s="31" t="str">
        <f>'[11]DIA 17'!$T$20</f>
        <v>S</v>
      </c>
      <c r="S111" s="30">
        <f>'[11]DIA 17'!$G$20</f>
        <v>173</v>
      </c>
      <c r="T111" s="32" t="str">
        <f>'[11]DIA 17'!$Y$20</f>
        <v>S</v>
      </c>
      <c r="U111" s="32" t="str">
        <f>'[11]DIA 17'!$AA$20</f>
        <v>X</v>
      </c>
      <c r="V111" s="55">
        <v>17</v>
      </c>
      <c r="W111" s="50">
        <f>+'[11]DIA 17'!$D$19</f>
        <v>17.100000000000001</v>
      </c>
      <c r="X111" s="50">
        <f>+'[11]DIA 17'!$E$19</f>
        <v>1.18</v>
      </c>
      <c r="Y111" s="50">
        <f>+'[11]DIA 17'!$F$19</f>
        <v>4.37</v>
      </c>
      <c r="Z111" s="56">
        <f>+'[11]DIA 17'!$G$19</f>
        <v>91</v>
      </c>
      <c r="AA111" s="56">
        <f>+'[11]DIA 17'!$K$19</f>
        <v>163</v>
      </c>
      <c r="AB111" s="46">
        <f>+'[11]DIA 17'!$H$19</f>
        <v>7.13</v>
      </c>
      <c r="AC111" s="46">
        <f>+'[11]DIA 17'!$I$19</f>
        <v>4.6739780658025927</v>
      </c>
      <c r="AD111" s="46">
        <f>+'[11]DIA 17'!$Q$19</f>
        <v>1471</v>
      </c>
      <c r="AE111" s="46">
        <f>+'[11]DIA 17'!$W$19</f>
        <v>3.09E-2</v>
      </c>
      <c r="AF111" s="46">
        <f>+'[11]DIA 17'!$J$19</f>
        <v>47.09</v>
      </c>
      <c r="AG111" s="46">
        <f>+'[11]DIA 17'!$Z$19</f>
        <v>14.97</v>
      </c>
      <c r="AH111" s="56">
        <f>+'[11]DIA 17'!$U$19</f>
        <v>57.69</v>
      </c>
      <c r="AI111" s="56">
        <f>+'[11]DIA 17'!$V$19</f>
        <v>34.72</v>
      </c>
      <c r="AJ111" s="46">
        <f>+'[11]DIA 17'!$R$19</f>
        <v>1.02</v>
      </c>
      <c r="AK111" s="57">
        <f>+'[11]DIA 17'!$S$19</f>
        <v>3.0000000000000001E-3</v>
      </c>
      <c r="AL111" s="46">
        <f>+'[11]DIA 17'!$E$19</f>
        <v>1.18</v>
      </c>
      <c r="AM111" s="56">
        <f>+'[11]DIA 17'!$X$19</f>
        <v>290</v>
      </c>
      <c r="AN111" s="50">
        <f>+'[11]DIA 17'!$M$19</f>
        <v>183.67</v>
      </c>
      <c r="AO111" s="57">
        <f>+'[11]DIA 17'!$L$19</f>
        <v>9.14</v>
      </c>
      <c r="AP111" s="58" t="str">
        <f>+'[11]DIA 17'!$Y$19</f>
        <v>S</v>
      </c>
      <c r="AQ111" s="44" t="str">
        <f>+'[11]DIA 17'!$T$19</f>
        <v>S</v>
      </c>
      <c r="AR111" s="59" t="str">
        <f>+'[11]DIA 17'!$AA$19</f>
        <v>X</v>
      </c>
      <c r="AS111" s="59">
        <f>+'[11]DIA 17'!$AB$19</f>
        <v>6.14</v>
      </c>
      <c r="AT111" s="43">
        <v>17</v>
      </c>
      <c r="AU111" s="44">
        <f>+'[11]DIA 17'!$E$15</f>
        <v>4.2</v>
      </c>
      <c r="AV111" s="45">
        <f>+'[11]DIA 17'!$D$15</f>
        <v>16.7</v>
      </c>
      <c r="AW111" s="46">
        <f>+'[11]DIA 17'!$H$15</f>
        <v>6.51</v>
      </c>
      <c r="AX111" s="46">
        <f>+'[11]DIA 17'!$N$15</f>
        <v>0.89</v>
      </c>
      <c r="AY111" s="46">
        <f>+'[11]DIA 17'!$P$15</f>
        <v>0.36</v>
      </c>
      <c r="AZ111" s="46">
        <f>+'[11]DIA 17'!$O$15</f>
        <v>1.25</v>
      </c>
      <c r="BA111" s="47">
        <f>+'[11]DIA 17'!$X$15</f>
        <v>410</v>
      </c>
    </row>
    <row r="112" spans="1:53" ht="15" thickBot="1" x14ac:dyDescent="0.35">
      <c r="A112" s="33">
        <v>45248</v>
      </c>
      <c r="B112" s="18">
        <f>'[11]DIA 18'!$F$20</f>
        <v>14.4</v>
      </c>
      <c r="C112" s="19">
        <f>'[11]DIA 18'!$H$20</f>
        <v>7.21</v>
      </c>
      <c r="D112" s="20">
        <f>'[11]DIA 18'!$J$20</f>
        <v>42</v>
      </c>
      <c r="E112" s="21">
        <f>'[11]DIA 18'!$K$20</f>
        <v>153</v>
      </c>
      <c r="F112" s="22">
        <f>'[11]DIA 18'!$W$20</f>
        <v>0.13669999999999999</v>
      </c>
      <c r="G112" s="23">
        <f>'[11]DIA 18'!$D$20</f>
        <v>17.8</v>
      </c>
      <c r="H112" s="24">
        <f>'[11]DIA 18'!$E$20</f>
        <v>2.71</v>
      </c>
      <c r="I112" s="25">
        <f>'[11]DIA 18'!$R$20</f>
        <v>1.68</v>
      </c>
      <c r="J112" s="26">
        <f>'[11]DIA 18'!$I$20</f>
        <v>5.8464528668610303</v>
      </c>
      <c r="K112" s="27">
        <f>'[11]DIA 18'!$Q$20</f>
        <v>1079.0999999999999</v>
      </c>
      <c r="L112" s="28">
        <f>'[11]DIA 18'!$L$20</f>
        <v>12.12</v>
      </c>
      <c r="M112" s="29">
        <f>'[11]DIA 18'!$M$20</f>
        <v>748.56</v>
      </c>
      <c r="N112" s="28">
        <f>'[11]DIA 18'!$S$20</f>
        <v>7.0000000000000001E-3</v>
      </c>
      <c r="O112" s="30">
        <f>'[11]DIA 18'!$U$20</f>
        <v>35.659999999999997</v>
      </c>
      <c r="P112" s="30">
        <f>'[11]DIA 18'!$V$20</f>
        <v>34.520000000000003</v>
      </c>
      <c r="Q112" s="31">
        <f>'[11]DIA 18'!$Z$20</f>
        <v>11.22</v>
      </c>
      <c r="R112" s="31" t="str">
        <f>'[11]DIA 18'!$T$20</f>
        <v>S</v>
      </c>
      <c r="S112" s="30">
        <f>'[11]DIA 18'!$G$20</f>
        <v>202</v>
      </c>
      <c r="T112" s="32" t="str">
        <f>'[11]DIA 18'!$Y$20</f>
        <v>S</v>
      </c>
      <c r="U112" s="32" t="str">
        <f>'[11]DIA 18'!$AA$20</f>
        <v>X</v>
      </c>
      <c r="V112" s="55">
        <v>18</v>
      </c>
      <c r="W112" s="50">
        <f>+'[11]DIA 18'!$D$19</f>
        <v>18</v>
      </c>
      <c r="X112" s="50">
        <f>+'[11]DIA 18'!$E$19</f>
        <v>0.93</v>
      </c>
      <c r="Y112" s="50">
        <f>+'[11]DIA 18'!$F$19</f>
        <v>4.79</v>
      </c>
      <c r="Z112" s="56">
        <f>+'[11]DIA 18'!$G$19</f>
        <v>96</v>
      </c>
      <c r="AA112" s="56">
        <f>+'[11]DIA 18'!$K$19</f>
        <v>158</v>
      </c>
      <c r="AB112" s="46">
        <f>+'[11]DIA 18'!$H$19</f>
        <v>7</v>
      </c>
      <c r="AC112" s="46">
        <f>+'[11]DIA 18'!$I$19</f>
        <v>4.8668610301263362</v>
      </c>
      <c r="AD112" s="46">
        <f>+'[11]DIA 18'!$Q$19</f>
        <v>902.04</v>
      </c>
      <c r="AE112" s="46">
        <f>+'[11]DIA 18'!$W$19</f>
        <v>5.8599999999999999E-2</v>
      </c>
      <c r="AF112" s="46">
        <f>+'[11]DIA 18'!$J$19</f>
        <v>44.8</v>
      </c>
      <c r="AG112" s="46">
        <f>+'[11]DIA 18'!$Z$19</f>
        <v>13.74</v>
      </c>
      <c r="AH112" s="56">
        <f>+'[11]DIA 18'!$U$19</f>
        <v>36.92</v>
      </c>
      <c r="AI112" s="56">
        <f>+'[11]DIA 18'!$V$19</f>
        <v>25.2</v>
      </c>
      <c r="AJ112" s="46">
        <f>+'[11]DIA 18'!$R$19</f>
        <v>1.35</v>
      </c>
      <c r="AK112" s="57">
        <f>+'[11]DIA 18'!$S$19</f>
        <v>4.0000000000000001E-3</v>
      </c>
      <c r="AL112" s="46">
        <f>+'[11]DIA 18'!$E$19</f>
        <v>0.93</v>
      </c>
      <c r="AM112" s="56">
        <f>+'[11]DIA 18'!$X$19</f>
        <v>290</v>
      </c>
      <c r="AN112" s="50">
        <f>+'[11]DIA 18'!$M$19</f>
        <v>397.79</v>
      </c>
      <c r="AO112" s="57">
        <f>+'[11]DIA 18'!$L$19</f>
        <v>8.67</v>
      </c>
      <c r="AP112" s="58" t="str">
        <f>+'[11]DIA 18'!$Y$19</f>
        <v>S</v>
      </c>
      <c r="AQ112" s="44" t="str">
        <f>+'[11]DIA 18'!$T$19</f>
        <v>S</v>
      </c>
      <c r="AR112" s="59" t="str">
        <f>+'[11]DIA 18'!$AA$19</f>
        <v>X</v>
      </c>
      <c r="AS112" s="59">
        <f>+'[11]DIA 18'!$AB$19</f>
        <v>2.6</v>
      </c>
      <c r="AT112" s="43">
        <v>18</v>
      </c>
      <c r="AU112" s="44">
        <f>+'[11]DIA 18'!$E$15</f>
        <v>3.77</v>
      </c>
      <c r="AV112" s="45">
        <f>+'[11]DIA 18'!$D$15</f>
        <v>18.100000000000001</v>
      </c>
      <c r="AW112" s="46">
        <f>+'[11]DIA 18'!$H$15</f>
        <v>6.43</v>
      </c>
      <c r="AX112" s="46">
        <f>+'[11]DIA 18'!$N$15</f>
        <v>0.46</v>
      </c>
      <c r="AY112" s="46">
        <f>+'[11]DIA 18'!$P$15</f>
        <v>0.6100000000000001</v>
      </c>
      <c r="AZ112" s="46">
        <f>+'[11]DIA 18'!$O$15</f>
        <v>1.07</v>
      </c>
      <c r="BA112" s="47">
        <f>+'[11]DIA 18'!$X$15</f>
        <v>445</v>
      </c>
    </row>
    <row r="113" spans="1:53" x14ac:dyDescent="0.3">
      <c r="A113" s="17">
        <v>45249</v>
      </c>
      <c r="B113" s="18">
        <f>'[11]DIA 19'!$F$20</f>
        <v>13.1</v>
      </c>
      <c r="C113" s="19">
        <f>'[11]DIA 19'!$H$20</f>
        <v>7.13</v>
      </c>
      <c r="D113" s="20">
        <f>'[11]DIA 19'!$J$20</f>
        <v>38.18</v>
      </c>
      <c r="E113" s="21">
        <f>'[11]DIA 19'!$K$20</f>
        <v>145</v>
      </c>
      <c r="F113" s="22">
        <f>'[11]DIA 19'!$W$20</f>
        <v>0.1336</v>
      </c>
      <c r="G113" s="23">
        <f>'[11]DIA 19'!$D$20</f>
        <v>18.5</v>
      </c>
      <c r="H113" s="24">
        <f>'[11]DIA 19'!$E$20</f>
        <v>2.88</v>
      </c>
      <c r="I113" s="25">
        <f>'[11]DIA 19'!$R$20</f>
        <v>1.69</v>
      </c>
      <c r="J113" s="26">
        <f>'[11]DIA 19'!$I$20</f>
        <v>5.6031128404669257</v>
      </c>
      <c r="K113" s="27">
        <f>'[11]DIA 19'!$Q$20</f>
        <v>1126.9000000000001</v>
      </c>
      <c r="L113" s="28">
        <f>'[11]DIA 19'!$L$20</f>
        <v>12.35</v>
      </c>
      <c r="M113" s="29">
        <f>'[11]DIA 19'!$M$20</f>
        <v>879.14</v>
      </c>
      <c r="N113" s="28">
        <f>'[11]DIA 19'!$S$20</f>
        <v>0.01</v>
      </c>
      <c r="O113" s="30">
        <f>'[11]DIA 19'!$U$20</f>
        <v>28.67</v>
      </c>
      <c r="P113" s="30">
        <f>'[11]DIA 19'!$V$20</f>
        <v>27.42</v>
      </c>
      <c r="Q113" s="31">
        <f>'[11]DIA 19'!$Z$20</f>
        <v>12.46</v>
      </c>
      <c r="R113" s="31" t="str">
        <f>'[11]DIA 19'!$T$20</f>
        <v>S</v>
      </c>
      <c r="S113" s="30">
        <f>'[11]DIA 19'!$G$20</f>
        <v>195</v>
      </c>
      <c r="T113" s="32" t="str">
        <f>'[11]DIA 19'!$Y$20</f>
        <v>S</v>
      </c>
      <c r="U113" s="32" t="str">
        <f>'[11]DIA 19'!$AA$20</f>
        <v>X</v>
      </c>
      <c r="V113" s="55">
        <v>19</v>
      </c>
      <c r="W113" s="50">
        <f>+'[11]DIA 19'!$D$19</f>
        <v>18.600000000000001</v>
      </c>
      <c r="X113" s="50">
        <f>+'[11]DIA 19'!$E$19</f>
        <v>1.8</v>
      </c>
      <c r="Y113" s="50">
        <f>+'[11]DIA 19'!$F$19</f>
        <v>4.43</v>
      </c>
      <c r="Z113" s="56">
        <f>+'[11]DIA 19'!$G$19</f>
        <v>92</v>
      </c>
      <c r="AA113" s="56">
        <f>+'[11]DIA 19'!$K$19</f>
        <v>157</v>
      </c>
      <c r="AB113" s="46">
        <f>+'[11]DIA 19'!$H$19</f>
        <v>7</v>
      </c>
      <c r="AC113" s="46">
        <f>+'[11]DIA 19'!$I$19</f>
        <v>4.7315175097276265</v>
      </c>
      <c r="AD113" s="46">
        <f>+'[11]DIA 19'!$Q$19</f>
        <v>1209.0999999999999</v>
      </c>
      <c r="AE113" s="46">
        <f>+'[11]DIA 19'!$W$19</f>
        <v>2.87E-2</v>
      </c>
      <c r="AF113" s="46">
        <f>+'[11]DIA 19'!$J$19</f>
        <v>43.84</v>
      </c>
      <c r="AG113" s="46">
        <f>+'[11]DIA 19'!$Z$19</f>
        <v>13.61</v>
      </c>
      <c r="AH113" s="56">
        <f>+'[11]DIA 19'!$U$19</f>
        <v>30.84</v>
      </c>
      <c r="AI113" s="56">
        <f>+'[11]DIA 19'!$V$19</f>
        <v>28.58</v>
      </c>
      <c r="AJ113" s="46">
        <f>+'[11]DIA 19'!$R$19</f>
        <v>0.98</v>
      </c>
      <c r="AK113" s="57">
        <f>+'[11]DIA 19'!$S$19</f>
        <v>1E-3</v>
      </c>
      <c r="AL113" s="46">
        <f>+'[11]DIA 19'!$E$19</f>
        <v>1.8</v>
      </c>
      <c r="AM113" s="56">
        <f>+'[11]DIA 19'!$X$19</f>
        <v>290</v>
      </c>
      <c r="AN113" s="50">
        <f>+'[11]DIA 19'!$M$19</f>
        <v>597.9</v>
      </c>
      <c r="AO113" s="57">
        <f>+'[11]DIA 19'!$L$19</f>
        <v>9.1999999999999993</v>
      </c>
      <c r="AP113" s="58" t="str">
        <f>+'[11]DIA 19'!$Y$19</f>
        <v>S</v>
      </c>
      <c r="AQ113" s="44" t="str">
        <f>+'[11]DIA 19'!$T$19</f>
        <v>S</v>
      </c>
      <c r="AR113" s="59" t="str">
        <f>+'[11]DIA 19'!$AA$19</f>
        <v>X</v>
      </c>
      <c r="AS113" s="59">
        <f>+'[11]DIA 19'!$AB$19</f>
        <v>3.8</v>
      </c>
      <c r="AT113" s="43">
        <v>19</v>
      </c>
      <c r="AU113" s="44">
        <f>+'[11]DIA 19'!$E$15</f>
        <v>4.2699999999999996</v>
      </c>
      <c r="AV113" s="45">
        <f>+'[11]DIA 19'!$D$15</f>
        <v>18.3</v>
      </c>
      <c r="AW113" s="46">
        <f>+'[11]DIA 19'!$H$15</f>
        <v>6.47</v>
      </c>
      <c r="AX113" s="46">
        <f>+'[11]DIA 19'!$N$15</f>
        <v>0.25</v>
      </c>
      <c r="AY113" s="46">
        <f>+'[11]DIA 19'!$P$15</f>
        <v>0.73</v>
      </c>
      <c r="AZ113" s="46">
        <f>+'[11]DIA 19'!$O$15</f>
        <v>0.98</v>
      </c>
      <c r="BA113" s="47">
        <f>+'[11]DIA 19'!$X$15</f>
        <v>410</v>
      </c>
    </row>
    <row r="114" spans="1:53" ht="15" thickBot="1" x14ac:dyDescent="0.35">
      <c r="A114" s="33">
        <v>45250</v>
      </c>
      <c r="B114" s="18">
        <f>'[11]DIA 20'!$F$20</f>
        <v>9.1300000000000008</v>
      </c>
      <c r="C114" s="19">
        <f>'[11]DIA 20'!$H$20</f>
        <v>7.15</v>
      </c>
      <c r="D114" s="20">
        <f>'[11]DIA 20'!$J$20</f>
        <v>49.63</v>
      </c>
      <c r="E114" s="21">
        <f>'[11]DIA 20'!$K$20</f>
        <v>168</v>
      </c>
      <c r="F114" s="22">
        <f>'[11]DIA 20'!$W$20</f>
        <v>7.4099999999999999E-2</v>
      </c>
      <c r="G114" s="23">
        <f>'[11]DIA 20'!$D$20</f>
        <v>17.899999999999999</v>
      </c>
      <c r="H114" s="24">
        <f>'[11]DIA 20'!$E$20</f>
        <v>1.54</v>
      </c>
      <c r="I114" s="25">
        <f>'[11]DIA 20'!$R$20</f>
        <v>1.25</v>
      </c>
      <c r="J114" s="26">
        <f>'[11]DIA 20'!$I$20</f>
        <v>5.6270531400966188</v>
      </c>
      <c r="K114" s="27">
        <f>'[11]DIA 20'!$Q$20</f>
        <v>1638.1</v>
      </c>
      <c r="L114" s="28">
        <f>'[11]DIA 20'!$L$20</f>
        <v>11.27</v>
      </c>
      <c r="M114" s="29">
        <f>'[11]DIA 20'!$M$20</f>
        <v>550.11</v>
      </c>
      <c r="N114" s="28">
        <f>'[11]DIA 20'!$S$20</f>
        <v>6.0000000000000001E-3</v>
      </c>
      <c r="O114" s="30">
        <f>'[11]DIA 20'!$U$20</f>
        <v>27.14</v>
      </c>
      <c r="P114" s="30">
        <f>'[11]DIA 20'!$V$20</f>
        <v>27.05</v>
      </c>
      <c r="Q114" s="31">
        <f>'[11]DIA 20'!$Z$20</f>
        <v>13.58</v>
      </c>
      <c r="R114" s="31" t="str">
        <f>'[11]DIA 20'!$T$20</f>
        <v>S</v>
      </c>
      <c r="S114" s="30">
        <f>'[11]DIA 20'!$G$20</f>
        <v>145</v>
      </c>
      <c r="T114" s="32" t="str">
        <f>'[11]DIA 20'!$Y$20</f>
        <v>S</v>
      </c>
      <c r="U114" s="32" t="str">
        <f>'[11]DIA 20'!$AA$20</f>
        <v>X</v>
      </c>
      <c r="V114" s="55">
        <v>20</v>
      </c>
      <c r="W114" s="50">
        <f>+'[11]DIA 20'!$D$19</f>
        <v>18.399999999999999</v>
      </c>
      <c r="X114" s="50">
        <f>+'[11]DIA 20'!$E$19</f>
        <v>1.06</v>
      </c>
      <c r="Y114" s="50">
        <f>+'[11]DIA 20'!$F$19</f>
        <v>6.99</v>
      </c>
      <c r="Z114" s="56">
        <f>+'[11]DIA 20'!$G$19</f>
        <v>120</v>
      </c>
      <c r="AA114" s="56">
        <f>+'[11]DIA 20'!$K$19</f>
        <v>158</v>
      </c>
      <c r="AB114" s="46">
        <f>+'[11]DIA 20'!$H$19</f>
        <v>6.99</v>
      </c>
      <c r="AC114" s="46">
        <f>+'[11]DIA 20'!$I$19</f>
        <v>5.2096618357487925</v>
      </c>
      <c r="AD114" s="46">
        <f>+'[11]DIA 20'!$Q$19</f>
        <v>1241.2</v>
      </c>
      <c r="AE114" s="46">
        <f>+'[11]DIA 20'!$W$19</f>
        <v>0.1206</v>
      </c>
      <c r="AF114" s="46">
        <f>+'[11]DIA 20'!$J$19</f>
        <v>45.14</v>
      </c>
      <c r="AG114" s="46">
        <f>+'[11]DIA 20'!$Z$19</f>
        <v>7.93</v>
      </c>
      <c r="AH114" s="56">
        <f>+'[11]DIA 20'!$U$19</f>
        <v>26.19</v>
      </c>
      <c r="AI114" s="56">
        <f>+'[11]DIA 20'!$V$19</f>
        <v>24.28</v>
      </c>
      <c r="AJ114" s="46">
        <f>+'[11]DIA 20'!$R$19</f>
        <v>1.27</v>
      </c>
      <c r="AK114" s="57">
        <f>+'[11]DIA 20'!$S$19</f>
        <v>2E-3</v>
      </c>
      <c r="AL114" s="46">
        <f>+'[11]DIA 20'!$E$19</f>
        <v>1.06</v>
      </c>
      <c r="AM114" s="56">
        <f>+'[11]DIA 20'!$X$19</f>
        <v>290</v>
      </c>
      <c r="AN114" s="50">
        <f>+'[11]DIA 20'!$M$19</f>
        <v>551.38</v>
      </c>
      <c r="AO114" s="57">
        <f>+'[11]DIA 20'!$L$19</f>
        <v>9.5</v>
      </c>
      <c r="AP114" s="61" t="str">
        <f>+'[11]DIA 20'!$Y$19</f>
        <v>S</v>
      </c>
      <c r="AQ114" s="44" t="str">
        <f>+'[11]DIA 20'!$T$19</f>
        <v>S</v>
      </c>
      <c r="AR114" s="59" t="str">
        <f>+'[11]DIA 20'!$AA$19</f>
        <v>X</v>
      </c>
      <c r="AS114" s="59">
        <f>+'[11]DIA 20'!$AB$19</f>
        <v>4.5999999999999996</v>
      </c>
      <c r="AT114" s="43">
        <v>20</v>
      </c>
      <c r="AU114" s="44">
        <f>+'[11]DIA 20'!$E$15</f>
        <v>3.96</v>
      </c>
      <c r="AV114" s="45">
        <f>+'[11]DIA 20'!$D$15</f>
        <v>18.399999999999999</v>
      </c>
      <c r="AW114" s="46">
        <f>+'[11]DIA 20'!$H$15</f>
        <v>6.43</v>
      </c>
      <c r="AX114" s="46">
        <f>+'[11]DIA 20'!$N$15</f>
        <v>0.13</v>
      </c>
      <c r="AY114" s="46">
        <f>+'[11]DIA 20'!$P$15</f>
        <v>0.27</v>
      </c>
      <c r="AZ114" s="46">
        <f>+'[11]DIA 20'!$O$15</f>
        <v>0.4</v>
      </c>
      <c r="BA114" s="47">
        <f>+'[11]DIA 20'!$X$15</f>
        <v>400</v>
      </c>
    </row>
    <row r="115" spans="1:53" x14ac:dyDescent="0.3">
      <c r="A115" s="17">
        <v>45251</v>
      </c>
      <c r="B115" s="18">
        <f>'[11]DIA 21'!$F$20</f>
        <v>20.2</v>
      </c>
      <c r="C115" s="19">
        <f>'[11]DIA 21'!$H$20</f>
        <v>7.02</v>
      </c>
      <c r="D115" s="20">
        <f>'[11]DIA 21'!$J$20</f>
        <v>45.46</v>
      </c>
      <c r="E115" s="21">
        <f>'[11]DIA 21'!$K$20</f>
        <v>184</v>
      </c>
      <c r="F115" s="22">
        <f>'[11]DIA 21'!$W$20</f>
        <v>0.1114</v>
      </c>
      <c r="G115" s="23">
        <f>'[11]DIA 21'!$D$20</f>
        <v>16.899999999999999</v>
      </c>
      <c r="H115" s="24">
        <f>'[11]DIA 21'!$E$20</f>
        <v>1.67</v>
      </c>
      <c r="I115" s="25">
        <f>'[11]DIA 21'!$R$20</f>
        <v>1.59</v>
      </c>
      <c r="J115" s="26">
        <f>'[11]DIA 21'!$I$20</f>
        <v>6.8886699507389144</v>
      </c>
      <c r="K115" s="27">
        <f>'[11]DIA 21'!$Q$20</f>
        <v>2216.9</v>
      </c>
      <c r="L115" s="28">
        <f>'[11]DIA 21'!$L$20</f>
        <v>15.1</v>
      </c>
      <c r="M115" s="29">
        <f>'[11]DIA 21'!$M$20</f>
        <v>559.51</v>
      </c>
      <c r="N115" s="28">
        <f>'[11]DIA 21'!$S$20</f>
        <v>6.0000000000000001E-3</v>
      </c>
      <c r="O115" s="30">
        <f>'[11]DIA 21'!$U$20</f>
        <v>49.76</v>
      </c>
      <c r="P115" s="30">
        <f>'[11]DIA 21'!$V$20</f>
        <v>33.64</v>
      </c>
      <c r="Q115" s="31">
        <f>'[11]DIA 21'!$Z$20</f>
        <v>16.22</v>
      </c>
      <c r="R115" s="31" t="str">
        <f>'[11]DIA 21'!$T$20</f>
        <v>S</v>
      </c>
      <c r="S115" s="30">
        <f>'[11]DIA 21'!$G$20</f>
        <v>252</v>
      </c>
      <c r="T115" s="32" t="str">
        <f>'[11]DIA 21'!$Y$20</f>
        <v>S</v>
      </c>
      <c r="U115" s="32" t="str">
        <f>'[11]DIA 21'!$AA$20</f>
        <v>X</v>
      </c>
      <c r="V115" s="55">
        <v>21</v>
      </c>
      <c r="W115" s="50">
        <f>+'[11]DIA 21'!$D$19</f>
        <v>17.8</v>
      </c>
      <c r="X115" s="50">
        <f>+'[11]DIA 21'!$E$19</f>
        <v>1.33</v>
      </c>
      <c r="Y115" s="50">
        <f>+'[11]DIA 21'!$F$19</f>
        <v>5.74</v>
      </c>
      <c r="Z115" s="56">
        <f>+'[11]DIA 21'!$G$19</f>
        <v>116</v>
      </c>
      <c r="AA115" s="56">
        <f>+'[11]DIA 21'!$K$19</f>
        <v>161</v>
      </c>
      <c r="AB115" s="46">
        <f>+'[11]DIA 21'!$H$19</f>
        <v>6.96</v>
      </c>
      <c r="AC115" s="46">
        <f>+'[11]DIA 21'!$I$19</f>
        <v>5.233497536945813</v>
      </c>
      <c r="AD115" s="46">
        <f>+'[11]DIA 21'!$Q$19</f>
        <v>1392</v>
      </c>
      <c r="AE115" s="46">
        <f>+'[11]DIA 21'!$W$19</f>
        <v>7.8100000000000003E-2</v>
      </c>
      <c r="AF115" s="46">
        <f>+'[11]DIA 21'!$J$19</f>
        <v>43.66</v>
      </c>
      <c r="AG115" s="46">
        <f>+'[11]DIA 21'!$Z$19</f>
        <v>16.5</v>
      </c>
      <c r="AH115" s="56">
        <f>+'[11]DIA 21'!$U$19</f>
        <v>26.14</v>
      </c>
      <c r="AI115" s="56">
        <f>+'[11]DIA 21'!$V$19</f>
        <v>25.56</v>
      </c>
      <c r="AJ115" s="46">
        <f>+'[11]DIA 21'!$R$19</f>
        <v>1.2</v>
      </c>
      <c r="AK115" s="57">
        <f>+'[11]DIA 21'!$S$19</f>
        <v>4.0000000000000001E-3</v>
      </c>
      <c r="AL115" s="46">
        <f>+'[11]DIA 21'!$E$19</f>
        <v>1.33</v>
      </c>
      <c r="AM115" s="56">
        <f>+'[11]DIA 21'!$X$19</f>
        <v>340</v>
      </c>
      <c r="AN115" s="50">
        <f>+'[11]DIA 21'!$M$19</f>
        <v>489.84</v>
      </c>
      <c r="AO115" s="57">
        <f>+'[11]DIA 21'!$L$19</f>
        <v>13.24</v>
      </c>
      <c r="AP115" s="58" t="str">
        <f>+'[11]DIA 21'!$Y$19</f>
        <v>S</v>
      </c>
      <c r="AQ115" s="44" t="str">
        <f>+'[11]DIA 21'!$T$19</f>
        <v>S</v>
      </c>
      <c r="AR115" s="59" t="str">
        <f>+'[11]DIA 21'!$AA$19</f>
        <v>X</v>
      </c>
      <c r="AS115" s="59">
        <f>+'[11]DIA 21'!$AB$19</f>
        <v>4</v>
      </c>
      <c r="AT115" s="43">
        <v>21</v>
      </c>
      <c r="AU115" s="44">
        <f>+'[11]DIA 21'!$E$15</f>
        <v>4.08</v>
      </c>
      <c r="AV115" s="45">
        <f>+'[11]DIA 21'!$D$15</f>
        <v>17.899999999999999</v>
      </c>
      <c r="AW115" s="46">
        <f>+'[11]DIA 21'!$H$15</f>
        <v>6.28</v>
      </c>
      <c r="AX115" s="46">
        <f>+'[11]DIA 21'!$N$15</f>
        <v>0.15</v>
      </c>
      <c r="AY115" s="46">
        <f>+'[11]DIA 21'!$P$15</f>
        <v>5.0000000000000017E-2</v>
      </c>
      <c r="AZ115" s="46">
        <f>+'[11]DIA 21'!$O$15</f>
        <v>0.2</v>
      </c>
      <c r="BA115" s="47">
        <f>+'[11]DIA 21'!$X$15</f>
        <v>355</v>
      </c>
    </row>
    <row r="116" spans="1:53" ht="15" thickBot="1" x14ac:dyDescent="0.35">
      <c r="A116" s="33">
        <v>45252</v>
      </c>
      <c r="B116" s="18">
        <f>'[11]DIA 22'!$F$20</f>
        <v>12</v>
      </c>
      <c r="C116" s="19">
        <f>'[11]DIA 22'!$H$20</f>
        <v>7.03</v>
      </c>
      <c r="D116" s="20">
        <f>'[11]DIA 22'!$J$20</f>
        <v>41.12</v>
      </c>
      <c r="E116" s="21">
        <f>'[11]DIA 22'!$K$20</f>
        <v>174</v>
      </c>
      <c r="F116" s="22">
        <f>'[11]DIA 22'!$W$20</f>
        <v>9.8699999999999996E-2</v>
      </c>
      <c r="G116" s="23">
        <f>'[11]DIA 22'!$D$20</f>
        <v>18.8</v>
      </c>
      <c r="H116" s="24">
        <f>'[11]DIA 22'!$E$20</f>
        <v>1.57</v>
      </c>
      <c r="I116" s="25">
        <f>'[11]DIA 22'!$R$20</f>
        <v>1.26</v>
      </c>
      <c r="J116" s="26">
        <f>'[11]DIA 22'!$I$20</f>
        <v>5.9743842364532016</v>
      </c>
      <c r="K116" s="27">
        <f>'[11]DIA 22'!$Q$20</f>
        <v>1454.2</v>
      </c>
      <c r="L116" s="28">
        <f>'[11]DIA 22'!$L$20</f>
        <v>13.18</v>
      </c>
      <c r="M116" s="29">
        <f>'[11]DIA 22'!$M$20</f>
        <v>485.1</v>
      </c>
      <c r="N116" s="28">
        <f>'[11]DIA 22'!$S$20</f>
        <v>4.0000000000000001E-3</v>
      </c>
      <c r="O116" s="30">
        <f>'[11]DIA 22'!$U$20</f>
        <v>31.7</v>
      </c>
      <c r="P116" s="30">
        <f>'[11]DIA 22'!$V$20</f>
        <v>29.55</v>
      </c>
      <c r="Q116" s="31">
        <f>'[11]DIA 22'!$Z$20</f>
        <v>8.74</v>
      </c>
      <c r="R116" s="31">
        <f>'[11]DIA 22'!$T$20</f>
        <v>15.73</v>
      </c>
      <c r="S116" s="30">
        <f>'[11]DIA 22'!$G$20</f>
        <v>151</v>
      </c>
      <c r="T116" s="31">
        <f>'[11]DIA 22'!$Y$20</f>
        <v>0.67300000000000004</v>
      </c>
      <c r="U116" s="31" t="str">
        <f>'[11]DIA 22'!$AA$20</f>
        <v>X</v>
      </c>
      <c r="V116" s="55">
        <v>22</v>
      </c>
      <c r="W116" s="50">
        <f>+'[11]DIA 22'!$D$19</f>
        <v>18.3</v>
      </c>
      <c r="X116" s="50">
        <f>+'[11]DIA 22'!$E$19</f>
        <v>0.89</v>
      </c>
      <c r="Y116" s="50">
        <f>+'[11]DIA 22'!$F$19</f>
        <v>6.88</v>
      </c>
      <c r="Z116" s="56">
        <f>+'[11]DIA 22'!$G$19</f>
        <v>111</v>
      </c>
      <c r="AA116" s="56">
        <f>+'[11]DIA 22'!$K$19</f>
        <v>164</v>
      </c>
      <c r="AB116" s="46">
        <f>+'[11]DIA 22'!$H$19</f>
        <v>7.03</v>
      </c>
      <c r="AC116" s="46">
        <f>+'[11]DIA 22'!$I$19</f>
        <v>4.8078817733990142</v>
      </c>
      <c r="AD116" s="46">
        <f>+'[11]DIA 22'!$Q$19</f>
        <v>1274.7</v>
      </c>
      <c r="AE116" s="46">
        <f>+'[11]DIA 22'!$W$19</f>
        <v>6.6299999999999998E-2</v>
      </c>
      <c r="AF116" s="46">
        <f>+'[11]DIA 22'!$J$19</f>
        <v>46.19</v>
      </c>
      <c r="AG116" s="46">
        <f>+'[11]DIA 22'!$Z$19</f>
        <v>19.87</v>
      </c>
      <c r="AH116" s="56">
        <f>+'[11]DIA 22'!$U$19</f>
        <v>28.63</v>
      </c>
      <c r="AI116" s="56">
        <f>+'[11]DIA 22'!$V$19</f>
        <v>27.25</v>
      </c>
      <c r="AJ116" s="46">
        <f>+'[11]DIA 22'!$R$19</f>
        <v>1.1399999999999999</v>
      </c>
      <c r="AK116" s="57">
        <f>+'[11]DIA 22'!$S$19</f>
        <v>2E-3</v>
      </c>
      <c r="AL116" s="46">
        <f>+'[11]DIA 22'!$E$19</f>
        <v>0.89</v>
      </c>
      <c r="AM116" s="56">
        <f>+'[11]DIA 22'!$X$19</f>
        <v>290</v>
      </c>
      <c r="AN116" s="50">
        <f>+'[11]DIA 22'!$M$19</f>
        <v>466.7</v>
      </c>
      <c r="AO116" s="57">
        <f>+'[11]DIA 22'!$L$19</f>
        <v>8.9499999999999993</v>
      </c>
      <c r="AP116" s="58">
        <f>+'[11]DIA 22'!$Y$19</f>
        <v>0.70499999999999996</v>
      </c>
      <c r="AQ116" s="44">
        <f>+'[11]DIA 22'!$T$19</f>
        <v>0.22</v>
      </c>
      <c r="AR116" s="59" t="str">
        <f>+'[11]DIA 22'!$AA$19</f>
        <v>X</v>
      </c>
      <c r="AS116" s="59">
        <f>+'[11]DIA 22'!$AB$19</f>
        <v>4.1399999999999997</v>
      </c>
      <c r="AT116" s="43">
        <v>22</v>
      </c>
      <c r="AU116" s="44">
        <f>+'[11]DIA 22'!$E$15</f>
        <v>3.81</v>
      </c>
      <c r="AV116" s="45">
        <f>+'[11]DIA 22'!$D$15</f>
        <v>19.2</v>
      </c>
      <c r="AW116" s="46">
        <f>+'[11]DIA 22'!$H$15</f>
        <v>6.34</v>
      </c>
      <c r="AX116" s="46">
        <f>+'[11]DIA 22'!$N$15</f>
        <v>0.17</v>
      </c>
      <c r="AY116" s="46">
        <f>+'[11]DIA 22'!$P$15</f>
        <v>0.86</v>
      </c>
      <c r="AZ116" s="46">
        <f>+'[11]DIA 22'!$O$15</f>
        <v>1.03</v>
      </c>
      <c r="BA116" s="47">
        <f>+'[11]DIA 22'!$X$15</f>
        <v>390</v>
      </c>
    </row>
    <row r="117" spans="1:53" x14ac:dyDescent="0.3">
      <c r="A117" s="17">
        <v>45253</v>
      </c>
      <c r="B117" s="18">
        <f>'[11]DIA 23'!$F$20</f>
        <v>10.3</v>
      </c>
      <c r="C117" s="19">
        <f>'[11]DIA 23'!$H$20</f>
        <v>7.13</v>
      </c>
      <c r="D117" s="20">
        <f>'[11]DIA 23'!$J$20</f>
        <v>43.47</v>
      </c>
      <c r="E117" s="21">
        <f>'[11]DIA 23'!$K$20</f>
        <v>197</v>
      </c>
      <c r="F117" s="22">
        <f>'[11]DIA 23'!$W$20</f>
        <v>0.1027</v>
      </c>
      <c r="G117" s="23">
        <f>'[11]DIA 23'!$D$20</f>
        <v>17.399999999999999</v>
      </c>
      <c r="H117" s="24">
        <f>'[11]DIA 23'!$E$20</f>
        <v>1.54</v>
      </c>
      <c r="I117" s="25">
        <f>'[11]DIA 23'!$R$20</f>
        <v>1.3</v>
      </c>
      <c r="J117" s="26">
        <f>'[11]DIA 23'!$I$20</f>
        <v>8.9346534653465355</v>
      </c>
      <c r="K117" s="27">
        <f>'[11]DIA 23'!$Q$20</f>
        <v>1713.7</v>
      </c>
      <c r="L117" s="28">
        <f>'[11]DIA 23'!$L$20</f>
        <v>12.37</v>
      </c>
      <c r="M117" s="29">
        <f>'[11]DIA 23'!$M$20</f>
        <v>591.20000000000005</v>
      </c>
      <c r="N117" s="28">
        <f>'[11]DIA 23'!$S$20</f>
        <v>1E-3</v>
      </c>
      <c r="O117" s="30">
        <f>'[11]DIA 23'!$U$20</f>
        <v>28.65</v>
      </c>
      <c r="P117" s="30">
        <f>'[11]DIA 23'!$V$20</f>
        <v>26.04</v>
      </c>
      <c r="Q117" s="31">
        <f>'[11]DIA 23'!$Z$20</f>
        <v>13.17</v>
      </c>
      <c r="R117" s="31" t="str">
        <f>'[11]DIA 23'!$T$20</f>
        <v>S</v>
      </c>
      <c r="S117" s="30">
        <f>'[11]DIA 23'!$G$20</f>
        <v>140</v>
      </c>
      <c r="T117" s="31" t="str">
        <f>'[11]DIA 23'!$Y$20</f>
        <v>S</v>
      </c>
      <c r="U117" s="31" t="str">
        <f>'[11]DIA 23'!$AA$20</f>
        <v>X</v>
      </c>
      <c r="V117" s="55">
        <v>23</v>
      </c>
      <c r="W117" s="50">
        <f>+'[11]DIA 23'!$D$19</f>
        <v>18.2</v>
      </c>
      <c r="X117" s="50">
        <f>+'[11]DIA 23'!$E$19</f>
        <v>0.65</v>
      </c>
      <c r="Y117" s="50">
        <f>+'[11]DIA 23'!$F$19</f>
        <v>8.34</v>
      </c>
      <c r="Z117" s="56">
        <f>+'[11]DIA 23'!$G$19</f>
        <v>120</v>
      </c>
      <c r="AA117" s="56">
        <f>+'[11]DIA 23'!$K$19</f>
        <v>177</v>
      </c>
      <c r="AB117" s="46">
        <f>+'[11]DIA 23'!$H$19</f>
        <v>7.03</v>
      </c>
      <c r="AC117" s="46">
        <f>+'[11]DIA 23'!$I$19</f>
        <v>5.766336633663367</v>
      </c>
      <c r="AD117" s="46">
        <f>+'[11]DIA 23'!$Q$19</f>
        <v>1625</v>
      </c>
      <c r="AE117" s="46">
        <f>+'[11]DIA 23'!$W$19</f>
        <v>0.12620000000000001</v>
      </c>
      <c r="AF117" s="46">
        <f>+'[11]DIA 23'!$J$19</f>
        <v>46.48</v>
      </c>
      <c r="AG117" s="46">
        <f>+'[11]DIA 23'!$Z$19</f>
        <v>25.19</v>
      </c>
      <c r="AH117" s="56">
        <f>+'[11]DIA 23'!$U$19</f>
        <v>28.95</v>
      </c>
      <c r="AI117" s="56">
        <f>+'[11]DIA 23'!$V$19</f>
        <v>27.32</v>
      </c>
      <c r="AJ117" s="46">
        <f>+'[11]DIA 23'!$R$19</f>
        <v>1.31</v>
      </c>
      <c r="AK117" s="57">
        <f>+'[11]DIA 23'!$S$19</f>
        <v>1E-3</v>
      </c>
      <c r="AL117" s="46">
        <f>+'[11]DIA 23'!$E$19</f>
        <v>0.65</v>
      </c>
      <c r="AM117" s="56">
        <f>+'[11]DIA 23'!$X$19</f>
        <v>289</v>
      </c>
      <c r="AN117" s="50">
        <f>+'[11]DIA 23'!$M$19</f>
        <v>373.6</v>
      </c>
      <c r="AO117" s="57">
        <f>+'[11]DIA 23'!$L$19</f>
        <v>9.4600000000000009</v>
      </c>
      <c r="AP117" s="58" t="str">
        <f>+'[11]DIA 23'!$Y$19</f>
        <v>S</v>
      </c>
      <c r="AQ117" s="44" t="str">
        <f>+'[11]DIA 23'!$T$19</f>
        <v>S</v>
      </c>
      <c r="AR117" s="59" t="str">
        <f>+'[11]DIA 23'!$AA$19</f>
        <v>X</v>
      </c>
      <c r="AS117" s="59">
        <f>+'[11]DIA 23'!$AB$19</f>
        <v>3.63</v>
      </c>
      <c r="AT117" s="43">
        <v>23</v>
      </c>
      <c r="AU117" s="44">
        <f>+'[11]DIA 23'!$E$15</f>
        <v>3.9</v>
      </c>
      <c r="AV117" s="45">
        <f>+'[11]DIA 23'!$D$15</f>
        <v>18.5</v>
      </c>
      <c r="AW117" s="46">
        <f>+'[11]DIA 23'!$H$15</f>
        <v>6.22</v>
      </c>
      <c r="AX117" s="46">
        <f>+'[11]DIA 23'!$N$15</f>
        <v>0.15</v>
      </c>
      <c r="AY117" s="46">
        <f>+'[11]DIA 23'!$P$15</f>
        <v>0.94000000000000006</v>
      </c>
      <c r="AZ117" s="46">
        <f>+'[11]DIA 23'!$O$15</f>
        <v>1.0900000000000001</v>
      </c>
      <c r="BA117" s="47">
        <f>+'[11]DIA 23'!$X$15</f>
        <v>391</v>
      </c>
    </row>
    <row r="118" spans="1:53" ht="15" thickBot="1" x14ac:dyDescent="0.35">
      <c r="A118" s="33">
        <v>45254</v>
      </c>
      <c r="B118" s="18">
        <f>'[11]DIA 24'!$F$20</f>
        <v>11</v>
      </c>
      <c r="C118" s="19">
        <f>'[11]DIA 24'!$H$20</f>
        <v>7.12</v>
      </c>
      <c r="D118" s="20">
        <f>'[11]DIA 24'!$J$20</f>
        <v>45.61</v>
      </c>
      <c r="E118" s="21">
        <f>'[11]DIA 24'!$K$20</f>
        <v>175</v>
      </c>
      <c r="F118" s="22">
        <f>'[11]DIA 24'!$W$20</f>
        <v>9.3899999999999997E-2</v>
      </c>
      <c r="G118" s="23">
        <f>'[11]DIA 24'!$D$20</f>
        <v>17.5</v>
      </c>
      <c r="H118" s="24">
        <f>'[11]DIA 24'!$E$20</f>
        <v>1.54</v>
      </c>
      <c r="I118" s="25">
        <f>'[11]DIA 24'!$R$20</f>
        <v>1.38</v>
      </c>
      <c r="J118" s="26">
        <f>'[11]DIA 24'!$I$20</f>
        <v>5.3490658800393316</v>
      </c>
      <c r="K118" s="27">
        <f>'[11]DIA 24'!$Q$20</f>
        <v>1241</v>
      </c>
      <c r="L118" s="28">
        <f>'[11]DIA 24'!$L$20</f>
        <v>12.05</v>
      </c>
      <c r="M118" s="29">
        <f>'[11]DIA 24'!$M$20</f>
        <v>581</v>
      </c>
      <c r="N118" s="28">
        <f>'[11]DIA 24'!$S$20</f>
        <v>1.4E-2</v>
      </c>
      <c r="O118" s="30">
        <f>'[11]DIA 24'!$U$20</f>
        <v>29.23</v>
      </c>
      <c r="P118" s="30">
        <f>'[11]DIA 24'!$V$20</f>
        <v>29.19</v>
      </c>
      <c r="Q118" s="31">
        <f>'[11]DIA 24'!$Z$20</f>
        <v>14.32</v>
      </c>
      <c r="R118" s="31" t="str">
        <f>'[11]DIA 24'!$T$20</f>
        <v>S</v>
      </c>
      <c r="S118" s="30">
        <f>'[11]DIA 24'!$G$20</f>
        <v>146</v>
      </c>
      <c r="T118" s="31" t="str">
        <f>'[11]DIA 24'!$Y$20</f>
        <v>S</v>
      </c>
      <c r="U118" s="31" t="str">
        <f>'[11]DIA 24'!$AA$20</f>
        <v>X</v>
      </c>
      <c r="V118" s="55">
        <v>24</v>
      </c>
      <c r="W118" s="50">
        <f>+'[11]DIA 24'!$D$19</f>
        <v>17.899999999999999</v>
      </c>
      <c r="X118" s="50">
        <f>+'[11]DIA 24'!$E$19</f>
        <v>0.78</v>
      </c>
      <c r="Y118" s="50">
        <f>+'[11]DIA 24'!$F$19</f>
        <v>7.35</v>
      </c>
      <c r="Z118" s="56">
        <f>+'[11]DIA 24'!$G$19</f>
        <v>128</v>
      </c>
      <c r="AA118" s="56">
        <f>+'[11]DIA 24'!$K$19</f>
        <v>170</v>
      </c>
      <c r="AB118" s="46">
        <f>+'[11]DIA 24'!$H$19</f>
        <v>6.95</v>
      </c>
      <c r="AC118" s="46">
        <f>+'[11]DIA 24'!$I$19</f>
        <v>5.742379547689282</v>
      </c>
      <c r="AD118" s="46">
        <f>+'[11]DIA 24'!$Q$19</f>
        <v>1435.7</v>
      </c>
      <c r="AE118" s="46">
        <f>+'[11]DIA 24'!$W$19</f>
        <v>0.12379999999999999</v>
      </c>
      <c r="AF118" s="46">
        <f>+'[11]DIA 24'!$J$19</f>
        <v>45.99</v>
      </c>
      <c r="AG118" s="46">
        <f>+'[11]DIA 24'!$Z$19</f>
        <v>15.87</v>
      </c>
      <c r="AH118" s="56">
        <f>+'[11]DIA 24'!$U$19</f>
        <v>30.26</v>
      </c>
      <c r="AI118" s="56">
        <f>+'[11]DIA 24'!$V$19</f>
        <v>28.37</v>
      </c>
      <c r="AJ118" s="46">
        <f>+'[11]DIA 24'!$R$19</f>
        <v>1.22</v>
      </c>
      <c r="AK118" s="57">
        <f>+'[11]DIA 24'!$S$19</f>
        <v>4.0000000000000001E-3</v>
      </c>
      <c r="AL118" s="46">
        <f>+'[11]DIA 24'!$E$19</f>
        <v>0.78</v>
      </c>
      <c r="AM118" s="56">
        <f>+'[11]DIA 24'!$X$19</f>
        <v>305</v>
      </c>
      <c r="AN118" s="50">
        <f>+'[11]DIA 24'!$M$19</f>
        <v>367</v>
      </c>
      <c r="AO118" s="57">
        <f>+'[11]DIA 24'!$L$19</f>
        <v>10.41</v>
      </c>
      <c r="AP118" s="58" t="str">
        <f>+'[11]DIA 24'!$Y$19</f>
        <v>S</v>
      </c>
      <c r="AQ118" s="44" t="str">
        <f>+'[11]DIA 24'!$T$19</f>
        <v>S</v>
      </c>
      <c r="AR118" s="59" t="str">
        <f>+'[11]DIA 24'!$AA$19</f>
        <v>X</v>
      </c>
      <c r="AS118" s="59">
        <f>+'[11]DIA 24'!$AB$19</f>
        <v>4</v>
      </c>
      <c r="AT118" s="43">
        <v>24</v>
      </c>
      <c r="AU118" s="44">
        <f>+'[11]DIA 24'!$E$15</f>
        <v>4.8109999999999999</v>
      </c>
      <c r="AV118" s="45">
        <f>+'[11]DIA 24'!$D$15</f>
        <v>18.2</v>
      </c>
      <c r="AW118" s="46">
        <f>+'[11]DIA 24'!$H$15</f>
        <v>6.24</v>
      </c>
      <c r="AX118" s="46">
        <f>+'[11]DIA 24'!$N$15</f>
        <v>0.14000000000000001</v>
      </c>
      <c r="AY118" s="46">
        <f>+'[11]DIA 24'!$P$15</f>
        <v>0.73</v>
      </c>
      <c r="AZ118" s="46">
        <f>+'[11]DIA 24'!$O$15</f>
        <v>0.87</v>
      </c>
      <c r="BA118" s="47">
        <f>+'[11]DIA 24'!$X$15</f>
        <v>400</v>
      </c>
    </row>
    <row r="119" spans="1:53" x14ac:dyDescent="0.3">
      <c r="A119" s="17">
        <v>45255</v>
      </c>
      <c r="B119" s="18">
        <f>'[11]DIA 25'!$F$20</f>
        <v>8.2899999999999991</v>
      </c>
      <c r="C119" s="19">
        <f>'[11]DIA 25'!$H$20</f>
        <v>7.12</v>
      </c>
      <c r="D119" s="20">
        <f>'[11]DIA 25'!$J$20</f>
        <v>48.92</v>
      </c>
      <c r="E119" s="21">
        <f>'[11]DIA 25'!$K$20</f>
        <v>165</v>
      </c>
      <c r="F119" s="22">
        <f>'[11]DIA 25'!$W$20</f>
        <v>8.2699999999999996E-2</v>
      </c>
      <c r="G119" s="23">
        <f>'[11]DIA 25'!$D$20</f>
        <v>16.399999999999999</v>
      </c>
      <c r="H119" s="24">
        <f>'[11]DIA 25'!$E$20</f>
        <v>1.23</v>
      </c>
      <c r="I119" s="25">
        <f>'[11]DIA 25'!$R$20</f>
        <v>1.36</v>
      </c>
      <c r="J119" s="26">
        <f>'[11]DIA 25'!$I$20</f>
        <v>6.303517587939699</v>
      </c>
      <c r="K119" s="27">
        <f>'[11]DIA 25'!$Q$20</f>
        <v>1820.2</v>
      </c>
      <c r="L119" s="28">
        <f>'[11]DIA 25'!$L$20</f>
        <v>12.01</v>
      </c>
      <c r="M119" s="29">
        <f>'[11]DIA 25'!$M$20</f>
        <v>425.22</v>
      </c>
      <c r="N119" s="28">
        <f>'[11]DIA 25'!$S$20</f>
        <v>1.7999999999999999E-2</v>
      </c>
      <c r="O119" s="30">
        <f>'[11]DIA 25'!$U$20</f>
        <v>27.79</v>
      </c>
      <c r="P119" s="30">
        <f>'[11]DIA 25'!$V$20</f>
        <v>27.23</v>
      </c>
      <c r="Q119" s="31">
        <f>'[11]DIA 25'!$Z$20</f>
        <v>14.91</v>
      </c>
      <c r="R119" s="31" t="str">
        <f>'[11]DIA 25'!$T$20</f>
        <v>S</v>
      </c>
      <c r="S119" s="30">
        <f>'[11]DIA 25'!$G$20</f>
        <v>136</v>
      </c>
      <c r="T119" s="31" t="str">
        <f>'[11]DIA 25'!$Y$20</f>
        <v>S</v>
      </c>
      <c r="U119" s="31" t="str">
        <f>'[11]DIA 25'!$AA$20</f>
        <v>X</v>
      </c>
      <c r="V119" s="55">
        <v>25</v>
      </c>
      <c r="W119" s="50">
        <f>+'[11]DIA 25'!$D$19</f>
        <v>16.399999999999999</v>
      </c>
      <c r="X119" s="50">
        <f>+'[11]DIA 25'!$E$19</f>
        <v>0.75</v>
      </c>
      <c r="Y119" s="50">
        <f>+'[11]DIA 25'!$F$19</f>
        <v>5.38</v>
      </c>
      <c r="Z119" s="56">
        <f>+'[11]DIA 25'!$G$19</f>
        <v>118</v>
      </c>
      <c r="AA119" s="56">
        <f>+'[11]DIA 25'!$K$19</f>
        <v>163</v>
      </c>
      <c r="AB119" s="46">
        <f>+'[11]DIA 25'!$H$19</f>
        <v>6.96</v>
      </c>
      <c r="AC119" s="46">
        <f>+'[11]DIA 25'!$I$19</f>
        <v>6.3839195979899497</v>
      </c>
      <c r="AD119" s="46">
        <f>+'[11]DIA 25'!$Q$19</f>
        <v>1465.7</v>
      </c>
      <c r="AE119" s="46">
        <f>+'[11]DIA 25'!$W$19</f>
        <v>0.13220000000000001</v>
      </c>
      <c r="AF119" s="46">
        <f>+'[11]DIA 25'!$J$19</f>
        <v>48.15</v>
      </c>
      <c r="AG119" s="46">
        <f>+'[11]DIA 25'!$Z$19</f>
        <v>16.91</v>
      </c>
      <c r="AH119" s="56">
        <f>+'[11]DIA 25'!$U$19</f>
        <v>29.54</v>
      </c>
      <c r="AI119" s="56">
        <f>+'[11]DIA 25'!$V$19</f>
        <v>26.7</v>
      </c>
      <c r="AJ119" s="46">
        <f>+'[11]DIA 25'!$R$19</f>
        <v>1.1499999999999999</v>
      </c>
      <c r="AK119" s="57">
        <f>+'[11]DIA 25'!$S$19</f>
        <v>4.0000000000000001E-3</v>
      </c>
      <c r="AL119" s="46">
        <f>+'[11]DIA 25'!$E$19</f>
        <v>0.75</v>
      </c>
      <c r="AM119" s="56">
        <f>+'[11]DIA 25'!$X$19</f>
        <v>274</v>
      </c>
      <c r="AN119" s="50">
        <f>+'[11]DIA 25'!$M$19</f>
        <v>281.36</v>
      </c>
      <c r="AO119" s="57">
        <f>+'[11]DIA 25'!$L$19</f>
        <v>9.24</v>
      </c>
      <c r="AP119" s="58" t="str">
        <f>+'[11]DIA 25'!$Y$19</f>
        <v>S</v>
      </c>
      <c r="AQ119" s="44" t="str">
        <f>+'[11]DIA 25'!$T$19</f>
        <v>S</v>
      </c>
      <c r="AR119" s="59" t="str">
        <f>+'[11]DIA 25'!$AA$19</f>
        <v>X</v>
      </c>
      <c r="AS119" s="59">
        <f>+'[11]DIA 25'!$AB$19</f>
        <v>3.25</v>
      </c>
      <c r="AT119" s="43">
        <v>25</v>
      </c>
      <c r="AU119" s="44">
        <f>+'[11]DIA 25'!$E$15</f>
        <v>4.1399999999999997</v>
      </c>
      <c r="AV119" s="45">
        <f>+'[11]DIA 25'!$D$15</f>
        <v>16.8</v>
      </c>
      <c r="AW119" s="46">
        <f>+'[11]DIA 25'!$H$15</f>
        <v>6.3</v>
      </c>
      <c r="AX119" s="46">
        <f>+'[11]DIA 25'!$N$15</f>
        <v>0.18</v>
      </c>
      <c r="AY119" s="46">
        <f>+'[11]DIA 25'!$P$15</f>
        <v>1.03</v>
      </c>
      <c r="AZ119" s="46">
        <f>+'[11]DIA 25'!$O$15</f>
        <v>1.21</v>
      </c>
      <c r="BA119" s="47">
        <f>+'[11]DIA 25'!$X$15</f>
        <v>464</v>
      </c>
    </row>
    <row r="120" spans="1:53" ht="15" thickBot="1" x14ac:dyDescent="0.35">
      <c r="A120" s="33">
        <v>45256</v>
      </c>
      <c r="B120" s="18">
        <f>'[11]DIA 26'!$F$20</f>
        <v>6.57</v>
      </c>
      <c r="C120" s="19">
        <f>'[11]DIA 26'!$H$20</f>
        <v>7.12</v>
      </c>
      <c r="D120" s="20">
        <f>'[11]DIA 26'!$J$20</f>
        <v>49.58</v>
      </c>
      <c r="E120" s="21">
        <f>'[11]DIA 26'!$K$20</f>
        <v>162</v>
      </c>
      <c r="F120" s="22">
        <f>'[11]DIA 26'!$W$20</f>
        <v>7.9799999999999996E-2</v>
      </c>
      <c r="G120" s="23">
        <f>'[11]DIA 26'!$D$20</f>
        <v>17.100000000000001</v>
      </c>
      <c r="H120" s="24">
        <f>'[11]DIA 26'!$E$20</f>
        <v>2.3199999999999998</v>
      </c>
      <c r="I120" s="25">
        <f>'[11]DIA 26'!$R$20</f>
        <v>1.1599999999999999</v>
      </c>
      <c r="J120" s="26">
        <f>'[11]DIA 26'!$I$20</f>
        <v>5.0989010989010985</v>
      </c>
      <c r="K120" s="27">
        <f>'[11]DIA 26'!$Q$20</f>
        <v>1680.4</v>
      </c>
      <c r="L120" s="28">
        <f>'[11]DIA 26'!$L$20</f>
        <v>11.64</v>
      </c>
      <c r="M120" s="29">
        <f>'[11]DIA 26'!$M$20</f>
        <v>497.54</v>
      </c>
      <c r="N120" s="28">
        <f>'[11]DIA 26'!$S$20</f>
        <v>2.5999999999999999E-2</v>
      </c>
      <c r="O120" s="30">
        <f>'[11]DIA 26'!$U$20</f>
        <v>24.51</v>
      </c>
      <c r="P120" s="30">
        <f>'[11]DIA 26'!$V$20</f>
        <v>24.27</v>
      </c>
      <c r="Q120" s="31">
        <f>'[11]DIA 26'!$Z$20</f>
        <v>13.03</v>
      </c>
      <c r="R120" s="31" t="str">
        <f>'[11]DIA 26'!$T$20</f>
        <v>S</v>
      </c>
      <c r="S120" s="30">
        <f>'[11]DIA 26'!$G$20</f>
        <v>118</v>
      </c>
      <c r="T120" s="31" t="str">
        <f>'[11]DIA 26'!$Y$20</f>
        <v>S</v>
      </c>
      <c r="U120" s="31" t="str">
        <f>'[11]DIA 26'!$AA$20</f>
        <v>X</v>
      </c>
      <c r="V120" s="55">
        <v>26</v>
      </c>
      <c r="W120" s="50">
        <f>+'[11]DIA 26'!$D$19</f>
        <v>17.8</v>
      </c>
      <c r="X120" s="50">
        <f>+'[11]DIA 26'!$E$19</f>
        <v>1.5</v>
      </c>
      <c r="Y120" s="50">
        <f>+'[11]DIA 26'!$F$19</f>
        <v>4.92</v>
      </c>
      <c r="Z120" s="56">
        <f>+'[11]DIA 26'!$G$19</f>
        <v>104</v>
      </c>
      <c r="AA120" s="56">
        <f>+'[11]DIA 26'!$K$19</f>
        <v>163</v>
      </c>
      <c r="AB120" s="46">
        <f>+'[11]DIA 26'!$H$19</f>
        <v>6.96</v>
      </c>
      <c r="AC120" s="46">
        <f>+'[11]DIA 26'!$I$19</f>
        <v>5.4025974025974026</v>
      </c>
      <c r="AD120" s="46">
        <f>+'[11]DIA 26'!$Q$19</f>
        <v>1637.3</v>
      </c>
      <c r="AE120" s="46">
        <f>+'[11]DIA 26'!$W$19</f>
        <v>0.10150000000000001</v>
      </c>
      <c r="AF120" s="46">
        <f>+'[11]DIA 26'!$J$19</f>
        <v>46.26</v>
      </c>
      <c r="AG120" s="46">
        <f>+'[11]DIA 26'!$Z$19</f>
        <v>14.26</v>
      </c>
      <c r="AH120" s="56">
        <f>+'[11]DIA 26'!$U$19</f>
        <v>28.17</v>
      </c>
      <c r="AI120" s="56">
        <f>+'[11]DIA 26'!$V$19</f>
        <v>27.18</v>
      </c>
      <c r="AJ120" s="46">
        <f>+'[11]DIA 26'!$R$19</f>
        <v>1.1399999999999999</v>
      </c>
      <c r="AK120" s="57">
        <f>+'[11]DIA 26'!$S$19</f>
        <v>1.4999999999999999E-2</v>
      </c>
      <c r="AL120" s="46">
        <f>+'[11]DIA 26'!$E$19</f>
        <v>1.5</v>
      </c>
      <c r="AM120" s="56">
        <f>+'[11]DIA 26'!$X$19</f>
        <v>290</v>
      </c>
      <c r="AN120" s="50">
        <f>+'[11]DIA 26'!$M$19</f>
        <v>375.34</v>
      </c>
      <c r="AO120" s="57">
        <f>+'[11]DIA 26'!$L$19</f>
        <v>9.4700000000000006</v>
      </c>
      <c r="AP120" s="58" t="str">
        <f>+'[11]DIA 26'!$Y$19</f>
        <v>S</v>
      </c>
      <c r="AQ120" s="44" t="str">
        <f>+'[11]DIA 26'!$T$19</f>
        <v>S</v>
      </c>
      <c r="AR120" s="59" t="str">
        <f>+'[11]DIA 26'!$AA$19</f>
        <v>X</v>
      </c>
      <c r="AS120" s="59">
        <f>+'[11]DIA 26'!$AB$19</f>
        <v>5.27</v>
      </c>
      <c r="AT120" s="43">
        <v>26</v>
      </c>
      <c r="AU120" s="44">
        <f>+'[11]DIA 26'!$E$15</f>
        <v>4.25</v>
      </c>
      <c r="AV120" s="45">
        <f>+'[11]DIA 26'!$D$15</f>
        <v>17.2</v>
      </c>
      <c r="AW120" s="46">
        <f>+'[11]DIA 26'!$H$15</f>
        <v>6.36</v>
      </c>
      <c r="AX120" s="46">
        <f>+'[11]DIA 26'!$N$15</f>
        <v>0.21</v>
      </c>
      <c r="AY120" s="46">
        <f>+'[11]DIA 26'!$P$15</f>
        <v>0.85000000000000009</v>
      </c>
      <c r="AZ120" s="46">
        <f>+'[11]DIA 26'!$O$15</f>
        <v>1.06</v>
      </c>
      <c r="BA120" s="47">
        <f>+'[11]DIA 26'!$X$15</f>
        <v>385</v>
      </c>
    </row>
    <row r="121" spans="1:53" x14ac:dyDescent="0.3">
      <c r="A121" s="17">
        <v>45257</v>
      </c>
      <c r="B121" s="18">
        <f>'[11]DIA 27'!$F$20</f>
        <v>7.46</v>
      </c>
      <c r="C121" s="19">
        <f>'[11]DIA 27'!$H$20</f>
        <v>7.01</v>
      </c>
      <c r="D121" s="20">
        <f>'[11]DIA 27'!$J$20</f>
        <v>38.07</v>
      </c>
      <c r="E121" s="21">
        <f>'[11]DIA 27'!$K$20</f>
        <v>139</v>
      </c>
      <c r="F121" s="22">
        <f>'[11]DIA 27'!$W$20</f>
        <v>7.1599999999999997E-2</v>
      </c>
      <c r="G121" s="23">
        <f>'[11]DIA 27'!$D$20</f>
        <v>17.2</v>
      </c>
      <c r="H121" s="24">
        <f>'[11]DIA 27'!$E$20</f>
        <v>2</v>
      </c>
      <c r="I121" s="25">
        <f>'[11]DIA 27'!$R$20</f>
        <v>1.1000000000000001</v>
      </c>
      <c r="J121" s="26">
        <f>'[11]DIA 27'!$I$20</f>
        <v>5.12636815920398</v>
      </c>
      <c r="K121" s="27">
        <f>'[11]DIA 27'!$Q$20</f>
        <v>1610.3</v>
      </c>
      <c r="L121" s="28">
        <f>'[11]DIA 27'!$L$20</f>
        <v>11.42</v>
      </c>
      <c r="M121" s="29">
        <f>'[11]DIA 27'!$M$20</f>
        <v>499.37</v>
      </c>
      <c r="N121" s="28">
        <f>'[11]DIA 27'!$S$20</f>
        <v>1.2E-2</v>
      </c>
      <c r="O121" s="30">
        <f>'[11]DIA 27'!$U$20</f>
        <v>23.01</v>
      </c>
      <c r="P121" s="30">
        <f>'[11]DIA 27'!$V$20</f>
        <v>17.43</v>
      </c>
      <c r="Q121" s="31">
        <f>'[11]DIA 27'!$Z$20</f>
        <v>12.4</v>
      </c>
      <c r="R121" s="31" t="str">
        <f>'[11]DIA 27'!$T$20</f>
        <v>S</v>
      </c>
      <c r="S121" s="30">
        <f>'[11]DIA 27'!$G$20</f>
        <v>97</v>
      </c>
      <c r="T121" s="31" t="str">
        <f>'[11]DIA 27'!$Y$20</f>
        <v>S</v>
      </c>
      <c r="U121" s="31" t="str">
        <f>'[11]DIA 27'!$AA$20</f>
        <v>X</v>
      </c>
      <c r="V121" s="55">
        <v>27</v>
      </c>
      <c r="W121" s="50">
        <f>+'[11]DIA 27'!$D$19</f>
        <v>17.3</v>
      </c>
      <c r="X121" s="50">
        <f>+'[11]DIA 27'!$E$19</f>
        <v>1.5</v>
      </c>
      <c r="Y121" s="50">
        <f>+'[11]DIA 27'!$F$19</f>
        <v>7.03</v>
      </c>
      <c r="Z121" s="56">
        <f>+'[11]DIA 27'!$G$19</f>
        <v>101</v>
      </c>
      <c r="AA121" s="56">
        <f>+'[11]DIA 27'!$K$19</f>
        <v>165</v>
      </c>
      <c r="AB121" s="46">
        <f>+'[11]DIA 27'!$H$19</f>
        <v>7</v>
      </c>
      <c r="AC121" s="46">
        <f>+'[11]DIA 27'!$I$19</f>
        <v>5.5721393034825866</v>
      </c>
      <c r="AD121" s="46">
        <f>+'[11]DIA 27'!$Q$19</f>
        <v>1703.4</v>
      </c>
      <c r="AE121" s="46">
        <f>+'[11]DIA 27'!$W$19</f>
        <v>0.13930000000000001</v>
      </c>
      <c r="AF121" s="46">
        <f>+'[11]DIA 27'!$J$19</f>
        <v>47.04</v>
      </c>
      <c r="AG121" s="46">
        <f>+'[11]DIA 27'!$Z$19</f>
        <v>15.97</v>
      </c>
      <c r="AH121" s="56">
        <f>+'[11]DIA 27'!$U$19</f>
        <v>26.4</v>
      </c>
      <c r="AI121" s="56">
        <f>+'[11]DIA 27'!$V$19</f>
        <v>20.079999999999998</v>
      </c>
      <c r="AJ121" s="46">
        <f>+'[11]DIA 27'!$R$19</f>
        <v>1.35</v>
      </c>
      <c r="AK121" s="57">
        <f>+'[11]DIA 27'!$S$19</f>
        <v>1.2999999999999999E-2</v>
      </c>
      <c r="AL121" s="46">
        <f>+'[11]DIA 27'!$E$19</f>
        <v>1.5</v>
      </c>
      <c r="AM121" s="56">
        <f>+'[11]DIA 27'!$X$19</f>
        <v>285</v>
      </c>
      <c r="AN121" s="50">
        <f>+'[11]DIA 27'!$M$19</f>
        <v>324.36</v>
      </c>
      <c r="AO121" s="57">
        <f>+'[11]DIA 27'!$L$19</f>
        <v>9.94</v>
      </c>
      <c r="AP121" s="61" t="str">
        <f>+'[11]DIA 27'!$Y$19</f>
        <v>S</v>
      </c>
      <c r="AQ121" s="44" t="str">
        <f>+'[11]DIA 27'!$T$19</f>
        <v>S</v>
      </c>
      <c r="AR121" s="59" t="str">
        <f>+'[11]DIA 27'!$AA$19</f>
        <v>X</v>
      </c>
      <c r="AS121" s="59">
        <f>+'[11]DIA 27'!$AB$19</f>
        <v>6</v>
      </c>
      <c r="AT121" s="43">
        <v>27</v>
      </c>
      <c r="AU121" s="44">
        <f>+'[11]DIA 27'!$E$15</f>
        <v>4.32</v>
      </c>
      <c r="AV121" s="45">
        <f>+'[11]DIA 27'!$D$15</f>
        <v>17.5</v>
      </c>
      <c r="AW121" s="46">
        <f>+'[11]DIA 27'!$H$15</f>
        <v>6.33</v>
      </c>
      <c r="AX121" s="46">
        <f>+'[11]DIA 27'!$N$15</f>
        <v>0.28999999999999998</v>
      </c>
      <c r="AY121" s="46">
        <f>+'[11]DIA 27'!$P$15</f>
        <v>1.06</v>
      </c>
      <c r="AZ121" s="46">
        <f>+'[11]DIA 27'!$O$15</f>
        <v>1.35</v>
      </c>
      <c r="BA121" s="47">
        <f>+'[11]DIA 27'!$X$15</f>
        <v>415</v>
      </c>
    </row>
    <row r="122" spans="1:53" ht="15" thickBot="1" x14ac:dyDescent="0.35">
      <c r="A122" s="33">
        <v>45258</v>
      </c>
      <c r="B122" s="18">
        <f>'[11]DIA 28'!$F$20</f>
        <v>7.64</v>
      </c>
      <c r="C122" s="19">
        <f>'[11]DIA 28'!$H$20</f>
        <v>6.99</v>
      </c>
      <c r="D122" s="20">
        <f>'[11]DIA 28'!$J$20</f>
        <v>31.88</v>
      </c>
      <c r="E122" s="21">
        <f>'[11]DIA 28'!$K$20</f>
        <v>135</v>
      </c>
      <c r="F122" s="22"/>
      <c r="G122" s="23">
        <f>'[11]DIA 28'!$D$20</f>
        <v>17.7</v>
      </c>
      <c r="H122" s="24">
        <f>'[11]DIA 28'!$E$20</f>
        <v>1.66</v>
      </c>
      <c r="I122" s="25">
        <f>'[11]DIA 28'!$R$20</f>
        <v>1.26</v>
      </c>
      <c r="J122" s="26">
        <f>'[11]DIA 28'!$I$20</f>
        <v>5.0493096646942792</v>
      </c>
      <c r="K122" s="27">
        <f>'[11]DIA 28'!$Q$20</f>
        <v>1726.7</v>
      </c>
      <c r="L122" s="28">
        <f>'[11]DIA 28'!$L$20</f>
        <v>11.44</v>
      </c>
      <c r="M122" s="29">
        <f>'[11]DIA 28'!$M$20</f>
        <v>499.3</v>
      </c>
      <c r="N122" s="28">
        <f>'[11]DIA 28'!$S$20</f>
        <v>4.0000000000000001E-3</v>
      </c>
      <c r="O122" s="30">
        <f>'[11]DIA 28'!$U$20</f>
        <v>23.54</v>
      </c>
      <c r="P122" s="30">
        <f>'[11]DIA 28'!$V$20</f>
        <v>23.29</v>
      </c>
      <c r="Q122" s="31">
        <f>'[11]DIA 28'!$Z$20</f>
        <v>11.41</v>
      </c>
      <c r="R122" s="31" t="str">
        <f>'[11]DIA 28'!$T$20</f>
        <v>S</v>
      </c>
      <c r="S122" s="30">
        <f>'[11]DIA 28'!$G$20</f>
        <v>134</v>
      </c>
      <c r="T122" s="32" t="str">
        <f>'[11]DIA 28'!$Y$20</f>
        <v>S</v>
      </c>
      <c r="U122" s="32" t="str">
        <f>'[11]DIA 28'!$AA$20</f>
        <v>X</v>
      </c>
      <c r="V122" s="55">
        <v>28</v>
      </c>
      <c r="W122" s="50">
        <f>+'[11]DIA 28'!$D$19</f>
        <v>16.8</v>
      </c>
      <c r="X122" s="50">
        <f>+'[11]DIA 28'!$E$19</f>
        <v>0.69</v>
      </c>
      <c r="Y122" s="50">
        <f>+'[11]DIA 28'!$F$19</f>
        <v>6.71</v>
      </c>
      <c r="Z122" s="56">
        <f>+'[11]DIA 28'!$G$19</f>
        <v>125</v>
      </c>
      <c r="AA122" s="56">
        <f>+'[11]DIA 28'!$K$19</f>
        <v>168</v>
      </c>
      <c r="AB122" s="46">
        <f>+'[11]DIA 28'!$H$19</f>
        <v>7.02</v>
      </c>
      <c r="AC122" s="46">
        <f>+'[11]DIA 28'!$I$19</f>
        <v>4.9072978303747528</v>
      </c>
      <c r="AD122" s="46">
        <f>+'[11]DIA 28'!$Q$19</f>
        <v>1510.9</v>
      </c>
      <c r="AE122" s="46">
        <f>+'[11]DIA 28'!$W$19</f>
        <v>0</v>
      </c>
      <c r="AF122" s="46">
        <f>+'[11]DIA 28'!$J$19</f>
        <v>48.53</v>
      </c>
      <c r="AG122" s="46">
        <f>+'[11]DIA 28'!$Z$19</f>
        <v>14.82</v>
      </c>
      <c r="AH122" s="56">
        <f>+'[11]DIA 28'!$U$19</f>
        <v>28.42</v>
      </c>
      <c r="AI122" s="56">
        <f>+'[11]DIA 28'!$V$19</f>
        <v>26.3</v>
      </c>
      <c r="AJ122" s="46">
        <f>+'[11]DIA 28'!$R$19</f>
        <v>1.35</v>
      </c>
      <c r="AK122" s="57">
        <f>+'[11]DIA 28'!$S$19</f>
        <v>5.0000000000000001E-3</v>
      </c>
      <c r="AL122" s="46">
        <f>+'[11]DIA 28'!$E$19</f>
        <v>0.69</v>
      </c>
      <c r="AM122" s="56">
        <f>+'[11]DIA 28'!$X$19</f>
        <v>35</v>
      </c>
      <c r="AN122" s="50">
        <f>+'[11]DIA 28'!$M$19</f>
        <v>314.7</v>
      </c>
      <c r="AO122" s="57">
        <f>+'[11]DIA 28'!$L$19</f>
        <v>16.7</v>
      </c>
      <c r="AP122" s="58" t="str">
        <f>+'[11]DIA 28'!$Y$19</f>
        <v>S</v>
      </c>
      <c r="AQ122" s="44" t="str">
        <f>+'[11]DIA 28'!$T$19</f>
        <v>S</v>
      </c>
      <c r="AR122" s="59" t="str">
        <f>+'[11]DIA 28'!$AA$19</f>
        <v>X</v>
      </c>
      <c r="AS122" s="59">
        <f>+'[11]DIA 28'!$AB$19</f>
        <v>4.5</v>
      </c>
      <c r="AT122" s="43">
        <v>28</v>
      </c>
      <c r="AU122" s="44">
        <f>+'[11]DIA 28'!$E$15</f>
        <v>5.54</v>
      </c>
      <c r="AV122" s="45">
        <f>+'[11]DIA 28'!$D$15</f>
        <v>17.2</v>
      </c>
      <c r="AW122" s="46">
        <f>+'[11]DIA 28'!$H$15</f>
        <v>6.28</v>
      </c>
      <c r="AX122" s="46">
        <f>+'[11]DIA 28'!$N$15</f>
        <v>1.06</v>
      </c>
      <c r="AY122" s="46">
        <f>+'[11]DIA 28'!$P$15</f>
        <v>0.11999999999999988</v>
      </c>
      <c r="AZ122" s="46">
        <f>+'[11]DIA 28'!$O$15</f>
        <v>1.18</v>
      </c>
      <c r="BA122" s="47">
        <f>+'[11]DIA 28'!$X$15</f>
        <v>410</v>
      </c>
    </row>
    <row r="123" spans="1:53" x14ac:dyDescent="0.3">
      <c r="A123" s="17">
        <v>45259</v>
      </c>
      <c r="B123" s="18">
        <f>'[11]DIA 29'!$F$20</f>
        <v>9.0500000000000007</v>
      </c>
      <c r="C123" s="19">
        <f>'[11]DIA 29'!$H$20</f>
        <v>7.07</v>
      </c>
      <c r="D123" s="20">
        <f>'[11]DIA 29'!$J$20</f>
        <v>45.98</v>
      </c>
      <c r="E123" s="21">
        <f>'[11]DIA 29'!$K$20</f>
        <v>148</v>
      </c>
      <c r="F123" s="22">
        <f>'[11]DIA 29'!$W$20</f>
        <v>9.0399999999999994E-2</v>
      </c>
      <c r="G123" s="23">
        <f>'[11]DIA 29'!$D$20</f>
        <v>16.100000000000001</v>
      </c>
      <c r="H123" s="24">
        <f>'[11]DIA 29'!$E$20</f>
        <v>1.82</v>
      </c>
      <c r="I123" s="25">
        <f>'[11]DIA 29'!$R$20</f>
        <v>1.36</v>
      </c>
      <c r="J123" s="26">
        <f>'[11]DIA 29'!$I$20</f>
        <v>6.2431372549019617</v>
      </c>
      <c r="K123" s="27">
        <f>'[11]DIA 29'!$Q$20</f>
        <v>1543.2</v>
      </c>
      <c r="L123" s="28">
        <f>'[11]DIA 29'!$L$20</f>
        <v>12.19</v>
      </c>
      <c r="M123" s="29">
        <f>'[11]DIA 29'!$M$20</f>
        <v>508.2</v>
      </c>
      <c r="N123" s="28">
        <f>'[11]DIA 29'!$S$20</f>
        <v>5.0000000000000001E-3</v>
      </c>
      <c r="O123" s="30">
        <f>'[11]DIA 29'!$U$20</f>
        <v>30.32</v>
      </c>
      <c r="P123" s="30">
        <f>'[11]DIA 29'!$V$20</f>
        <v>27.91</v>
      </c>
      <c r="Q123" s="31">
        <f>'[11]DIA 29'!$Z$20</f>
        <v>10.65</v>
      </c>
      <c r="R123" s="31" t="str">
        <f>'[11]DIA 29'!$T$20</f>
        <v>S</v>
      </c>
      <c r="S123" s="30">
        <f>'[11]DIA 29'!$G$20</f>
        <v>165</v>
      </c>
      <c r="T123" s="32" t="str">
        <f>'[11]DIA 29'!$Y$20</f>
        <v>S</v>
      </c>
      <c r="U123" s="32" t="str">
        <f>'[11]DIA 29'!$AA$20</f>
        <v>X</v>
      </c>
      <c r="V123" s="55">
        <v>29</v>
      </c>
      <c r="W123" s="50">
        <f>+'[11]DIA 29'!$D$19</f>
        <v>16.3</v>
      </c>
      <c r="X123" s="50">
        <f>+'[11]DIA 29'!$E$19</f>
        <v>1.02</v>
      </c>
      <c r="Y123" s="50">
        <f>+'[11]DIA 29'!$F$19</f>
        <v>5.0599999999999996</v>
      </c>
      <c r="Z123" s="56">
        <f>+'[11]DIA 29'!$G$19</f>
        <v>135</v>
      </c>
      <c r="AA123" s="56">
        <f>+'[11]DIA 29'!$K$19</f>
        <v>165</v>
      </c>
      <c r="AB123" s="46">
        <f>+'[11]DIA 29'!$H$19</f>
        <v>6.97</v>
      </c>
      <c r="AC123" s="46">
        <f>+'[11]DIA 29'!$I$19</f>
        <v>6.1960784313725501</v>
      </c>
      <c r="AD123" s="46">
        <f>+'[11]DIA 29'!$Q$19</f>
        <v>1619.7</v>
      </c>
      <c r="AE123" s="46">
        <f>+'[11]DIA 29'!$W$19</f>
        <v>8.2000000000000003E-2</v>
      </c>
      <c r="AF123" s="46">
        <f>+'[11]DIA 29'!$J$19</f>
        <v>46.84</v>
      </c>
      <c r="AG123" s="46">
        <f>+'[11]DIA 29'!$Z$19</f>
        <v>18.88</v>
      </c>
      <c r="AH123" s="56">
        <f>+'[11]DIA 29'!$U$19</f>
        <v>30.22</v>
      </c>
      <c r="AI123" s="56">
        <f>+'[11]DIA 29'!$V$19</f>
        <v>30.13</v>
      </c>
      <c r="AJ123" s="46">
        <f>+'[11]DIA 29'!$R$19</f>
        <v>1.0900000000000001</v>
      </c>
      <c r="AK123" s="57">
        <f>+'[11]DIA 29'!$S$19</f>
        <v>2E-3</v>
      </c>
      <c r="AL123" s="46">
        <f>+'[11]DIA 29'!$E$19</f>
        <v>1.02</v>
      </c>
      <c r="AM123" s="56">
        <f>+'[11]DIA 29'!$X$19</f>
        <v>303</v>
      </c>
      <c r="AN123" s="50">
        <f>+'[11]DIA 29'!$M$19</f>
        <v>377.4</v>
      </c>
      <c r="AO123" s="57">
        <f>+'[11]DIA 29'!$L$19</f>
        <v>9.57</v>
      </c>
      <c r="AP123" s="58" t="str">
        <f>+'[11]DIA 29'!$Y$19</f>
        <v>S</v>
      </c>
      <c r="AQ123" s="44" t="str">
        <f>+'[11]DIA 29'!$T$19</f>
        <v>S</v>
      </c>
      <c r="AR123" s="59" t="str">
        <f>+'[11]DIA 29'!$AA$19</f>
        <v>X</v>
      </c>
      <c r="AS123" s="59">
        <f>+'[11]DIA 29'!$AB$19</f>
        <v>4.57</v>
      </c>
      <c r="AT123" s="43">
        <v>29</v>
      </c>
      <c r="AU123" s="44">
        <f>+'[11]DIA 29'!$E$15</f>
        <v>3.99</v>
      </c>
      <c r="AV123" s="45">
        <f>+'[11]DIA 29'!$D$15</f>
        <v>16.399999999999999</v>
      </c>
      <c r="AW123" s="46">
        <f>+'[11]DIA 29'!$H$15</f>
        <v>6.28</v>
      </c>
      <c r="AX123" s="46">
        <f>+'[11]DIA 29'!$N$15</f>
        <v>0.27</v>
      </c>
      <c r="AY123" s="46">
        <f>+'[11]DIA 29'!$P$15</f>
        <v>1.05</v>
      </c>
      <c r="AZ123" s="46">
        <f>+'[11]DIA 29'!$O$15</f>
        <v>1.32</v>
      </c>
      <c r="BA123" s="47">
        <f>+'[11]DIA 29'!$X$15</f>
        <v>409</v>
      </c>
    </row>
    <row r="124" spans="1:53" ht="15" thickBot="1" x14ac:dyDescent="0.35">
      <c r="A124" s="33">
        <v>45260</v>
      </c>
      <c r="B124" s="18">
        <f>'[11]DIA 30'!$F$20</f>
        <v>8.15</v>
      </c>
      <c r="C124" s="19">
        <f>'[11]DIA 30'!$H$20</f>
        <v>7.04</v>
      </c>
      <c r="D124" s="20">
        <f>'[11]DIA 30'!$J$20</f>
        <v>38.69</v>
      </c>
      <c r="E124" s="21">
        <f>'[11]DIA 30'!$K$20</f>
        <v>156</v>
      </c>
      <c r="F124" s="22">
        <f>'[11]DIA 30'!$W$20</f>
        <v>7.1999999999999995E-2</v>
      </c>
      <c r="G124" s="23">
        <f>'[11]DIA 30'!$D$20</f>
        <v>17.3</v>
      </c>
      <c r="H124" s="24">
        <f>'[11]DIA 30'!$E$20</f>
        <v>1.0629999999999999</v>
      </c>
      <c r="I124" s="25">
        <f>'[11]DIA 30'!$R$20</f>
        <v>1.1399999999999999</v>
      </c>
      <c r="J124" s="26">
        <f>'[11]DIA 30'!$I$20</f>
        <v>4.4768472906403938</v>
      </c>
      <c r="K124" s="27">
        <f>'[11]DIA 30'!$Q$20</f>
        <v>1358.5</v>
      </c>
      <c r="L124" s="28">
        <f>'[11]DIA 30'!$L$20</f>
        <v>10.67</v>
      </c>
      <c r="M124" s="29">
        <f>'[11]DIA 30'!$M$20</f>
        <v>230.95</v>
      </c>
      <c r="N124" s="28">
        <f>'[11]DIA 30'!$S$20</f>
        <v>0</v>
      </c>
      <c r="O124" s="30">
        <f>'[11]DIA 30'!$U$20</f>
        <v>25.75</v>
      </c>
      <c r="P124" s="30">
        <f>'[11]DIA 30'!$V$20</f>
        <v>23.76</v>
      </c>
      <c r="Q124" s="31">
        <f>'[11]DIA 30'!$Z$20</f>
        <v>14.8</v>
      </c>
      <c r="R124" s="31">
        <f>'[11]DIA 30'!$T$20</f>
        <v>0.26</v>
      </c>
      <c r="S124" s="30">
        <f>'[11]DIA 30'!$G$20</f>
        <v>139</v>
      </c>
      <c r="T124" s="32" t="str">
        <f>'[11]DIA 30'!$Y$20</f>
        <v>S</v>
      </c>
      <c r="U124" s="32" t="str">
        <f>'[11]DIA 30'!$AA$20</f>
        <v>X</v>
      </c>
      <c r="V124" s="55">
        <v>30</v>
      </c>
      <c r="W124" s="50">
        <f>+'[11]DIA 30'!$D$19</f>
        <v>17.3</v>
      </c>
      <c r="X124" s="50">
        <f>+'[11]DIA 30'!$E$19</f>
        <v>1.03</v>
      </c>
      <c r="Y124" s="50">
        <f>+'[11]DIA 30'!$F$19</f>
        <v>5.9</v>
      </c>
      <c r="Z124" s="56">
        <f>+'[11]DIA 30'!$G$19</f>
        <v>122</v>
      </c>
      <c r="AA124" s="56">
        <f>+'[11]DIA 30'!$K$19</f>
        <v>157</v>
      </c>
      <c r="AB124" s="46">
        <f>+'[11]DIA 30'!$H$19</f>
        <v>6.99</v>
      </c>
      <c r="AC124" s="46">
        <f>+'[11]DIA 30'!$I$19</f>
        <v>4.3192118226600984</v>
      </c>
      <c r="AD124" s="46">
        <f>+'[11]DIA 30'!$Q$19</f>
        <v>1496.1</v>
      </c>
      <c r="AE124" s="46">
        <f>+'[11]DIA 30'!$W$19</f>
        <v>6.5199999999999994E-2</v>
      </c>
      <c r="AF124" s="46">
        <f>+'[11]DIA 30'!$J$19</f>
        <v>41.23</v>
      </c>
      <c r="AG124" s="46">
        <f>+'[11]DIA 30'!$Z$19</f>
        <v>45.75</v>
      </c>
      <c r="AH124" s="56">
        <f>+'[11]DIA 30'!$U$19</f>
        <v>25.01</v>
      </c>
      <c r="AI124" s="56">
        <f>+'[11]DIA 30'!$V$19</f>
        <v>24.7</v>
      </c>
      <c r="AJ124" s="46">
        <f>+'[11]DIA 30'!$R$19</f>
        <v>1.1399999999999999</v>
      </c>
      <c r="AK124" s="57">
        <f>+'[11]DIA 30'!$S$19</f>
        <v>0</v>
      </c>
      <c r="AL124" s="46">
        <f>+'[11]DIA 30'!$E$19</f>
        <v>1.03</v>
      </c>
      <c r="AM124" s="56">
        <f>+'[11]DIA 30'!$X$19</f>
        <v>305</v>
      </c>
      <c r="AN124" s="50">
        <f>+'[11]DIA 30'!$M$19</f>
        <v>407.1</v>
      </c>
      <c r="AO124" s="57">
        <f>+'[11]DIA 30'!$L$19</f>
        <v>12.04</v>
      </c>
      <c r="AP124" s="58" t="str">
        <f>+'[11]DIA 30'!$Y$19</f>
        <v>S</v>
      </c>
      <c r="AQ124" s="44">
        <f>+'[11]DIA 30'!$T$19</f>
        <v>0.34</v>
      </c>
      <c r="AR124" s="59" t="str">
        <f>+'[11]DIA 30'!$AA$19</f>
        <v>X</v>
      </c>
      <c r="AS124" s="59">
        <f>+'[11]DIA 30'!$AB$19</f>
        <v>5.6</v>
      </c>
      <c r="AT124" s="43">
        <v>30</v>
      </c>
      <c r="AU124" s="44">
        <f>+'[11]DIA 30'!$E$15</f>
        <v>5.05</v>
      </c>
      <c r="AV124" s="45">
        <f>+'[11]DIA 30'!$D$15</f>
        <v>17.8</v>
      </c>
      <c r="AW124" s="46">
        <f>+'[11]DIA 30'!$H$15</f>
        <v>6.57</v>
      </c>
      <c r="AX124" s="46">
        <f>+'[11]DIA 30'!$N$15</f>
        <v>0.21</v>
      </c>
      <c r="AY124" s="46">
        <f>+'[11]DIA 30'!$P$15</f>
        <v>1.04</v>
      </c>
      <c r="AZ124" s="46">
        <f>+'[11]DIA 30'!$O$15</f>
        <v>1.25</v>
      </c>
      <c r="BA124" s="47">
        <f>+'[11]DIA 30'!$X$15</f>
        <v>420</v>
      </c>
    </row>
    <row r="125" spans="1:53" x14ac:dyDescent="0.3">
      <c r="A125" s="17">
        <v>45261</v>
      </c>
      <c r="B125" s="18">
        <f>'[12]DIA 1'!$F$20</f>
        <v>12.4</v>
      </c>
      <c r="C125" s="19">
        <f>'[12]DIA 1'!$H$20</f>
        <v>7.09</v>
      </c>
      <c r="D125" s="20">
        <f>'[12]DIA 1'!$J$20</f>
        <v>36.04</v>
      </c>
      <c r="E125" s="21">
        <f>'[12]DIA 1'!$K$20</f>
        <v>146</v>
      </c>
      <c r="F125" s="22">
        <f>'[12]DIA 1'!$W$20</f>
        <v>7.8399999999999997E-2</v>
      </c>
      <c r="G125" s="23">
        <f>'[12]DIA 1'!$D$20</f>
        <v>16.2</v>
      </c>
      <c r="H125" s="24">
        <f>'[12]DIA 1'!$E$20</f>
        <v>2.7</v>
      </c>
      <c r="I125" s="25">
        <f>'[12]DIA 1'!$R$20</f>
        <v>1</v>
      </c>
      <c r="J125" s="26">
        <f>'[12]DIA 1'!$I$20</f>
        <v>4.7068114511352412</v>
      </c>
      <c r="K125" s="27">
        <f>'[12]DIA 1'!$Q$20</f>
        <v>1038.0999999999999</v>
      </c>
      <c r="L125" s="28">
        <f>'[12]DIA 1'!$L$20</f>
        <v>13.75</v>
      </c>
      <c r="M125" s="29">
        <f>'[12]DIA 1'!$M$20</f>
        <v>146.99</v>
      </c>
      <c r="N125" s="28">
        <f>'[12]DIA 1'!$S$20</f>
        <v>1.7000000000000001E-2</v>
      </c>
      <c r="O125" s="30">
        <f>'[12]DIA 1'!$U$20</f>
        <v>25.56</v>
      </c>
      <c r="P125" s="30">
        <f>'[12]DIA 1'!$V$20</f>
        <v>24.61</v>
      </c>
      <c r="Q125" s="31">
        <f>'[12]DIA 1'!$Z$20</f>
        <v>12.4</v>
      </c>
      <c r="R125" s="29" t="str">
        <f>'[12]DIA 1'!$T$20</f>
        <v>S</v>
      </c>
      <c r="S125" s="30">
        <f>'[12]DIA 1'!$G$20</f>
        <v>138</v>
      </c>
      <c r="T125" s="32" t="str">
        <f>'[12]DIA 1'!$Y$20</f>
        <v>S</v>
      </c>
      <c r="U125" s="32" t="str">
        <f>'[12]DIA 1'!$AA$20</f>
        <v>X</v>
      </c>
      <c r="V125" s="49">
        <v>1</v>
      </c>
      <c r="W125" s="50">
        <f>+'[12]DIA 1'!$D$20</f>
        <v>16.2</v>
      </c>
      <c r="X125" s="46">
        <f>+'[12]DIA 1'!$E$20</f>
        <v>2.7</v>
      </c>
      <c r="Y125" s="51">
        <f>+'[12]DIA 1'!$F$20</f>
        <v>12.4</v>
      </c>
      <c r="Z125" s="52">
        <f>+'[12]DIA 1'!$G$20</f>
        <v>138</v>
      </c>
      <c r="AA125" s="52">
        <f>+'[12]DIA 1'!$K$20</f>
        <v>146</v>
      </c>
      <c r="AB125" s="41">
        <f>+'[12]DIA 1'!$H$20</f>
        <v>7.09</v>
      </c>
      <c r="AC125" s="41">
        <f>+'[12]DIA 1'!$I$20</f>
        <v>4.7068114511352412</v>
      </c>
      <c r="AD125" s="41">
        <f>+'[12]DIA 1'!$Q$20</f>
        <v>1038.0999999999999</v>
      </c>
      <c r="AE125" s="41">
        <f>+'[12]DIA 1'!$W$20</f>
        <v>7.8399999999999997E-2</v>
      </c>
      <c r="AF125" s="41">
        <f>+'[12]DIA 1'!$J$20</f>
        <v>36.04</v>
      </c>
      <c r="AG125" s="41">
        <f>+'[12]DIA 1'!$Z$20</f>
        <v>12.4</v>
      </c>
      <c r="AH125" s="52">
        <f>+'[12]DIA 1'!$U$20</f>
        <v>25.56</v>
      </c>
      <c r="AI125" s="52">
        <f>+'[12]DIA 1'!$V$20</f>
        <v>24.61</v>
      </c>
      <c r="AJ125" s="41">
        <f>+'[12]DIA 1'!$R$20</f>
        <v>1</v>
      </c>
      <c r="AK125" s="53">
        <f>+'[12]DIA 1'!$S$20</f>
        <v>1.7000000000000001E-2</v>
      </c>
      <c r="AL125" s="41">
        <f>+'[12]DIA 1'!$E$20</f>
        <v>2.7</v>
      </c>
      <c r="AM125" s="52">
        <f>+'[12]DIA 1'!$X$20</f>
        <v>325</v>
      </c>
      <c r="AN125" s="41">
        <f>+'[12]DIA 1'!$D$20</f>
        <v>16.2</v>
      </c>
      <c r="AO125" s="51">
        <f>+'[12]DIA 1'!$M$20</f>
        <v>146.99</v>
      </c>
      <c r="AP125" s="54" t="str">
        <f>+'[12]DIA 1'!$Y$20</f>
        <v>S</v>
      </c>
      <c r="AQ125" s="53">
        <f>+'[12]DIA 1'!$L$20</f>
        <v>13.75</v>
      </c>
      <c r="AR125" s="39" t="str">
        <f>+'[12]DIA 1'!$T$20</f>
        <v>S</v>
      </c>
      <c r="AS125" s="40" t="str">
        <f>+'[12]DIA 1'!$AA$19</f>
        <v>X</v>
      </c>
      <c r="AT125" s="38">
        <v>1</v>
      </c>
      <c r="AU125" s="39">
        <f>+'[12]DIA 1'!$E$15</f>
        <v>4.1399999999999997</v>
      </c>
      <c r="AV125" s="40">
        <f>+'[12]DIA 1'!$D$15</f>
        <v>16.7</v>
      </c>
      <c r="AW125" s="41">
        <f>+'[12]DIA 1'!$H$15</f>
        <v>6.57</v>
      </c>
      <c r="AX125" s="41">
        <f>+'[12]DIA 1'!$N$15</f>
        <v>0.26</v>
      </c>
      <c r="AY125" s="41">
        <f>+'[12]DIA 1'!$P$15</f>
        <v>0.78</v>
      </c>
      <c r="AZ125" s="41">
        <f>+'[12]DIA 1'!$O$15</f>
        <v>1.04</v>
      </c>
      <c r="BA125" s="42">
        <f>+'[12]DIA 1'!$X$15</f>
        <v>405</v>
      </c>
    </row>
    <row r="126" spans="1:53" ht="15" thickBot="1" x14ac:dyDescent="0.35">
      <c r="A126" s="33">
        <v>45262</v>
      </c>
      <c r="B126" s="18">
        <f>'[12]DIA 2'!$F$20</f>
        <v>16.2</v>
      </c>
      <c r="C126" s="19">
        <f>'[12]DIA 2'!$H$20</f>
        <v>7.28</v>
      </c>
      <c r="D126" s="20">
        <f>'[12]DIA 2'!$J$20</f>
        <v>40.799999999999997</v>
      </c>
      <c r="E126" s="21">
        <f>'[12]DIA 2'!$K$20</f>
        <v>158</v>
      </c>
      <c r="F126" s="22">
        <f>'[12]DIA 2'!$W$20</f>
        <v>0.1174</v>
      </c>
      <c r="G126" s="23">
        <f>'[12]DIA 2'!$D$20</f>
        <v>15.4</v>
      </c>
      <c r="H126" s="24">
        <f>'[12]DIA 2'!$E$20</f>
        <v>3.19</v>
      </c>
      <c r="I126" s="25">
        <f>'[12]DIA 2'!$R$20</f>
        <v>1.57</v>
      </c>
      <c r="J126" s="26">
        <f>'[12]DIA 2'!$I$20</f>
        <v>5.3013972055888221</v>
      </c>
      <c r="K126" s="27">
        <f>'[12]DIA 2'!$Q$20</f>
        <v>1217.2</v>
      </c>
      <c r="L126" s="28">
        <f>'[12]DIA 2'!$L$20</f>
        <v>13.59</v>
      </c>
      <c r="M126" s="29">
        <f>'[12]DIA 2'!$M$20</f>
        <v>542.4</v>
      </c>
      <c r="N126" s="28">
        <f>'[12]DIA 2'!$S$20</f>
        <v>0.01</v>
      </c>
      <c r="O126" s="30">
        <f>'[12]DIA 2'!$U$20</f>
        <v>25.87</v>
      </c>
      <c r="P126" s="30">
        <f>'[12]DIA 2'!$V$20</f>
        <v>24</v>
      </c>
      <c r="Q126" s="31">
        <f>'[12]DIA 2'!$Z$20</f>
        <v>13.33</v>
      </c>
      <c r="R126" s="29" t="str">
        <f>'[12]DIA 2'!$T$20</f>
        <v>S</v>
      </c>
      <c r="S126" s="30">
        <f>'[12]DIA 2'!$G$20</f>
        <v>219</v>
      </c>
      <c r="T126" s="32" t="str">
        <f>'[12]DIA 2'!$Y$20</f>
        <v>S</v>
      </c>
      <c r="U126" s="32" t="str">
        <f>'[12]DIA 2'!$AA$20</f>
        <v>X</v>
      </c>
      <c r="V126" s="55">
        <v>2</v>
      </c>
      <c r="W126" s="50">
        <f>+'[12]DIA 2'!$D$20</f>
        <v>15.4</v>
      </c>
      <c r="X126" s="46">
        <f>+'[12]DIA 2'!$E$20</f>
        <v>3.19</v>
      </c>
      <c r="Y126" s="50">
        <f>+'[12]DIA 2'!$F$20</f>
        <v>16.2</v>
      </c>
      <c r="Z126" s="56">
        <f>+'[12]DIA 2'!$G$20</f>
        <v>219</v>
      </c>
      <c r="AA126" s="56">
        <f>+'[12]DIA 2'!$K$20</f>
        <v>158</v>
      </c>
      <c r="AB126" s="46">
        <f>+'[12]DIA 2'!$H$20</f>
        <v>7.28</v>
      </c>
      <c r="AC126" s="46">
        <f>+'[12]DIA 2'!$I$20</f>
        <v>5.3013972055888221</v>
      </c>
      <c r="AD126" s="46">
        <f>+'[12]DIA 2'!$Q$20</f>
        <v>1217.2</v>
      </c>
      <c r="AE126" s="46">
        <f>+'[12]DIA 2'!$W$20</f>
        <v>0.1174</v>
      </c>
      <c r="AF126" s="46">
        <f>+'[12]DIA 2'!$J$20</f>
        <v>40.799999999999997</v>
      </c>
      <c r="AG126" s="46">
        <f>+'[12]DIA 2'!$Z$20</f>
        <v>13.33</v>
      </c>
      <c r="AH126" s="56">
        <f>+'[12]DIA 2'!$U$20</f>
        <v>25.87</v>
      </c>
      <c r="AI126" s="56">
        <f>+'[12]DIA 2'!$V$20</f>
        <v>24</v>
      </c>
      <c r="AJ126" s="46">
        <f>+'[12]DIA 2'!$R$20</f>
        <v>1.57</v>
      </c>
      <c r="AK126" s="57">
        <f>+'[12]DIA 2'!$S$20</f>
        <v>0.01</v>
      </c>
      <c r="AL126" s="46">
        <f>+'[12]DIA 2'!$E$20</f>
        <v>3.19</v>
      </c>
      <c r="AM126" s="56">
        <f>+'[12]DIA 2'!$X$20</f>
        <v>320</v>
      </c>
      <c r="AN126" s="46">
        <f>+'[12]DIA 2'!$D$20</f>
        <v>15.4</v>
      </c>
      <c r="AO126" s="50">
        <f>+'[12]DIA 2'!$M$20</f>
        <v>542.4</v>
      </c>
      <c r="AP126" s="58" t="str">
        <f>+'[12]DIA 2'!$Y$20</f>
        <v>S</v>
      </c>
      <c r="AQ126" s="57">
        <f>+'[12]DIA 2'!$L$20</f>
        <v>13.59</v>
      </c>
      <c r="AR126" s="44" t="str">
        <f>+'[12]DIA 2'!$T$20</f>
        <v>S</v>
      </c>
      <c r="AS126" s="59" t="str">
        <f>+'[12]DIA 2'!$AA$19</f>
        <v>X</v>
      </c>
      <c r="AT126" s="43">
        <v>2</v>
      </c>
      <c r="AU126" s="44">
        <f>+'[12]DIA 2'!$E$15</f>
        <v>4.3499999999999996</v>
      </c>
      <c r="AV126" s="45">
        <f>+'[12]DIA 2'!$D$15</f>
        <v>17.100000000000001</v>
      </c>
      <c r="AW126" s="46">
        <f>+'[12]DIA 2'!$H$15</f>
        <v>6.57</v>
      </c>
      <c r="AX126" s="46">
        <f>+'[12]DIA 2'!$N$15</f>
        <v>0.88</v>
      </c>
      <c r="AY126" s="46">
        <f>+'[12]DIA 2'!$P$15</f>
        <v>2.0000000000000018E-2</v>
      </c>
      <c r="AZ126" s="46">
        <f>+'[12]DIA 2'!$O$15</f>
        <v>0.9</v>
      </c>
      <c r="BA126" s="47">
        <f>+'[12]DIA 2'!$X$15</f>
        <v>420</v>
      </c>
    </row>
    <row r="127" spans="1:53" x14ac:dyDescent="0.3">
      <c r="A127" s="17">
        <v>45263</v>
      </c>
      <c r="B127" s="18">
        <f>'[12]DIA 3'!$F$20</f>
        <v>11</v>
      </c>
      <c r="C127" s="19">
        <f>'[12]DIA 3'!$H$20</f>
        <v>7.17</v>
      </c>
      <c r="D127" s="20">
        <f>'[12]DIA 3'!$J$20</f>
        <v>34.5</v>
      </c>
      <c r="E127" s="21">
        <f>'[12]DIA 3'!$K$20</f>
        <v>140</v>
      </c>
      <c r="F127" s="22">
        <f>'[12]DIA 3'!$W$20</f>
        <v>9.4500000000000001E-2</v>
      </c>
      <c r="G127" s="23">
        <f>'[12]DIA 3'!$D$20</f>
        <v>16.3</v>
      </c>
      <c r="H127" s="24">
        <f>'[12]DIA 3'!$E$20</f>
        <v>3.41</v>
      </c>
      <c r="I127" s="25">
        <f>'[12]DIA 3'!$R$20</f>
        <v>1.34</v>
      </c>
      <c r="J127" s="26">
        <f>'[12]DIA 3'!$I$20</f>
        <v>5.0059405940594059</v>
      </c>
      <c r="K127" s="27">
        <f>'[12]DIA 3'!$Q$20</f>
        <v>1208.4000000000001</v>
      </c>
      <c r="L127" s="28">
        <f>'[12]DIA 3'!$L$20</f>
        <v>12.77</v>
      </c>
      <c r="M127" s="29">
        <f>'[12]DIA 3'!$M$20</f>
        <v>821.6</v>
      </c>
      <c r="N127" s="28">
        <f>'[12]DIA 3'!$S$20</f>
        <v>4.0000000000000001E-3</v>
      </c>
      <c r="O127" s="30">
        <f>'[12]DIA 3'!$U$20</f>
        <v>23.44</v>
      </c>
      <c r="P127" s="30">
        <f>'[12]DIA 3'!$V$20</f>
        <v>22.38</v>
      </c>
      <c r="Q127" s="31">
        <f>'[12]DIA 3'!$Z$20</f>
        <v>12.19</v>
      </c>
      <c r="R127" s="29" t="str">
        <f>'[12]DIA 3'!$T$20</f>
        <v>S</v>
      </c>
      <c r="S127" s="30">
        <f>'[12]DIA 3'!$G$20</f>
        <v>139</v>
      </c>
      <c r="T127" s="32" t="str">
        <f>'[12]DIA 3'!$Y$20</f>
        <v>S</v>
      </c>
      <c r="U127" s="32" t="str">
        <f>'[12]DIA 3'!$AA$20</f>
        <v>X</v>
      </c>
      <c r="V127" s="55">
        <v>3</v>
      </c>
      <c r="W127" s="50">
        <f>+'[12]DIA 3'!$D$20</f>
        <v>16.3</v>
      </c>
      <c r="X127" s="46">
        <f>+'[12]DIA 3'!$E$20</f>
        <v>3.41</v>
      </c>
      <c r="Y127" s="50">
        <f>+'[12]DIA 3'!$F$20</f>
        <v>11</v>
      </c>
      <c r="Z127" s="56">
        <f>+'[12]DIA 3'!$G$20</f>
        <v>139</v>
      </c>
      <c r="AA127" s="56">
        <f>+'[12]DIA 3'!$K$20</f>
        <v>140</v>
      </c>
      <c r="AB127" s="46">
        <f>+'[12]DIA 3'!$H$20</f>
        <v>7.17</v>
      </c>
      <c r="AC127" s="46">
        <f>+'[12]DIA 3'!$I$20</f>
        <v>5.0059405940594059</v>
      </c>
      <c r="AD127" s="46">
        <f>+'[12]DIA 3'!$Q$20</f>
        <v>1208.4000000000001</v>
      </c>
      <c r="AE127" s="46">
        <f>+'[12]DIA 3'!$W$20</f>
        <v>9.4500000000000001E-2</v>
      </c>
      <c r="AF127" s="46">
        <f>+'[12]DIA 3'!$J$20</f>
        <v>34.5</v>
      </c>
      <c r="AG127" s="46">
        <f>+'[12]DIA 3'!$Z$20</f>
        <v>12.19</v>
      </c>
      <c r="AH127" s="56">
        <f>+'[12]DIA 3'!$U$20</f>
        <v>23.44</v>
      </c>
      <c r="AI127" s="56">
        <f>+'[12]DIA 3'!$V$20</f>
        <v>22.38</v>
      </c>
      <c r="AJ127" s="46">
        <f>+'[12]DIA 3'!$R$20</f>
        <v>1.34</v>
      </c>
      <c r="AK127" s="57">
        <f>+'[12]DIA 3'!$S$20</f>
        <v>4.0000000000000001E-3</v>
      </c>
      <c r="AL127" s="46">
        <f>+'[12]DIA 3'!$E$20</f>
        <v>3.41</v>
      </c>
      <c r="AM127" s="56">
        <f>+'[12]DIA 3'!$X$20</f>
        <v>338</v>
      </c>
      <c r="AN127" s="46">
        <f>+'[12]DIA 3'!$D$20</f>
        <v>16.3</v>
      </c>
      <c r="AO127" s="50">
        <f>+'[12]DIA 3'!$M$20</f>
        <v>821.6</v>
      </c>
      <c r="AP127" s="58" t="str">
        <f>+'[12]DIA 3'!$Y$20</f>
        <v>S</v>
      </c>
      <c r="AQ127" s="57">
        <f>+'[12]DIA 3'!$L$20</f>
        <v>12.77</v>
      </c>
      <c r="AR127" s="44" t="str">
        <f>+'[12]DIA 3'!$T$20</f>
        <v>S</v>
      </c>
      <c r="AS127" s="59" t="str">
        <f>+'[12]DIA 3'!$AA$19</f>
        <v>X</v>
      </c>
      <c r="AT127" s="43">
        <v>3</v>
      </c>
      <c r="AU127" s="44">
        <f>+'[12]DIA 3'!$E$15</f>
        <v>4.1100000000000003</v>
      </c>
      <c r="AV127" s="45">
        <f>+'[12]DIA 3'!$D$15</f>
        <v>16.8</v>
      </c>
      <c r="AW127" s="46">
        <f>+'[12]DIA 3'!$H$15</f>
        <v>6.65</v>
      </c>
      <c r="AX127" s="46">
        <f>+'[12]DIA 3'!$N$15</f>
        <v>0.23</v>
      </c>
      <c r="AY127" s="46">
        <f>+'[12]DIA 3'!$P$15</f>
        <v>0.88000000000000012</v>
      </c>
      <c r="AZ127" s="46">
        <f>+'[12]DIA 3'!$O$15</f>
        <v>1.1100000000000001</v>
      </c>
      <c r="BA127" s="47">
        <f>+'[12]DIA 3'!$X$15</f>
        <v>437</v>
      </c>
    </row>
    <row r="128" spans="1:53" ht="15" thickBot="1" x14ac:dyDescent="0.35">
      <c r="A128" s="33">
        <v>45264</v>
      </c>
      <c r="B128" s="18">
        <f>'[12]DIA 4'!$F$20</f>
        <v>12.5</v>
      </c>
      <c r="C128" s="19">
        <f>'[12]DIA 4'!$H$20</f>
        <v>7.08</v>
      </c>
      <c r="D128" s="20">
        <f>'[12]DIA 4'!$J$20</f>
        <v>32.67</v>
      </c>
      <c r="E128" s="21">
        <f>'[12]DIA 4'!$K$20</f>
        <v>132</v>
      </c>
      <c r="F128" s="22">
        <f>'[12]DIA 4'!$W$20</f>
        <v>9.0399999999999994E-2</v>
      </c>
      <c r="G128" s="23">
        <f>'[12]DIA 4'!$D$20</f>
        <v>16.899999999999999</v>
      </c>
      <c r="H128" s="24">
        <f>'[12]DIA 4'!$E$20</f>
        <v>3.03</v>
      </c>
      <c r="I128" s="25">
        <f>'[12]DIA 4'!$R$20</f>
        <v>1.2</v>
      </c>
      <c r="J128" s="26">
        <f>'[12]DIA 4'!$I$20</f>
        <v>4.9072978303747528</v>
      </c>
      <c r="K128" s="27">
        <f>'[12]DIA 4'!$Q$20</f>
        <v>1079.7</v>
      </c>
      <c r="L128" s="28">
        <f>'[12]DIA 4'!$L$20</f>
        <v>12.17</v>
      </c>
      <c r="M128" s="29">
        <f>'[12]DIA 4'!$M$20</f>
        <v>824.8</v>
      </c>
      <c r="N128" s="28">
        <f>'[12]DIA 4'!$S$20</f>
        <v>5.0000000000000001E-3</v>
      </c>
      <c r="O128" s="30">
        <f>'[12]DIA 4'!$U$20</f>
        <v>23.68</v>
      </c>
      <c r="P128" s="30">
        <f>'[12]DIA 4'!$V$20</f>
        <v>22.31</v>
      </c>
      <c r="Q128" s="31">
        <f>'[12]DIA 4'!$Z$20</f>
        <v>7.15</v>
      </c>
      <c r="R128" s="31" t="str">
        <f>'[12]DIA 4'!$T$20</f>
        <v>S</v>
      </c>
      <c r="S128" s="30">
        <f>'[12]DIA 4'!$G$20</f>
        <v>150</v>
      </c>
      <c r="T128" s="32" t="str">
        <f>'[12]DIA 4'!$Y$20</f>
        <v>S</v>
      </c>
      <c r="U128" s="32" t="str">
        <f>'[12]DIA 4'!$AA$20</f>
        <v>X</v>
      </c>
      <c r="V128" s="55">
        <v>4</v>
      </c>
      <c r="W128" s="50">
        <f>+'[12]DIA 4'!$D$20</f>
        <v>16.899999999999999</v>
      </c>
      <c r="X128" s="46">
        <f>+'[12]DIA 4'!$E$20</f>
        <v>3.03</v>
      </c>
      <c r="Y128" s="50">
        <f>+'[12]DIA 4'!$F$20</f>
        <v>12.5</v>
      </c>
      <c r="Z128" s="56">
        <f>+'[12]DIA 4'!$G$20</f>
        <v>150</v>
      </c>
      <c r="AA128" s="56">
        <f>+'[12]DIA 4'!$K$20</f>
        <v>132</v>
      </c>
      <c r="AB128" s="46">
        <f>+'[12]DIA 4'!$H$20</f>
        <v>7.08</v>
      </c>
      <c r="AC128" s="46">
        <f>+'[12]DIA 4'!$I$20</f>
        <v>4.9072978303747528</v>
      </c>
      <c r="AD128" s="46">
        <f>+'[12]DIA 4'!$Q$20</f>
        <v>1079.7</v>
      </c>
      <c r="AE128" s="46">
        <f>+'[12]DIA 4'!$W$20</f>
        <v>9.0399999999999994E-2</v>
      </c>
      <c r="AF128" s="46">
        <f>+'[12]DIA 4'!$J$20</f>
        <v>32.67</v>
      </c>
      <c r="AG128" s="46">
        <f>+'[12]DIA 4'!$Z$20</f>
        <v>7.15</v>
      </c>
      <c r="AH128" s="56">
        <f>+'[12]DIA 4'!$U$20</f>
        <v>23.68</v>
      </c>
      <c r="AI128" s="56">
        <f>+'[12]DIA 4'!$V$20</f>
        <v>22.31</v>
      </c>
      <c r="AJ128" s="46">
        <f>+'[12]DIA 4'!$R$20</f>
        <v>1.2</v>
      </c>
      <c r="AK128" s="57">
        <f>+'[12]DIA 4'!$S$20</f>
        <v>5.0000000000000001E-3</v>
      </c>
      <c r="AL128" s="46">
        <f>+'[12]DIA 4'!$E$20</f>
        <v>3.03</v>
      </c>
      <c r="AM128" s="56">
        <f>+'[12]DIA 4'!$X$20</f>
        <v>340</v>
      </c>
      <c r="AN128" s="46">
        <f>+'[12]DIA 4'!$D$20</f>
        <v>16.899999999999999</v>
      </c>
      <c r="AO128" s="50">
        <f>+'[12]DIA 4'!$M$20</f>
        <v>824.8</v>
      </c>
      <c r="AP128" s="58" t="str">
        <f>+'[12]DIA 4'!$Y$20</f>
        <v>S</v>
      </c>
      <c r="AQ128" s="57">
        <f>+'[12]DIA 4'!$L$20</f>
        <v>12.17</v>
      </c>
      <c r="AR128" s="44" t="str">
        <f>+'[12]DIA 4'!$T$20</f>
        <v>S</v>
      </c>
      <c r="AS128" s="59" t="str">
        <f>+'[12]DIA 4'!$AA$19</f>
        <v>X</v>
      </c>
      <c r="AT128" s="43">
        <v>4</v>
      </c>
      <c r="AU128" s="44">
        <f>+'[12]DIA 4'!$E$15</f>
        <v>3.94</v>
      </c>
      <c r="AV128" s="45">
        <f>+'[12]DIA 4'!$D$15</f>
        <v>17.7</v>
      </c>
      <c r="AW128" s="46">
        <f>+'[12]DIA 4'!$H$15</f>
        <v>6.31</v>
      </c>
      <c r="AX128" s="46">
        <f>+'[12]DIA 4'!$N$15</f>
        <v>0.17</v>
      </c>
      <c r="AY128" s="46">
        <f>+'[12]DIA 4'!$P$15</f>
        <v>0.59</v>
      </c>
      <c r="AZ128" s="46">
        <f>+'[12]DIA 4'!$O$15</f>
        <v>0.76</v>
      </c>
      <c r="BA128" s="47">
        <f>+'[12]DIA 4'!$X$15</f>
        <v>400</v>
      </c>
    </row>
    <row r="129" spans="1:53" x14ac:dyDescent="0.3">
      <c r="A129" s="17">
        <v>45265</v>
      </c>
      <c r="B129" s="18">
        <f>'[12]DIA 5'!$F$20</f>
        <v>9.1199999999999992</v>
      </c>
      <c r="C129" s="19">
        <f>'[12]DIA 5'!$H$20</f>
        <v>7.12</v>
      </c>
      <c r="D129" s="20">
        <f>'[12]DIA 5'!$J$20</f>
        <v>36.299999999999997</v>
      </c>
      <c r="E129" s="21">
        <f>'[12]DIA 5'!$K$20</f>
        <v>208</v>
      </c>
      <c r="F129" s="22">
        <f>'[12]DIA 5'!$W$20</f>
        <v>6.0600000000000001E-2</v>
      </c>
      <c r="G129" s="23">
        <f>'[12]DIA 5'!$D$20</f>
        <v>16.899999999999999</v>
      </c>
      <c r="H129" s="24">
        <f>'[12]DIA 5'!$E$20</f>
        <v>2.61</v>
      </c>
      <c r="I129" s="25">
        <f>'[12]DIA 5'!$R$20</f>
        <v>1.1499999999999999</v>
      </c>
      <c r="J129" s="26">
        <f>'[12]DIA 5'!$I$20</f>
        <v>4.8331688055281337</v>
      </c>
      <c r="K129" s="27">
        <f>'[12]DIA 5'!$Q$20</f>
        <v>1128.8</v>
      </c>
      <c r="L129" s="28">
        <f>'[12]DIA 5'!$L$20</f>
        <v>13.29</v>
      </c>
      <c r="M129" s="29">
        <f>'[12]DIA 5'!$M$20</f>
        <v>822</v>
      </c>
      <c r="N129" s="28">
        <f>'[12]DIA 5'!$S$20</f>
        <v>7.0000000000000001E-3</v>
      </c>
      <c r="O129" s="30">
        <f>'[12]DIA 5'!$U$20</f>
        <v>23.53</v>
      </c>
      <c r="P129" s="30">
        <f>'[12]DIA 5'!$V$20</f>
        <v>22.55</v>
      </c>
      <c r="Q129" s="31">
        <f>'[12]DIA 5'!$Z$20</f>
        <v>12.73</v>
      </c>
      <c r="R129" s="31" t="str">
        <f>'[12]DIA 5'!$T$20</f>
        <v>S</v>
      </c>
      <c r="S129" s="30">
        <f>'[12]DIA 5'!$G$20</f>
        <v>129</v>
      </c>
      <c r="T129" s="32" t="str">
        <f>'[12]DIA 5'!$Y$20</f>
        <v>S</v>
      </c>
      <c r="U129" s="32" t="str">
        <f>'[12]DIA 5'!$AA$20</f>
        <v>X</v>
      </c>
      <c r="V129" s="55">
        <v>5</v>
      </c>
      <c r="W129" s="50">
        <f>+'[12]DIA 5'!$D$20</f>
        <v>16.899999999999999</v>
      </c>
      <c r="X129" s="46">
        <f>+'[12]DIA 5'!$E$20</f>
        <v>2.61</v>
      </c>
      <c r="Y129" s="50">
        <f>+'[12]DIA 5'!$F$20</f>
        <v>9.1199999999999992</v>
      </c>
      <c r="Z129" s="56">
        <f>+'[12]DIA 5'!$G$20</f>
        <v>129</v>
      </c>
      <c r="AA129" s="56">
        <f>+'[12]DIA 5'!$K$20</f>
        <v>208</v>
      </c>
      <c r="AB129" s="46">
        <f>+'[12]DIA 5'!$H$20</f>
        <v>7.12</v>
      </c>
      <c r="AC129" s="46">
        <f>+'[12]DIA 5'!$I$20</f>
        <v>4.8331688055281337</v>
      </c>
      <c r="AD129" s="46">
        <f>+'[12]DIA 5'!$Q$20</f>
        <v>1128.8</v>
      </c>
      <c r="AE129" s="46">
        <f>+'[12]DIA 5'!$W$20</f>
        <v>6.0600000000000001E-2</v>
      </c>
      <c r="AF129" s="46">
        <f>+'[12]DIA 5'!$J$20</f>
        <v>36.299999999999997</v>
      </c>
      <c r="AG129" s="46">
        <f>+'[12]DIA 5'!$Z$20</f>
        <v>12.73</v>
      </c>
      <c r="AH129" s="56">
        <f>+'[12]DIA 5'!$U$20</f>
        <v>23.53</v>
      </c>
      <c r="AI129" s="56">
        <f>+'[12]DIA 5'!$V$20</f>
        <v>22.55</v>
      </c>
      <c r="AJ129" s="46">
        <f>+'[12]DIA 5'!$R$20</f>
        <v>1.1499999999999999</v>
      </c>
      <c r="AK129" s="57">
        <f>+'[12]DIA 5'!$S$20</f>
        <v>7.0000000000000001E-3</v>
      </c>
      <c r="AL129" s="46">
        <f>+'[12]DIA 5'!$E$20</f>
        <v>2.61</v>
      </c>
      <c r="AM129" s="56">
        <f>+'[12]DIA 5'!$X$20</f>
        <v>333</v>
      </c>
      <c r="AN129" s="46">
        <f>+'[12]DIA 5'!$D$20</f>
        <v>16.899999999999999</v>
      </c>
      <c r="AO129" s="50">
        <f>+'[12]DIA 5'!$M$20</f>
        <v>822</v>
      </c>
      <c r="AP129" s="58" t="str">
        <f>+'[12]DIA 5'!$Y$20</f>
        <v>S</v>
      </c>
      <c r="AQ129" s="57">
        <f>+'[12]DIA 5'!$L$20</f>
        <v>13.29</v>
      </c>
      <c r="AR129" s="44" t="str">
        <f>+'[12]DIA 5'!$T$20</f>
        <v>S</v>
      </c>
      <c r="AS129" s="59" t="str">
        <f>+'[12]DIA 5'!$AA$19</f>
        <v>X</v>
      </c>
      <c r="AT129" s="43">
        <v>5</v>
      </c>
      <c r="AU129" s="44">
        <f>+'[12]DIA 5'!$E$15</f>
        <v>4.09</v>
      </c>
      <c r="AV129" s="45">
        <f>+'[12]DIA 5'!$D$15</f>
        <v>16.7</v>
      </c>
      <c r="AW129" s="46">
        <f>+'[12]DIA 5'!$H$15</f>
        <v>6.26</v>
      </c>
      <c r="AX129" s="46">
        <f>+'[12]DIA 5'!$N$15</f>
        <v>0.14000000000000001</v>
      </c>
      <c r="AY129" s="46">
        <f>+'[12]DIA 5'!$P$15</f>
        <v>0.82</v>
      </c>
      <c r="AZ129" s="46">
        <f>+'[12]DIA 5'!$O$15</f>
        <v>0.96</v>
      </c>
      <c r="BA129" s="47">
        <f>+'[12]DIA 5'!$X$15</f>
        <v>410</v>
      </c>
    </row>
    <row r="130" spans="1:53" ht="15" thickBot="1" x14ac:dyDescent="0.35">
      <c r="A130" s="33">
        <v>45266</v>
      </c>
      <c r="B130" s="18">
        <f>'[12]DIA 6'!$F$20</f>
        <v>9.76</v>
      </c>
      <c r="C130" s="19">
        <f>'[12]DIA 6'!$H$20</f>
        <v>7.06</v>
      </c>
      <c r="D130" s="20">
        <f>'[12]DIA 6'!$J$20</f>
        <v>31.24</v>
      </c>
      <c r="E130" s="21">
        <f>'[12]DIA 6'!$K$20</f>
        <v>131</v>
      </c>
      <c r="F130" s="22">
        <f>'[12]DIA 6'!$W$20</f>
        <v>6.7699999999999996E-2</v>
      </c>
      <c r="G130" s="23">
        <f>'[12]DIA 6'!$D$20</f>
        <v>17.5</v>
      </c>
      <c r="H130" s="24">
        <f>'[12]DIA 6'!$E$20</f>
        <v>2.62</v>
      </c>
      <c r="I130" s="25">
        <f>'[12]DIA 6'!$R$20</f>
        <v>1.08</v>
      </c>
      <c r="J130" s="26">
        <f>'[12]DIA 6'!$I$20</f>
        <v>4.6719999999999997</v>
      </c>
      <c r="K130" s="27">
        <f>'[12]DIA 6'!$Q$20</f>
        <v>883.2</v>
      </c>
      <c r="L130" s="28">
        <f>'[12]DIA 6'!$L$20</f>
        <v>11.83</v>
      </c>
      <c r="M130" s="29">
        <f>'[12]DIA 6'!$M$20</f>
        <v>658.12</v>
      </c>
      <c r="N130" s="28">
        <f>'[12]DIA 6'!$S$20</f>
        <v>3.0000000000000001E-3</v>
      </c>
      <c r="O130" s="30">
        <f>'[12]DIA 6'!$U$20</f>
        <v>20.79</v>
      </c>
      <c r="P130" s="30">
        <f>'[12]DIA 6'!$V$20</f>
        <v>20.72</v>
      </c>
      <c r="Q130" s="31">
        <f>'[12]DIA 6'!$Z$20</f>
        <v>12</v>
      </c>
      <c r="R130" s="31">
        <f>'[12]DIA 6'!$T$20</f>
        <v>0.59</v>
      </c>
      <c r="S130" s="30">
        <f>'[12]DIA 6'!$G$20</f>
        <v>118</v>
      </c>
      <c r="T130" s="32">
        <f>'[12]DIA 6'!$Y$20</f>
        <v>0.53</v>
      </c>
      <c r="U130" s="32" t="str">
        <f>'[12]DIA 6'!$AA$20</f>
        <v>X</v>
      </c>
      <c r="V130" s="55">
        <v>6</v>
      </c>
      <c r="W130" s="50">
        <f>+'[12]DIA 6'!$D$20</f>
        <v>17.5</v>
      </c>
      <c r="X130" s="46">
        <f>+'[12]DIA 6'!$E$20</f>
        <v>2.62</v>
      </c>
      <c r="Y130" s="50">
        <f>+'[12]DIA 6'!$F$20</f>
        <v>9.76</v>
      </c>
      <c r="Z130" s="56">
        <f>+'[12]DIA 6'!$G$20</f>
        <v>118</v>
      </c>
      <c r="AA130" s="56">
        <f>+'[12]DIA 6'!$K$20</f>
        <v>131</v>
      </c>
      <c r="AB130" s="46">
        <f>+'[12]DIA 6'!$H$20</f>
        <v>7.06</v>
      </c>
      <c r="AC130" s="46">
        <f>+'[12]DIA 6'!$I$20</f>
        <v>4.6719999999999997</v>
      </c>
      <c r="AD130" s="46">
        <f>+'[12]DIA 6'!$Q$20</f>
        <v>883.2</v>
      </c>
      <c r="AE130" s="46">
        <f>+'[12]DIA 6'!$W$20</f>
        <v>6.7699999999999996E-2</v>
      </c>
      <c r="AF130" s="46">
        <f>+'[12]DIA 6'!$J$20</f>
        <v>31.24</v>
      </c>
      <c r="AG130" s="46">
        <f>+'[12]DIA 6'!$Z$20</f>
        <v>12</v>
      </c>
      <c r="AH130" s="56">
        <f>+'[12]DIA 6'!$U$20</f>
        <v>20.79</v>
      </c>
      <c r="AI130" s="56">
        <f>+'[12]DIA 6'!$V$20</f>
        <v>20.72</v>
      </c>
      <c r="AJ130" s="46">
        <f>+'[12]DIA 6'!$R$20</f>
        <v>1.08</v>
      </c>
      <c r="AK130" s="60">
        <f>+'[12]DIA 6'!$S$20</f>
        <v>3.0000000000000001E-3</v>
      </c>
      <c r="AL130" s="46">
        <f>+'[12]DIA 6'!$E$20</f>
        <v>2.62</v>
      </c>
      <c r="AM130" s="56">
        <f>+'[12]DIA 6'!$X$20</f>
        <v>360</v>
      </c>
      <c r="AN130" s="46">
        <f>+'[12]DIA 6'!$D$20</f>
        <v>17.5</v>
      </c>
      <c r="AO130" s="50">
        <f>+'[12]DIA 6'!$M$20</f>
        <v>658.12</v>
      </c>
      <c r="AP130" s="44">
        <f>+'[12]DIA 6'!$Y$20</f>
        <v>0.53</v>
      </c>
      <c r="AQ130" s="57">
        <f>+'[12]DIA 6'!$L$20</f>
        <v>11.83</v>
      </c>
      <c r="AR130" s="44">
        <f>+'[12]DIA 6'!$T$20</f>
        <v>0.59</v>
      </c>
      <c r="AS130" s="59" t="str">
        <f>+'[12]DIA 6'!$AA$19</f>
        <v>X</v>
      </c>
      <c r="AT130" s="43">
        <v>6</v>
      </c>
      <c r="AU130" s="44">
        <f>+'[12]DIA 6'!$E$15</f>
        <v>4.45</v>
      </c>
      <c r="AV130" s="45">
        <f>+'[12]DIA 6'!$D$15</f>
        <v>17.5</v>
      </c>
      <c r="AW130" s="46">
        <f>+'[12]DIA 6'!$H$15</f>
        <v>6.22</v>
      </c>
      <c r="AX130" s="46">
        <f>+'[12]DIA 6'!$N$15</f>
        <v>0.11</v>
      </c>
      <c r="AY130" s="46">
        <f>+'[12]DIA 6'!$P$15</f>
        <v>0.71</v>
      </c>
      <c r="AZ130" s="46">
        <f>+'[12]DIA 6'!$O$15</f>
        <v>0.82</v>
      </c>
      <c r="BA130" s="47">
        <f>+'[12]DIA 6'!$X$15</f>
        <v>420</v>
      </c>
    </row>
    <row r="131" spans="1:53" x14ac:dyDescent="0.3">
      <c r="A131" s="17">
        <v>45267</v>
      </c>
      <c r="B131" s="18">
        <f>'[12]DIA 7'!$F$20</f>
        <v>9.6300000000000008</v>
      </c>
      <c r="C131" s="19">
        <f>'[12]DIA 7'!$H$20</f>
        <v>7.13</v>
      </c>
      <c r="D131" s="20">
        <f>'[12]DIA 7'!$J$20</f>
        <v>30.74</v>
      </c>
      <c r="E131" s="21">
        <f>'[12]DIA 7'!$K$20</f>
        <v>122</v>
      </c>
      <c r="F131" s="22">
        <f>'[12]DIA 7'!$W$20</f>
        <v>6.9000000000000006E-2</v>
      </c>
      <c r="G131" s="23">
        <f>'[12]DIA 7'!$D$20</f>
        <v>15.9</v>
      </c>
      <c r="H131" s="24">
        <f>'[12]DIA 7'!$E$20</f>
        <v>3.66</v>
      </c>
      <c r="I131" s="25">
        <f>'[12]DIA 7'!$R$20</f>
        <v>1.2</v>
      </c>
      <c r="J131" s="26">
        <f>'[12]DIA 7'!$I$20</f>
        <v>4.5283018867924527</v>
      </c>
      <c r="K131" s="27">
        <f>'[12]DIA 7'!$Q$20</f>
        <v>822</v>
      </c>
      <c r="L131" s="28">
        <f>'[12]DIA 7'!$L$20</f>
        <v>10.87</v>
      </c>
      <c r="M131" s="29">
        <f>'[12]DIA 7'!$M$20</f>
        <v>554.79999999999995</v>
      </c>
      <c r="N131" s="28">
        <f>'[12]DIA 7'!$S$20</f>
        <v>7.0000000000000001E-3</v>
      </c>
      <c r="O131" s="30">
        <f>'[12]DIA 7'!$U$20</f>
        <v>21.56</v>
      </c>
      <c r="P131" s="30">
        <f>'[12]DIA 7'!$V$20</f>
        <v>20.2</v>
      </c>
      <c r="Q131" s="31">
        <f>'[12]DIA 7'!$Z$20</f>
        <v>11.35</v>
      </c>
      <c r="R131" s="31" t="str">
        <f>'[12]DIA 7'!$T$20</f>
        <v>S</v>
      </c>
      <c r="S131" s="30">
        <f>'[12]DIA 7'!$G$20</f>
        <v>127</v>
      </c>
      <c r="T131" s="32" t="str">
        <f>'[12]DIA 7'!$Y$20</f>
        <v>S</v>
      </c>
      <c r="U131" s="32" t="str">
        <f>'[12]DIA 7'!$AA$20</f>
        <v>X</v>
      </c>
      <c r="V131" s="55">
        <v>7</v>
      </c>
      <c r="W131" s="50">
        <f>+'[12]DIA 7'!$D$20</f>
        <v>15.9</v>
      </c>
      <c r="X131" s="46">
        <f>+'[12]DIA 7'!$E$20</f>
        <v>3.66</v>
      </c>
      <c r="Y131" s="50">
        <f>+'[12]DIA 7'!$F$20</f>
        <v>9.6300000000000008</v>
      </c>
      <c r="Z131" s="56">
        <f>+'[12]DIA 7'!$G$20</f>
        <v>127</v>
      </c>
      <c r="AA131" s="56">
        <f>+'[12]DIA 7'!$K$20</f>
        <v>122</v>
      </c>
      <c r="AB131" s="46">
        <f>+'[12]DIA 7'!$H$20</f>
        <v>7.13</v>
      </c>
      <c r="AC131" s="46">
        <f>+'[12]DIA 7'!$I$20</f>
        <v>4.5283018867924527</v>
      </c>
      <c r="AD131" s="46">
        <f>+'[12]DIA 7'!$Q$20</f>
        <v>822</v>
      </c>
      <c r="AE131" s="46">
        <f>+'[12]DIA 7'!$W$20</f>
        <v>6.9000000000000006E-2</v>
      </c>
      <c r="AF131" s="46">
        <f>+'[12]DIA 7'!$J$20</f>
        <v>30.74</v>
      </c>
      <c r="AG131" s="46">
        <f>+'[12]DIA 7'!$Z$20</f>
        <v>11.35</v>
      </c>
      <c r="AH131" s="56">
        <f>+'[12]DIA 7'!$U$20</f>
        <v>21.56</v>
      </c>
      <c r="AI131" s="56">
        <f>+'[12]DIA 7'!$V$20</f>
        <v>20.2</v>
      </c>
      <c r="AJ131" s="46">
        <f>+'[12]DIA 7'!$R$20</f>
        <v>1.2</v>
      </c>
      <c r="AK131" s="60">
        <f>+'[12]DIA 7'!$S$20</f>
        <v>7.0000000000000001E-3</v>
      </c>
      <c r="AL131" s="46">
        <f>+'[12]DIA 7'!$E$20</f>
        <v>3.66</v>
      </c>
      <c r="AM131" s="56">
        <f>+'[12]DIA 7'!$X$20</f>
        <v>385</v>
      </c>
      <c r="AN131" s="46">
        <f>+'[12]DIA 7'!$D$20</f>
        <v>15.9</v>
      </c>
      <c r="AO131" s="50">
        <f>+'[12]DIA 7'!$M$20</f>
        <v>554.79999999999995</v>
      </c>
      <c r="AP131" s="44" t="str">
        <f>+'[12]DIA 7'!$Y$20</f>
        <v>S</v>
      </c>
      <c r="AQ131" s="57">
        <f>+'[12]DIA 7'!$L$20</f>
        <v>10.87</v>
      </c>
      <c r="AR131" s="44" t="str">
        <f>+'[12]DIA 7'!$T$20</f>
        <v>S</v>
      </c>
      <c r="AS131" s="59" t="str">
        <f>+'[12]DIA 7'!$AA$19</f>
        <v>X</v>
      </c>
      <c r="AT131" s="43">
        <v>7</v>
      </c>
      <c r="AU131" s="44">
        <f>+'[12]DIA 7'!$D$14</f>
        <v>17.2</v>
      </c>
      <c r="AV131" s="45">
        <f>+'[12]DIA 7'!$E$14</f>
        <v>6.18</v>
      </c>
      <c r="AW131" s="46">
        <f>+'[12]DIA 7'!$H$15</f>
        <v>6.22</v>
      </c>
      <c r="AX131" s="46">
        <f>+'[12]DIA 7'!$N$15</f>
        <v>0.11</v>
      </c>
      <c r="AY131" s="46">
        <f>+'[12]DIA 7'!$N$15</f>
        <v>0.11</v>
      </c>
      <c r="AZ131" s="46">
        <f>+'[12]DIA 7'!$P$15</f>
        <v>0.70000000000000007</v>
      </c>
      <c r="BA131" s="47">
        <f>+'[12]DIA 7'!$X$15</f>
        <v>485</v>
      </c>
    </row>
    <row r="132" spans="1:53" ht="15" thickBot="1" x14ac:dyDescent="0.35">
      <c r="A132" s="33">
        <v>45268</v>
      </c>
      <c r="B132" s="18">
        <f>'[12]DIA 8'!$F$20</f>
        <v>10.7</v>
      </c>
      <c r="C132" s="19">
        <f>'[12]DIA 8'!$H$20</f>
        <v>7.05</v>
      </c>
      <c r="D132" s="20">
        <f>'[12]DIA 8'!$J$20</f>
        <v>31.97</v>
      </c>
      <c r="E132" s="21">
        <f>'[12]DIA 8'!$K$20</f>
        <v>124</v>
      </c>
      <c r="F132" s="22">
        <f>'[12]DIA 8'!$W$20</f>
        <v>8.8999999999999996E-2</v>
      </c>
      <c r="G132" s="23">
        <f>'[12]DIA 8'!$D$20</f>
        <v>15.4</v>
      </c>
      <c r="H132" s="24">
        <f>'[12]DIA 8'!$E$20</f>
        <v>2.99</v>
      </c>
      <c r="I132" s="25">
        <f>'[12]DIA 8'!$R$20</f>
        <v>1.22</v>
      </c>
      <c r="J132" s="26">
        <f>'[12]DIA 8'!$I$20</f>
        <v>4.8875621890547256</v>
      </c>
      <c r="K132" s="27">
        <f>'[12]DIA 8'!$Q$20</f>
        <v>935.2</v>
      </c>
      <c r="L132" s="28">
        <f>'[12]DIA 8'!$L$20</f>
        <v>11.46</v>
      </c>
      <c r="M132" s="29">
        <f>'[12]DIA 8'!$M$20</f>
        <v>570.4</v>
      </c>
      <c r="N132" s="28">
        <f>'[12]DIA 8'!$S$20</f>
        <v>2E-3</v>
      </c>
      <c r="O132" s="30">
        <f>'[12]DIA 8'!$U$20</f>
        <v>20.32</v>
      </c>
      <c r="P132" s="30">
        <f>'[12]DIA 8'!$V$20</f>
        <v>20.25</v>
      </c>
      <c r="Q132" s="31">
        <f>'[12]DIA 8'!$Z$20</f>
        <v>25.91</v>
      </c>
      <c r="R132" s="31" t="str">
        <f>'[12]DIA 8'!$T$20</f>
        <v>S</v>
      </c>
      <c r="S132" s="30">
        <f>'[12]DIA 8'!$G$20</f>
        <v>130</v>
      </c>
      <c r="T132" s="32" t="str">
        <f>'[12]DIA 8'!$Y$20</f>
        <v>S</v>
      </c>
      <c r="U132" s="32" t="str">
        <f>'[12]DIA 8'!$AA$20</f>
        <v>X</v>
      </c>
      <c r="V132" s="55">
        <v>8</v>
      </c>
      <c r="W132" s="50">
        <f>+'[12]DIA 8'!$D$20</f>
        <v>15.4</v>
      </c>
      <c r="X132" s="46">
        <f>+'[12]DIA 8'!$E$20</f>
        <v>2.99</v>
      </c>
      <c r="Y132" s="50">
        <f>+'[12]DIA 8'!$F$20</f>
        <v>10.7</v>
      </c>
      <c r="Z132" s="56">
        <f>+'[12]DIA 8'!$G$20</f>
        <v>130</v>
      </c>
      <c r="AA132" s="56">
        <f>+'[12]DIA 8'!$K$20</f>
        <v>124</v>
      </c>
      <c r="AB132" s="46">
        <f>+'[12]DIA 8'!$H$20</f>
        <v>7.05</v>
      </c>
      <c r="AC132" s="46">
        <f>+'[12]DIA 8'!$I$20</f>
        <v>4.8875621890547256</v>
      </c>
      <c r="AD132" s="46">
        <f>+'[12]DIA 8'!$Q$20</f>
        <v>935.2</v>
      </c>
      <c r="AE132" s="46">
        <f>+'[12]DIA 8'!$W$20</f>
        <v>8.8999999999999996E-2</v>
      </c>
      <c r="AF132" s="46">
        <f>+'[12]DIA 8'!$J$20</f>
        <v>31.97</v>
      </c>
      <c r="AG132" s="46">
        <f>+'[12]DIA 8'!$Z$20</f>
        <v>25.91</v>
      </c>
      <c r="AH132" s="56">
        <f>+'[12]DIA 8'!$U$20</f>
        <v>20.32</v>
      </c>
      <c r="AI132" s="56">
        <f>+'[12]DIA 8'!$V$20</f>
        <v>20.25</v>
      </c>
      <c r="AJ132" s="46">
        <f>+'[12]DIA 8'!$R$20</f>
        <v>1.22</v>
      </c>
      <c r="AK132" s="57">
        <f>+'[12]DIA 8'!$S$20</f>
        <v>2E-3</v>
      </c>
      <c r="AL132" s="46">
        <f>+'[12]DIA 8'!$E$20</f>
        <v>2.99</v>
      </c>
      <c r="AM132" s="56">
        <f>+'[12]DIA 8'!$X$20</f>
        <v>370</v>
      </c>
      <c r="AN132" s="46">
        <f>+'[12]DIA 8'!$D$20</f>
        <v>15.4</v>
      </c>
      <c r="AO132" s="50">
        <f>+'[12]DIA 8'!$M$20</f>
        <v>570.4</v>
      </c>
      <c r="AP132" s="58" t="str">
        <f>+'[12]DIA 8'!$Y$20</f>
        <v>S</v>
      </c>
      <c r="AQ132" s="57">
        <f>+'[12]DIA 8'!$L$20</f>
        <v>11.46</v>
      </c>
      <c r="AR132" s="44" t="str">
        <f>+'[12]DIA 8'!$T$20</f>
        <v>S</v>
      </c>
      <c r="AS132" s="59" t="str">
        <f>+'[12]DIA 8'!$AA$19</f>
        <v>X</v>
      </c>
      <c r="AT132" s="43">
        <v>8</v>
      </c>
      <c r="AU132" s="44">
        <f>+'[12]DIA 8'!$E$15</f>
        <v>3.68</v>
      </c>
      <c r="AV132" s="45">
        <f>+'[12]DIA 8'!$D$15</f>
        <v>16.5</v>
      </c>
      <c r="AW132" s="46">
        <f>+'[12]DIA 8'!$H$15</f>
        <v>6.17</v>
      </c>
      <c r="AX132" s="46">
        <f>+'[12]DIA 8'!$N$15</f>
        <v>0.14000000000000001</v>
      </c>
      <c r="AY132" s="46">
        <f>+'[12]DIA 8'!$P$15</f>
        <v>0.99999999999999989</v>
      </c>
      <c r="AZ132" s="46">
        <f>+'[12]DIA 8'!$O$15</f>
        <v>1.1399999999999999</v>
      </c>
      <c r="BA132" s="47">
        <f>+'[12]DIA 8'!$X$15</f>
        <v>470</v>
      </c>
    </row>
    <row r="133" spans="1:53" x14ac:dyDescent="0.3">
      <c r="A133" s="17">
        <v>45269</v>
      </c>
      <c r="B133" s="18">
        <f>'[12]DIA 9'!$F$20</f>
        <v>10.9</v>
      </c>
      <c r="C133" s="19">
        <f>'[12]DIA 9'!$H$20</f>
        <v>7.06</v>
      </c>
      <c r="D133" s="20">
        <f>'[12]DIA 9'!$J$20</f>
        <v>32.35</v>
      </c>
      <c r="E133" s="21">
        <f>'[12]DIA 9'!$K$20</f>
        <v>136</v>
      </c>
      <c r="F133" s="22">
        <f>'[12]DIA 9'!$W$20</f>
        <v>8.8800000000000004E-2</v>
      </c>
      <c r="G133" s="23">
        <f>'[12]DIA 9'!$D$20</f>
        <v>17.8</v>
      </c>
      <c r="H133" s="24">
        <f>'[12]DIA 9'!$E$20</f>
        <v>3.16</v>
      </c>
      <c r="I133" s="25">
        <f>'[12]DIA 9'!$R$20</f>
        <v>1.26</v>
      </c>
      <c r="J133" s="26">
        <f>'[12]DIA 9'!$I$20</f>
        <v>4.7276381909547744</v>
      </c>
      <c r="K133" s="27">
        <f>'[12]DIA 9'!$Q$20</f>
        <v>810.73</v>
      </c>
      <c r="L133" s="28">
        <f>'[12]DIA 9'!$L$20</f>
        <v>11.42</v>
      </c>
      <c r="M133" s="29">
        <f>'[12]DIA 9'!$M$20</f>
        <v>566.58000000000004</v>
      </c>
      <c r="N133" s="28">
        <f>'[12]DIA 9'!$S$20</f>
        <v>1E-3</v>
      </c>
      <c r="O133" s="30">
        <f>'[12]DIA 9'!$U$20</f>
        <v>23.8</v>
      </c>
      <c r="P133" s="30">
        <f>'[12]DIA 9'!$V$20</f>
        <v>19.43</v>
      </c>
      <c r="Q133" s="31">
        <f>'[12]DIA 9'!$Z$20</f>
        <v>12.23</v>
      </c>
      <c r="R133" s="31" t="str">
        <f>'[12]DIA 9'!$T$20</f>
        <v>S</v>
      </c>
      <c r="S133" s="30">
        <f>'[12]DIA 9'!$G$20</f>
        <v>148</v>
      </c>
      <c r="T133" s="32" t="str">
        <f>'[12]DIA 9'!$Y$20</f>
        <v>S</v>
      </c>
      <c r="U133" s="32" t="str">
        <f>'[12]DIA 9'!$AA$20</f>
        <v>X</v>
      </c>
      <c r="V133" s="55">
        <v>9</v>
      </c>
      <c r="W133" s="50">
        <f>+'[12]DIA 9'!$D$20</f>
        <v>17.8</v>
      </c>
      <c r="X133" s="46">
        <f>+'[12]DIA 9'!$E$20</f>
        <v>3.16</v>
      </c>
      <c r="Y133" s="50">
        <f>+'[12]DIA 9'!$F$20</f>
        <v>10.9</v>
      </c>
      <c r="Z133" s="56">
        <f>+'[12]DIA 9'!$G$20</f>
        <v>148</v>
      </c>
      <c r="AA133" s="56">
        <f>+'[12]DIA 9'!$K$20</f>
        <v>136</v>
      </c>
      <c r="AB133" s="46">
        <f>+'[12]DIA 9'!$H$20</f>
        <v>7.06</v>
      </c>
      <c r="AC133" s="46">
        <f>+'[12]DIA 9'!$I$20</f>
        <v>4.7276381909547744</v>
      </c>
      <c r="AD133" s="46">
        <f>+'[12]DIA 9'!$Q$20</f>
        <v>810.73</v>
      </c>
      <c r="AE133" s="46">
        <f>+'[12]DIA 9'!$W$20</f>
        <v>8.8800000000000004E-2</v>
      </c>
      <c r="AF133" s="46">
        <f>+'[12]DIA 9'!$J$20</f>
        <v>32.35</v>
      </c>
      <c r="AG133" s="46">
        <f>+'[12]DIA 9'!$Z$20</f>
        <v>12.23</v>
      </c>
      <c r="AH133" s="56">
        <f>+'[12]DIA 9'!$U$20</f>
        <v>23.8</v>
      </c>
      <c r="AI133" s="56">
        <f>+'[12]DIA 9'!$V$20</f>
        <v>19.43</v>
      </c>
      <c r="AJ133" s="46">
        <f>+'[12]DIA 9'!$R$20</f>
        <v>1.26</v>
      </c>
      <c r="AK133" s="57">
        <f>+'[12]DIA 9'!$S$20</f>
        <v>1E-3</v>
      </c>
      <c r="AL133" s="46">
        <f>+'[12]DIA 9'!$E$20</f>
        <v>3.16</v>
      </c>
      <c r="AM133" s="56">
        <f>+'[12]DIA 9'!$X$20</f>
        <v>355</v>
      </c>
      <c r="AN133" s="46">
        <f>+'[12]DIA 9'!$D$20</f>
        <v>17.8</v>
      </c>
      <c r="AO133" s="50">
        <f>+'[12]DIA 9'!$M$20</f>
        <v>566.58000000000004</v>
      </c>
      <c r="AP133" s="58" t="str">
        <f>+'[12]DIA 9'!$Y$20</f>
        <v>S</v>
      </c>
      <c r="AQ133" s="57">
        <f>+'[12]DIA 9'!$L$20</f>
        <v>11.42</v>
      </c>
      <c r="AR133" s="44" t="str">
        <f>+'[12]DIA 9'!$T$20</f>
        <v>S</v>
      </c>
      <c r="AS133" s="59" t="str">
        <f>+'[12]DIA 9'!$AA$19</f>
        <v>X</v>
      </c>
      <c r="AT133" s="43">
        <v>9</v>
      </c>
      <c r="AU133" s="44">
        <f>+'[12]DIA 9'!$E$15</f>
        <v>4.01</v>
      </c>
      <c r="AV133" s="45">
        <f>+'[12]DIA 9'!$D$15</f>
        <v>17.100000000000001</v>
      </c>
      <c r="AW133" s="46">
        <f>+'[12]DIA 9'!$H$15</f>
        <v>6.08</v>
      </c>
      <c r="AX133" s="46">
        <f>+'[12]DIA 9'!$N$15</f>
        <v>0.18</v>
      </c>
      <c r="AY133" s="46">
        <f>+'[12]DIA 9'!$P$15</f>
        <v>0.7</v>
      </c>
      <c r="AZ133" s="46">
        <f>+'[12]DIA 9'!$O$15</f>
        <v>0.88</v>
      </c>
      <c r="BA133" s="47">
        <f>+'[12]DIA 9'!$X$15</f>
        <v>475</v>
      </c>
    </row>
    <row r="134" spans="1:53" ht="15" thickBot="1" x14ac:dyDescent="0.35">
      <c r="A134" s="33">
        <v>45270</v>
      </c>
      <c r="B134" s="18">
        <f>'[12]DIA 10'!$F$20</f>
        <v>9.68</v>
      </c>
      <c r="C134" s="19">
        <f>'[12]DIA 10'!$H$20</f>
        <v>7.01</v>
      </c>
      <c r="D134" s="20">
        <f>'[12]DIA 10'!$J$20</f>
        <v>33.39</v>
      </c>
      <c r="E134" s="21">
        <f>'[12]DIA 10'!$K$20</f>
        <v>148</v>
      </c>
      <c r="F134" s="22">
        <f>'[12]DIA 10'!$W$20</f>
        <v>7.9799999999999996E-2</v>
      </c>
      <c r="G134" s="23">
        <f>'[12]DIA 10'!$D$20</f>
        <v>17.399999999999999</v>
      </c>
      <c r="H134" s="24">
        <f>'[12]DIA 10'!$E$20</f>
        <v>3</v>
      </c>
      <c r="I134" s="25">
        <f>'[12]DIA 10'!$R$20</f>
        <v>1.1200000000000001</v>
      </c>
      <c r="J134" s="26">
        <f>'[12]DIA 10'!$I$20</f>
        <v>4.0159362549800797</v>
      </c>
      <c r="K134" s="27">
        <f>'[12]DIA 10'!$Q$20</f>
        <v>1148</v>
      </c>
      <c r="L134" s="28">
        <f>'[12]DIA 10'!$L$20</f>
        <v>11.45</v>
      </c>
      <c r="M134" s="29">
        <f>'[12]DIA 10'!$M$20</f>
        <v>666.72</v>
      </c>
      <c r="N134" s="28" t="str">
        <f>'[12]DIA 10'!$S$20</f>
        <v>ND</v>
      </c>
      <c r="O134" s="30">
        <f>'[12]DIA 10'!$U$20</f>
        <v>26.33</v>
      </c>
      <c r="P134" s="30">
        <f>'[12]DIA 10'!$V$20</f>
        <v>20.420000000000002</v>
      </c>
      <c r="Q134" s="31">
        <f>'[12]DIA 10'!$Z$20</f>
        <v>15.04</v>
      </c>
      <c r="R134" s="31" t="str">
        <f>'[12]DIA 10'!$T$20</f>
        <v>S</v>
      </c>
      <c r="S134" s="30">
        <f>'[12]DIA 10'!$G$20</f>
        <v>137</v>
      </c>
      <c r="T134" s="31" t="str">
        <f>'[12]DIA 10'!$Y$20</f>
        <v>S</v>
      </c>
      <c r="U134" s="31" t="str">
        <f>'[12]DIA 10'!$AA$20</f>
        <v>X</v>
      </c>
      <c r="V134" s="55">
        <v>10</v>
      </c>
      <c r="W134" s="50">
        <f>+'[12]DIA 10'!$D$20</f>
        <v>17.399999999999999</v>
      </c>
      <c r="X134" s="46">
        <f>+'[12]DIA 10'!$E$20</f>
        <v>3</v>
      </c>
      <c r="Y134" s="50">
        <f>+'[12]DIA 10'!$F$20</f>
        <v>9.68</v>
      </c>
      <c r="Z134" s="56">
        <f>+'[12]DIA 10'!$G$20</f>
        <v>137</v>
      </c>
      <c r="AA134" s="56">
        <f>+'[12]DIA 10'!$K$20</f>
        <v>148</v>
      </c>
      <c r="AB134" s="46">
        <f>+'[12]DIA 10'!$H$20</f>
        <v>7.01</v>
      </c>
      <c r="AC134" s="46">
        <f>+'[12]DIA 10'!$I$20</f>
        <v>4.0159362549800797</v>
      </c>
      <c r="AD134" s="46">
        <f>+'[12]DIA 10'!$Q$20</f>
        <v>1148</v>
      </c>
      <c r="AE134" s="46">
        <f>+'[12]DIA 10'!$W$20</f>
        <v>7.9799999999999996E-2</v>
      </c>
      <c r="AF134" s="46">
        <f>+'[12]DIA 10'!$J$20</f>
        <v>33.39</v>
      </c>
      <c r="AG134" s="46">
        <f>+'[12]DIA 10'!$Z$20</f>
        <v>15.04</v>
      </c>
      <c r="AH134" s="56">
        <f>+'[12]DIA 10'!$U$20</f>
        <v>26.33</v>
      </c>
      <c r="AI134" s="56">
        <f>+'[12]DIA 10'!$V$20</f>
        <v>20.420000000000002</v>
      </c>
      <c r="AJ134" s="46">
        <f>+'[12]DIA 10'!$R$20</f>
        <v>1.1200000000000001</v>
      </c>
      <c r="AK134" s="57" t="str">
        <f>+'[12]DIA 10'!$S$20</f>
        <v>ND</v>
      </c>
      <c r="AL134" s="46">
        <f>+'[12]DIA 10'!$E$20</f>
        <v>3</v>
      </c>
      <c r="AM134" s="56">
        <f>+'[12]DIA 10'!$X$20</f>
        <v>375</v>
      </c>
      <c r="AN134" s="46">
        <f>+'[12]DIA 10'!$D$20</f>
        <v>17.399999999999999</v>
      </c>
      <c r="AO134" s="50">
        <f>+'[12]DIA 10'!$M$20</f>
        <v>666.72</v>
      </c>
      <c r="AP134" s="58" t="str">
        <f>+'[12]DIA 10'!$Y$20</f>
        <v>S</v>
      </c>
      <c r="AQ134" s="57">
        <f>+'[12]DIA 10'!$L$20</f>
        <v>11.45</v>
      </c>
      <c r="AR134" s="44" t="str">
        <f>+'[12]DIA 10'!$T$20</f>
        <v>S</v>
      </c>
      <c r="AS134" s="59" t="str">
        <f>+'[12]DIA 10'!$AA$19</f>
        <v>X</v>
      </c>
      <c r="AT134" s="43">
        <v>10</v>
      </c>
      <c r="AU134" s="44">
        <f>+'[12]DIA 10'!$E$15</f>
        <v>4</v>
      </c>
      <c r="AV134" s="45">
        <f>+'[12]DIA 10'!$D$15</f>
        <v>17.3</v>
      </c>
      <c r="AW134" s="46">
        <f>+'[12]DIA 10'!$H$15</f>
        <v>5.95</v>
      </c>
      <c r="AX134" s="46">
        <f>+'[12]DIA 10'!$N$15</f>
        <v>0.26</v>
      </c>
      <c r="AY134" s="46">
        <f>+'[12]DIA 10'!$P$15</f>
        <v>0.61</v>
      </c>
      <c r="AZ134" s="46">
        <f>+'[12]DIA 10'!$O$15</f>
        <v>0.87</v>
      </c>
      <c r="BA134" s="47">
        <f>+'[12]DIA 10'!$X$15</f>
        <v>485</v>
      </c>
    </row>
    <row r="135" spans="1:53" x14ac:dyDescent="0.3">
      <c r="A135" s="17">
        <v>45271</v>
      </c>
      <c r="B135" s="18">
        <f>'[12]DIA 11'!$F$20</f>
        <v>12</v>
      </c>
      <c r="C135" s="19">
        <f>'[12]DIA 11'!$H$20</f>
        <v>7.11</v>
      </c>
      <c r="D135" s="20">
        <f>'[12]DIA 11'!$J$20</f>
        <v>32.22</v>
      </c>
      <c r="E135" s="21">
        <f>'[12]DIA 11'!$K$20</f>
        <v>132</v>
      </c>
      <c r="F135" s="22">
        <f>'[12]DIA 11'!$W$20</f>
        <v>9.6600000000000005E-2</v>
      </c>
      <c r="G135" s="23">
        <f>'[12]DIA 11'!$D$20</f>
        <v>17.399999999999999</v>
      </c>
      <c r="H135" s="24">
        <f>'[12]DIA 11'!$E$20</f>
        <v>3.24</v>
      </c>
      <c r="I135" s="25">
        <f>'[12]DIA 11'!$R$20</f>
        <v>1.22</v>
      </c>
      <c r="J135" s="26">
        <f>'[12]DIA 11'!$I$20</f>
        <v>4.7265469061876253</v>
      </c>
      <c r="K135" s="27">
        <f>'[12]DIA 11'!$Q$20</f>
        <v>1055</v>
      </c>
      <c r="L135" s="28">
        <f>'[12]DIA 11'!$L$20</f>
        <v>10.78</v>
      </c>
      <c r="M135" s="29">
        <f>'[12]DIA 11'!$M$20</f>
        <v>647.4</v>
      </c>
      <c r="N135" s="28">
        <f>'[12]DIA 11'!$S$20</f>
        <v>1.2E-2</v>
      </c>
      <c r="O135" s="30">
        <f>'[12]DIA 11'!$U$20</f>
        <v>25.08</v>
      </c>
      <c r="P135" s="30">
        <f>'[12]DIA 11'!$V$20</f>
        <v>18.920000000000002</v>
      </c>
      <c r="Q135" s="31">
        <f>'[12]DIA 11'!$Z$20</f>
        <v>12.74</v>
      </c>
      <c r="R135" s="31" t="str">
        <f>'[12]DIA 11'!$T$20</f>
        <v>S</v>
      </c>
      <c r="S135" s="30">
        <f>'[12]DIA 11'!$G$20</f>
        <v>153</v>
      </c>
      <c r="T135" s="32" t="str">
        <f>'[12]DIA 11'!$Y$20</f>
        <v>S</v>
      </c>
      <c r="U135" s="32" t="str">
        <f>'[12]DIA 11'!$AA$20</f>
        <v>X</v>
      </c>
      <c r="V135" s="55">
        <v>11</v>
      </c>
      <c r="W135" s="50">
        <f>+'[12]DIA 11'!$D$20</f>
        <v>17.399999999999999</v>
      </c>
      <c r="X135" s="46">
        <f>+'[12]DIA 11'!$E$20</f>
        <v>3.24</v>
      </c>
      <c r="Y135" s="50">
        <f>+'[12]DIA 11'!$F$20</f>
        <v>12</v>
      </c>
      <c r="Z135" s="56">
        <f>+'[12]DIA 11'!$G$20</f>
        <v>153</v>
      </c>
      <c r="AA135" s="56">
        <f>+'[12]DIA 11'!$K$20</f>
        <v>132</v>
      </c>
      <c r="AB135" s="46">
        <f>+'[12]DIA 11'!$H$20</f>
        <v>7.11</v>
      </c>
      <c r="AC135" s="46">
        <f>+'[12]DIA 11'!$I$20</f>
        <v>4.7265469061876253</v>
      </c>
      <c r="AD135" s="46">
        <f>+'[12]DIA 11'!$Q$20</f>
        <v>1055</v>
      </c>
      <c r="AE135" s="46">
        <f>+'[12]DIA 11'!$W$20</f>
        <v>9.6600000000000005E-2</v>
      </c>
      <c r="AF135" s="46">
        <f>+'[12]DIA 11'!$J$20</f>
        <v>32.22</v>
      </c>
      <c r="AG135" s="46">
        <f>+'[12]DIA 11'!$Z$20</f>
        <v>12.74</v>
      </c>
      <c r="AH135" s="56">
        <f>+'[12]DIA 11'!$U$20</f>
        <v>25.08</v>
      </c>
      <c r="AI135" s="56">
        <f>+'[12]DIA 11'!$V$20</f>
        <v>18.920000000000002</v>
      </c>
      <c r="AJ135" s="46">
        <f>+'[12]DIA 11'!$R$20</f>
        <v>1.22</v>
      </c>
      <c r="AK135" s="57">
        <f>+'[12]DIA 11'!$S$20</f>
        <v>1.2E-2</v>
      </c>
      <c r="AL135" s="46">
        <f>+'[12]DIA 11'!$E$20</f>
        <v>3.24</v>
      </c>
      <c r="AM135" s="56">
        <f>+'[12]DIA 11'!$X$20</f>
        <v>360</v>
      </c>
      <c r="AN135" s="46">
        <f>+'[12]DIA 11'!$D$20</f>
        <v>17.399999999999999</v>
      </c>
      <c r="AO135" s="50">
        <f>+'[12]DIA 11'!$M$20</f>
        <v>647.4</v>
      </c>
      <c r="AP135" s="61" t="str">
        <f>+'[12]DIA 11'!$Y$20</f>
        <v>S</v>
      </c>
      <c r="AQ135" s="57">
        <f>+'[12]DIA 11'!$L$20</f>
        <v>10.78</v>
      </c>
      <c r="AR135" s="44" t="str">
        <f>+'[12]DIA 11'!$T$20</f>
        <v>S</v>
      </c>
      <c r="AS135" s="59" t="str">
        <f>+'[12]DIA 11'!$AA$19</f>
        <v>X</v>
      </c>
      <c r="AT135" s="43">
        <v>11</v>
      </c>
      <c r="AU135" s="44">
        <f>+'[12]DIA 11'!$E$15</f>
        <v>4.22</v>
      </c>
      <c r="AV135" s="45">
        <f>+'[12]DIA 11'!$D$15</f>
        <v>17</v>
      </c>
      <c r="AW135" s="46">
        <f>+'[12]DIA 11'!$H$15</f>
        <v>6.14</v>
      </c>
      <c r="AX135" s="46">
        <f>+'[12]DIA 11'!$N$15</f>
        <v>0.38</v>
      </c>
      <c r="AY135" s="46">
        <f>+'[12]DIA 11'!$P$15</f>
        <v>0.55999999999999994</v>
      </c>
      <c r="AZ135" s="46">
        <f>+'[12]DIA 11'!$O$15</f>
        <v>0.94</v>
      </c>
      <c r="BA135" s="47">
        <f>+'[12]DIA 11'!$X$15</f>
        <v>455</v>
      </c>
    </row>
    <row r="136" spans="1:53" ht="15" thickBot="1" x14ac:dyDescent="0.35">
      <c r="A136" s="33">
        <v>45272</v>
      </c>
      <c r="B136" s="18">
        <f>'[12]DIA 12'!$F$20</f>
        <v>8.15</v>
      </c>
      <c r="C136" s="19">
        <f>'[12]DIA 12'!$H$20</f>
        <v>7.1</v>
      </c>
      <c r="D136" s="20">
        <f>'[12]DIA 12'!$J$20</f>
        <v>32.950000000000003</v>
      </c>
      <c r="E136" s="21">
        <f>'[12]DIA 12'!$K$20</f>
        <v>144</v>
      </c>
      <c r="F136" s="22">
        <f>'[12]DIA 12'!$W$20</f>
        <v>6.2E-2</v>
      </c>
      <c r="G136" s="23">
        <f>'[12]DIA 12'!$D$20</f>
        <v>16.3</v>
      </c>
      <c r="H136" s="24">
        <f>'[12]DIA 12'!$E$20</f>
        <v>3.19</v>
      </c>
      <c r="I136" s="25">
        <f>'[12]DIA 12'!$R$20</f>
        <v>1.0900000000000001</v>
      </c>
      <c r="J136" s="26">
        <f>'[12]DIA 12'!$I$20</f>
        <v>4.2494969818913484</v>
      </c>
      <c r="K136" s="27">
        <f>'[12]DIA 12'!$Q$20</f>
        <v>1032</v>
      </c>
      <c r="L136" s="28">
        <f>'[12]DIA 12'!$L$20</f>
        <v>11.19</v>
      </c>
      <c r="M136" s="29">
        <f>'[12]DIA 12'!$M$20</f>
        <v>626.34</v>
      </c>
      <c r="N136" s="28">
        <f>'[12]DIA 12'!$S$20</f>
        <v>1E-3</v>
      </c>
      <c r="O136" s="30">
        <f>'[12]DIA 12'!$U$20</f>
        <v>26.48</v>
      </c>
      <c r="P136" s="30">
        <f>'[12]DIA 12'!$V$20</f>
        <v>15.64</v>
      </c>
      <c r="Q136" s="31">
        <f>'[12]DIA 12'!$Z$20</f>
        <v>14.6</v>
      </c>
      <c r="R136" s="31" t="str">
        <f>'[12]DIA 12'!$T$20</f>
        <v>S</v>
      </c>
      <c r="S136" s="30">
        <f>'[12]DIA 12'!$G$20</f>
        <v>116</v>
      </c>
      <c r="T136" s="32" t="str">
        <f>'[12]DIA 12'!$Y$20</f>
        <v>S</v>
      </c>
      <c r="U136" s="32" t="str">
        <f>'[12]DIA 12'!$AA$20</f>
        <v>X</v>
      </c>
      <c r="V136" s="55">
        <v>12</v>
      </c>
      <c r="W136" s="50">
        <f>+'[12]DIA 12'!$D$20</f>
        <v>16.3</v>
      </c>
      <c r="X136" s="46">
        <f>+'[12]DIA 12'!$E$20</f>
        <v>3.19</v>
      </c>
      <c r="Y136" s="50">
        <f>+'[12]DIA 12'!$F$20</f>
        <v>8.15</v>
      </c>
      <c r="Z136" s="56">
        <f>+'[12]DIA 12'!$G$20</f>
        <v>116</v>
      </c>
      <c r="AA136" s="56">
        <f>+'[12]DIA 12'!$K$20</f>
        <v>144</v>
      </c>
      <c r="AB136" s="46">
        <f>+'[12]DIA 12'!$H$20</f>
        <v>7.1</v>
      </c>
      <c r="AC136" s="46">
        <f>+'[12]DIA 12'!$I$20</f>
        <v>4.2494969818913484</v>
      </c>
      <c r="AD136" s="46">
        <f>+'[12]DIA 12'!$Q$20</f>
        <v>1032</v>
      </c>
      <c r="AE136" s="46">
        <f>+'[12]DIA 12'!$W$20</f>
        <v>6.2E-2</v>
      </c>
      <c r="AF136" s="46">
        <f>+'[12]DIA 12'!$J$20</f>
        <v>32.950000000000003</v>
      </c>
      <c r="AG136" s="46">
        <f>+'[12]DIA 12'!$Z$20</f>
        <v>14.6</v>
      </c>
      <c r="AH136" s="56">
        <f>+'[12]DIA 12'!$U$20</f>
        <v>26.48</v>
      </c>
      <c r="AI136" s="56">
        <f>+'[12]DIA 12'!$V$20</f>
        <v>15.64</v>
      </c>
      <c r="AJ136" s="46">
        <f>+'[12]DIA 12'!$R$20</f>
        <v>1.0900000000000001</v>
      </c>
      <c r="AK136" s="57">
        <f>+'[12]DIA 12'!$S$20</f>
        <v>1E-3</v>
      </c>
      <c r="AL136" s="46">
        <f>+'[12]DIA 12'!$E$20</f>
        <v>3.19</v>
      </c>
      <c r="AM136" s="56">
        <f>+'[12]DIA 12'!$X$20</f>
        <v>310</v>
      </c>
      <c r="AN136" s="46">
        <f>+'[12]DIA 12'!$D$20</f>
        <v>16.3</v>
      </c>
      <c r="AO136" s="50">
        <f>+'[12]DIA 12'!$M$20</f>
        <v>626.34</v>
      </c>
      <c r="AP136" s="61" t="str">
        <f>+'[12]DIA 12'!$Y$20</f>
        <v>S</v>
      </c>
      <c r="AQ136" s="57">
        <f>+'[12]DIA 12'!$L$20</f>
        <v>11.19</v>
      </c>
      <c r="AR136" s="44" t="str">
        <f>+'[12]DIA 12'!$T$20</f>
        <v>S</v>
      </c>
      <c r="AS136" s="59" t="str">
        <f>+'[12]DIA 12'!$AA$20</f>
        <v>X</v>
      </c>
      <c r="AT136" s="43">
        <v>12</v>
      </c>
      <c r="AU136" s="44">
        <f>+'[12]DIA 12'!$E$15</f>
        <v>3.76</v>
      </c>
      <c r="AV136" s="45">
        <f>+'[12]DIA 12'!$D$15</f>
        <v>16.600000000000001</v>
      </c>
      <c r="AW136" s="46">
        <f>+'[12]DIA 12'!$H$15</f>
        <v>6.15</v>
      </c>
      <c r="AX136" s="46">
        <f>+'[12]DIA 12'!$N$15</f>
        <v>0.28000000000000003</v>
      </c>
      <c r="AY136" s="46">
        <f>+'[12]DIA 12'!$P$15</f>
        <v>0.62</v>
      </c>
      <c r="AZ136" s="46">
        <f>+'[12]DIA 12'!$O$15</f>
        <v>0.9</v>
      </c>
      <c r="BA136" s="47">
        <f>+'[12]DIA 12'!$X$15</f>
        <v>400</v>
      </c>
    </row>
    <row r="137" spans="1:53" x14ac:dyDescent="0.3">
      <c r="A137" s="17">
        <v>45273</v>
      </c>
      <c r="B137" s="18">
        <f>'[12]DIA 13'!$F$20</f>
        <v>9.51</v>
      </c>
      <c r="C137" s="19">
        <f>'[12]DIA 13'!$H$20</f>
        <v>7.07</v>
      </c>
      <c r="D137" s="20">
        <f>'[12]DIA 13'!$J$20</f>
        <v>30.71</v>
      </c>
      <c r="E137" s="21">
        <f>'[12]DIA 13'!$K$20</f>
        <v>127</v>
      </c>
      <c r="F137" s="22">
        <f>'[12]DIA 13'!$W$20</f>
        <v>6.4530000000000004E-2</v>
      </c>
      <c r="G137" s="23">
        <f>'[12]DIA 13'!$D$20</f>
        <v>16.899999999999999</v>
      </c>
      <c r="H137" s="24">
        <f>'[12]DIA 13'!$E$20</f>
        <v>3.11</v>
      </c>
      <c r="I137" s="25">
        <f>'[12]DIA 13'!$R$20</f>
        <v>1.1200000000000001</v>
      </c>
      <c r="J137" s="26">
        <f>'[12]DIA 13'!$I$20</f>
        <v>4.1988071570576535</v>
      </c>
      <c r="K137" s="27">
        <f>'[12]DIA 13'!$Q$20</f>
        <v>768</v>
      </c>
      <c r="L137" s="28">
        <f>'[12]DIA 13'!$L$20</f>
        <v>11.5</v>
      </c>
      <c r="M137" s="29">
        <f>'[12]DIA 13'!$M$20</f>
        <v>613.5</v>
      </c>
      <c r="N137" s="28">
        <f>'[12]DIA 13'!$S$20</f>
        <v>6.0000000000000001E-3</v>
      </c>
      <c r="O137" s="30">
        <f>'[12]DIA 13'!$U$20</f>
        <v>28.64</v>
      </c>
      <c r="P137" s="30">
        <f>'[12]DIA 13'!$V$20</f>
        <v>14</v>
      </c>
      <c r="Q137" s="31">
        <f>'[12]DIA 13'!$Z$20</f>
        <v>14.09</v>
      </c>
      <c r="R137" s="31">
        <f>'[12]DIA 13'!$T$20</f>
        <v>1.05</v>
      </c>
      <c r="S137" s="30">
        <f>'[12]DIA 13'!$G$20</f>
        <v>128</v>
      </c>
      <c r="T137" s="31">
        <f>'[12]DIA 13'!$Y$20</f>
        <v>0.56999999999999995</v>
      </c>
      <c r="U137" s="31" t="str">
        <f>'[12]DIA 13'!$AA$20</f>
        <v>X</v>
      </c>
      <c r="V137" s="55">
        <v>13</v>
      </c>
      <c r="W137" s="50">
        <f>+'[12]DIA 13'!$D$20</f>
        <v>16.899999999999999</v>
      </c>
      <c r="X137" s="46">
        <f>+'[12]DIA 13'!$E$20</f>
        <v>3.11</v>
      </c>
      <c r="Y137" s="50">
        <f>+'[12]DIA 13'!$F$20</f>
        <v>9.51</v>
      </c>
      <c r="Z137" s="56">
        <f>+'[12]DIA 13'!$G$20</f>
        <v>128</v>
      </c>
      <c r="AA137" s="56">
        <f>+'[12]DIA 13'!$K$20</f>
        <v>127</v>
      </c>
      <c r="AB137" s="46">
        <f>+'[12]DIA 13'!$H$20</f>
        <v>7.07</v>
      </c>
      <c r="AC137" s="46">
        <f>+'[12]DIA 13'!$I$20</f>
        <v>4.1988071570576535</v>
      </c>
      <c r="AD137" s="46">
        <f>+'[12]DIA 13'!$Q$20</f>
        <v>768</v>
      </c>
      <c r="AE137" s="46">
        <f>+'[12]DIA 13'!$W$20</f>
        <v>6.4530000000000004E-2</v>
      </c>
      <c r="AF137" s="46">
        <f>+'[12]DIA 13'!$J$20</f>
        <v>30.71</v>
      </c>
      <c r="AG137" s="46">
        <f>+'[12]DIA 13'!$Z$20</f>
        <v>14.09</v>
      </c>
      <c r="AH137" s="56">
        <f>+'[12]DIA 13'!$U$20</f>
        <v>28.64</v>
      </c>
      <c r="AI137" s="56">
        <f>+'[12]DIA 13'!$V$20</f>
        <v>14</v>
      </c>
      <c r="AJ137" s="46">
        <f>+'[12]DIA 13'!$R$20</f>
        <v>1.1200000000000001</v>
      </c>
      <c r="AK137" s="57">
        <f>+'[12]DIA 13'!$S$20</f>
        <v>6.0000000000000001E-3</v>
      </c>
      <c r="AL137" s="46">
        <f>+'[12]DIA 13'!$E$20</f>
        <v>3.11</v>
      </c>
      <c r="AM137" s="56">
        <f>+'[12]DIA 13'!$X$20</f>
        <v>290</v>
      </c>
      <c r="AN137" s="46">
        <f>+'[12]DIA 13'!$D$20</f>
        <v>16.899999999999999</v>
      </c>
      <c r="AO137" s="50">
        <f>+'[12]DIA 13'!$M$20</f>
        <v>613.5</v>
      </c>
      <c r="AP137" s="61">
        <f>+'[12]DIA 13'!$Y$20</f>
        <v>0.56999999999999995</v>
      </c>
      <c r="AQ137" s="57">
        <f>+'[12]DIA 13'!$L$20</f>
        <v>11.5</v>
      </c>
      <c r="AR137" s="44">
        <f>+'[12]DIA 13'!$T$20</f>
        <v>1.05</v>
      </c>
      <c r="AS137" s="59" t="str">
        <f>+'[12]DIA 13'!$AA$19</f>
        <v>X</v>
      </c>
      <c r="AT137" s="43">
        <v>13</v>
      </c>
      <c r="AU137" s="44">
        <f>+'[12]DIA 13'!$E$15</f>
        <v>3.78</v>
      </c>
      <c r="AV137" s="45">
        <f>+'[12]DIA 13'!$D$15</f>
        <v>17.2</v>
      </c>
      <c r="AW137" s="46">
        <f>+'[12]DIA 13'!$H$15</f>
        <v>6.3</v>
      </c>
      <c r="AX137" s="46">
        <f>+'[12]DIA 13'!$N$15</f>
        <v>7.0000000000000007E-2</v>
      </c>
      <c r="AY137" s="46">
        <f>+'[12]DIA 13'!$P$15</f>
        <v>0.72</v>
      </c>
      <c r="AZ137" s="46">
        <f>+'[12]DIA 13'!$O$15</f>
        <v>0.79</v>
      </c>
      <c r="BA137" s="47">
        <f>+'[12]DIA 13'!$X$15</f>
        <v>365</v>
      </c>
    </row>
    <row r="138" spans="1:53" ht="15" thickBot="1" x14ac:dyDescent="0.35">
      <c r="A138" s="33">
        <v>45274</v>
      </c>
      <c r="B138" s="18">
        <f>'[12]DIA 14'!$F$20</f>
        <v>8.23</v>
      </c>
      <c r="C138" s="19">
        <f>'[12]DIA 14'!$H$20</f>
        <v>7.08</v>
      </c>
      <c r="D138" s="20">
        <f>'[12]DIA 14'!$J$20</f>
        <v>32.49</v>
      </c>
      <c r="E138" s="21">
        <f>'[12]DIA 14'!$K$20</f>
        <v>141</v>
      </c>
      <c r="F138" s="22">
        <f>'[12]DIA 14'!$W$20</f>
        <v>5.96E-2</v>
      </c>
      <c r="G138" s="23">
        <f>'[12]DIA 14'!$D$20</f>
        <v>16.7</v>
      </c>
      <c r="H138" s="24">
        <f>'[12]DIA 14'!$E$20</f>
        <v>3.04</v>
      </c>
      <c r="I138" s="25">
        <f>'[12]DIA 14'!$R$20</f>
        <v>0.97</v>
      </c>
      <c r="J138" s="26">
        <f>'[12]DIA 14'!$I$20</f>
        <v>4.1615763546798021</v>
      </c>
      <c r="K138" s="27">
        <f>'[12]DIA 14'!$Q$20</f>
        <v>955.2</v>
      </c>
      <c r="L138" s="28">
        <f>'[12]DIA 14'!$L$20</f>
        <v>12.36</v>
      </c>
      <c r="M138" s="29">
        <f>'[12]DIA 14'!$M$20</f>
        <v>779.1</v>
      </c>
      <c r="N138" s="28">
        <f>'[12]DIA 14'!$S$20</f>
        <v>3.0000000000000001E-3</v>
      </c>
      <c r="O138" s="30">
        <f>'[12]DIA 14'!$U$20</f>
        <v>32.200000000000003</v>
      </c>
      <c r="P138" s="30">
        <f>'[12]DIA 14'!$V$20</f>
        <v>13.96</v>
      </c>
      <c r="Q138" s="31">
        <f>'[12]DIA 14'!$Z$20</f>
        <v>12.74</v>
      </c>
      <c r="R138" s="31" t="str">
        <f>'[12]DIA 14'!$T$20</f>
        <v>S</v>
      </c>
      <c r="S138" s="30">
        <f>'[12]DIA 14'!$G$20</f>
        <v>117</v>
      </c>
      <c r="T138" s="32" t="str">
        <f>'[12]DIA 14'!$Y$20</f>
        <v>S</v>
      </c>
      <c r="U138" s="32" t="str">
        <f>'[12]DIA 14'!$AA$20</f>
        <v>X</v>
      </c>
      <c r="V138" s="55">
        <v>14</v>
      </c>
      <c r="W138" s="50">
        <f>+'[12]DIA 14'!$D$20</f>
        <v>16.7</v>
      </c>
      <c r="X138" s="46">
        <f>+'[12]DIA 14'!$E$20</f>
        <v>3.04</v>
      </c>
      <c r="Y138" s="50">
        <f>+'[12]DIA 14'!$F$20</f>
        <v>8.23</v>
      </c>
      <c r="Z138" s="56">
        <f>+'[12]DIA 14'!$G$20</f>
        <v>117</v>
      </c>
      <c r="AA138" s="56">
        <f>+'[12]DIA 14'!$K$20</f>
        <v>141</v>
      </c>
      <c r="AB138" s="46">
        <f>+'[12]DIA 14'!$H$20</f>
        <v>7.08</v>
      </c>
      <c r="AC138" s="46">
        <f>+'[12]DIA 14'!$I$20</f>
        <v>4.1615763546798021</v>
      </c>
      <c r="AD138" s="46">
        <f>+'[12]DIA 14'!$Q$20</f>
        <v>955.2</v>
      </c>
      <c r="AE138" s="46">
        <f>+'[12]DIA 14'!$W$20</f>
        <v>5.96E-2</v>
      </c>
      <c r="AF138" s="46">
        <f>+'[12]DIA 14'!$J$20</f>
        <v>32.49</v>
      </c>
      <c r="AG138" s="46">
        <f>+'[12]DIA 14'!$Z$20</f>
        <v>12.74</v>
      </c>
      <c r="AH138" s="56">
        <f>+'[12]DIA 14'!$U$20</f>
        <v>32.200000000000003</v>
      </c>
      <c r="AI138" s="56">
        <f>+'[12]DIA 14'!$V$20</f>
        <v>13.96</v>
      </c>
      <c r="AJ138" s="46">
        <f>+'[12]DIA 14'!$R$20</f>
        <v>0.97</v>
      </c>
      <c r="AK138" s="57">
        <f>+'[12]DIA 14'!$S$20</f>
        <v>3.0000000000000001E-3</v>
      </c>
      <c r="AL138" s="46">
        <f>+'[12]DIA 14'!$E$20</f>
        <v>3.04</v>
      </c>
      <c r="AM138" s="56">
        <f>+'[12]DIA 14'!$X$20</f>
        <v>305</v>
      </c>
      <c r="AN138" s="46">
        <f>+'[12]DIA 14'!$D$20</f>
        <v>16.7</v>
      </c>
      <c r="AO138" s="50">
        <f>+'[12]DIA 14'!$M$20</f>
        <v>779.1</v>
      </c>
      <c r="AP138" s="58" t="str">
        <f>+'[12]DIA 14'!$Y$20</f>
        <v>S</v>
      </c>
      <c r="AQ138" s="57">
        <f>+'[12]DIA 14'!$L$20</f>
        <v>12.36</v>
      </c>
      <c r="AR138" s="44" t="str">
        <f>+'[12]DIA 14'!$T$20</f>
        <v>S</v>
      </c>
      <c r="AS138" s="59" t="str">
        <f>+'[12]DIA 14'!$AA$19</f>
        <v>X</v>
      </c>
      <c r="AT138" s="43">
        <v>14</v>
      </c>
      <c r="AU138" s="44">
        <f>+'[12]DIA 14'!$E$15</f>
        <v>3.51</v>
      </c>
      <c r="AV138" s="45">
        <f>+'[12]DIA 14'!$D$15</f>
        <v>17.899999999999999</v>
      </c>
      <c r="AW138" s="46">
        <f>+'[12]DIA 14'!$H$15</f>
        <v>6.23</v>
      </c>
      <c r="AX138" s="46">
        <f>+'[12]DIA 14'!$N$15</f>
        <v>0.02</v>
      </c>
      <c r="AY138" s="46">
        <f>+'[12]DIA 14'!$P$15</f>
        <v>0.48</v>
      </c>
      <c r="AZ138" s="46">
        <f>+'[12]DIA 14'!$O$15</f>
        <v>0.5</v>
      </c>
      <c r="BA138" s="47">
        <f>+'[12]DIA 14'!$X$15</f>
        <v>350</v>
      </c>
    </row>
    <row r="139" spans="1:53" x14ac:dyDescent="0.3">
      <c r="A139" s="17">
        <v>45275</v>
      </c>
      <c r="B139" s="18">
        <f>'[12]DIA 15'!$F$20</f>
        <v>9.6199999999999992</v>
      </c>
      <c r="C139" s="19">
        <f>'[12]DIA 15'!$H$20</f>
        <v>7.08</v>
      </c>
      <c r="D139" s="20">
        <f>'[12]DIA 15'!$J$20</f>
        <v>32.270000000000003</v>
      </c>
      <c r="E139" s="21">
        <f>'[12]DIA 15'!$K$20</f>
        <v>131</v>
      </c>
      <c r="F139" s="22">
        <f>'[12]DIA 15'!$W$20</f>
        <v>6.7299999999999999E-2</v>
      </c>
      <c r="G139" s="23">
        <f>'[12]DIA 15'!$D$20</f>
        <v>19.3</v>
      </c>
      <c r="H139" s="24">
        <f>'[12]DIA 15'!$E$20</f>
        <v>2.64</v>
      </c>
      <c r="I139" s="25">
        <f>'[12]DIA 15'!$R$20</f>
        <v>1.1200000000000001</v>
      </c>
      <c r="J139" s="26">
        <f>'[12]DIA 15'!$I$20</f>
        <v>4.6937561942517343</v>
      </c>
      <c r="K139" s="27">
        <f>'[12]DIA 15'!$Q$20</f>
        <v>653.34</v>
      </c>
      <c r="L139" s="28">
        <f>'[12]DIA 15'!$L$20</f>
        <v>12.66</v>
      </c>
      <c r="M139" s="29">
        <f>'[12]DIA 15'!$M$20</f>
        <v>804.39</v>
      </c>
      <c r="N139" s="28">
        <f>'[12]DIA 15'!$S$20</f>
        <v>1E-3</v>
      </c>
      <c r="O139" s="30">
        <f>'[12]DIA 15'!$U$20</f>
        <v>18.16</v>
      </c>
      <c r="P139" s="30">
        <f>'[12]DIA 15'!$V$20</f>
        <v>13.22</v>
      </c>
      <c r="Q139" s="31">
        <f>'[12]DIA 15'!$Z$20</f>
        <v>11.86</v>
      </c>
      <c r="R139" s="31" t="str">
        <f>'[12]DIA 15'!$T$20</f>
        <v>S</v>
      </c>
      <c r="S139" s="30">
        <f>'[12]DIA 15'!$G$20</f>
        <v>133</v>
      </c>
      <c r="T139" s="32" t="str">
        <f>'[12]DIA 15'!$Y$20</f>
        <v>S</v>
      </c>
      <c r="U139" s="32" t="str">
        <f>'[12]DIA 15'!$AA$20</f>
        <v>X</v>
      </c>
      <c r="V139" s="55">
        <v>15</v>
      </c>
      <c r="W139" s="50">
        <f>+'[12]DIA 15'!$D$20</f>
        <v>19.3</v>
      </c>
      <c r="X139" s="46">
        <f>+'[12]DIA 15'!$E$20</f>
        <v>2.64</v>
      </c>
      <c r="Y139" s="50">
        <f>+'[12]DIA 15'!$F$20</f>
        <v>9.6199999999999992</v>
      </c>
      <c r="Z139" s="56">
        <f>+'[12]DIA 15'!$G$20</f>
        <v>133</v>
      </c>
      <c r="AA139" s="56">
        <f>+'[12]DIA 15'!$K$20</f>
        <v>131</v>
      </c>
      <c r="AB139" s="46">
        <f>+'[12]DIA 15'!$H$20</f>
        <v>7.08</v>
      </c>
      <c r="AC139" s="46">
        <f>+'[12]DIA 15'!$I$20</f>
        <v>4.6937561942517343</v>
      </c>
      <c r="AD139" s="46">
        <f>+'[12]DIA 15'!$Q$20</f>
        <v>653.34</v>
      </c>
      <c r="AE139" s="46">
        <f>+'[12]DIA 15'!$W$20</f>
        <v>6.7299999999999999E-2</v>
      </c>
      <c r="AF139" s="46">
        <f>+'[12]DIA 15'!$J$20</f>
        <v>32.270000000000003</v>
      </c>
      <c r="AG139" s="46">
        <f>+'[12]DIA 15'!$Z$20</f>
        <v>11.86</v>
      </c>
      <c r="AH139" s="56">
        <f>+'[12]DIA 15'!$U$20</f>
        <v>18.16</v>
      </c>
      <c r="AI139" s="56">
        <f>+'[12]DIA 15'!$V$20</f>
        <v>13.22</v>
      </c>
      <c r="AJ139" s="46">
        <f>+'[12]DIA 15'!$R$20</f>
        <v>1.1200000000000001</v>
      </c>
      <c r="AK139" s="57">
        <f>+'[12]DIA 15'!$S$20</f>
        <v>1E-3</v>
      </c>
      <c r="AL139" s="46">
        <f>+'[12]DIA 15'!$E$20</f>
        <v>2.64</v>
      </c>
      <c r="AM139" s="56">
        <f>+'[12]DIA 15'!$X$20</f>
        <v>300</v>
      </c>
      <c r="AN139" s="46">
        <f>+'[12]DIA 15'!$D$20</f>
        <v>19.3</v>
      </c>
      <c r="AO139" s="50">
        <f>+'[12]DIA 15'!$M$20</f>
        <v>804.39</v>
      </c>
      <c r="AP139" s="58" t="str">
        <f>+'[12]DIA 15'!$Y$20</f>
        <v>S</v>
      </c>
      <c r="AQ139" s="57">
        <f>+'[12]DIA 15'!$L$20</f>
        <v>12.66</v>
      </c>
      <c r="AR139" s="44" t="str">
        <f>+'[12]DIA 15'!$T$20</f>
        <v>S</v>
      </c>
      <c r="AS139" s="59" t="str">
        <f>+'[12]DIA 15'!$AA$19</f>
        <v>X</v>
      </c>
      <c r="AT139" s="43">
        <v>15</v>
      </c>
      <c r="AU139" s="44">
        <f>+'[12]DIA 15'!$E$15</f>
        <v>3.79</v>
      </c>
      <c r="AV139" s="45">
        <f>+'[12]DIA 15'!$D$15</f>
        <v>19.2</v>
      </c>
      <c r="AW139" s="46">
        <f>+'[12]DIA 15'!$H$15</f>
        <v>6.38</v>
      </c>
      <c r="AX139" s="46">
        <f>+'[12]DIA 15'!$N$15</f>
        <v>0.05</v>
      </c>
      <c r="AY139" s="46">
        <f>+'[12]DIA 15'!$P$15</f>
        <v>2.0000000000000004E-2</v>
      </c>
      <c r="AZ139" s="46">
        <f>+'[12]DIA 15'!$O$15</f>
        <v>7.0000000000000007E-2</v>
      </c>
      <c r="BA139" s="47">
        <f>+'[12]DIA 15'!$X$15</f>
        <v>365</v>
      </c>
    </row>
    <row r="140" spans="1:53" ht="15" thickBot="1" x14ac:dyDescent="0.35">
      <c r="A140" s="33">
        <v>45276</v>
      </c>
      <c r="B140" s="18">
        <f>'[12]DIA 16'!$F$20</f>
        <v>9.1300000000000008</v>
      </c>
      <c r="C140" s="19">
        <f>'[12]DIA 16'!$H$20</f>
        <v>7.07</v>
      </c>
      <c r="D140" s="20">
        <f>'[12]DIA 16'!$J$20</f>
        <v>30.55</v>
      </c>
      <c r="E140" s="21">
        <f>'[12]DIA 16'!$K$20</f>
        <v>128</v>
      </c>
      <c r="F140" s="22">
        <f>'[12]DIA 16'!$W$20</f>
        <v>9.11E-2</v>
      </c>
      <c r="G140" s="23">
        <f>'[12]DIA 16'!$D$20</f>
        <v>17.899999999999999</v>
      </c>
      <c r="H140" s="24">
        <f>'[12]DIA 16'!$E$20</f>
        <v>2.81</v>
      </c>
      <c r="I140" s="25">
        <f>'[12]DIA 16'!$R$20</f>
        <v>1.17</v>
      </c>
      <c r="J140" s="26">
        <f>'[12]DIA 16'!$I$20</f>
        <v>4.4889779559118228</v>
      </c>
      <c r="K140" s="27">
        <f>'[12]DIA 16'!$Q$20</f>
        <v>815.99</v>
      </c>
      <c r="L140" s="28">
        <f>'[12]DIA 16'!$L$20</f>
        <v>12.16</v>
      </c>
      <c r="M140" s="29">
        <f>'[12]DIA 16'!$M$20</f>
        <v>801.63</v>
      </c>
      <c r="N140" s="28" t="str">
        <f>'[12]DIA 16'!$S$20</f>
        <v>ND</v>
      </c>
      <c r="O140" s="30">
        <f>'[12]DIA 16'!$U$20</f>
        <v>26.2</v>
      </c>
      <c r="P140" s="30">
        <f>'[12]DIA 16'!$V$20</f>
        <v>15</v>
      </c>
      <c r="Q140" s="31">
        <f>'[12]DIA 16'!$Z$20</f>
        <v>12.45</v>
      </c>
      <c r="R140" s="31" t="str">
        <f>'[12]DIA 16'!$T$20</f>
        <v>S</v>
      </c>
      <c r="S140" s="30">
        <f>'[12]DIA 16'!$G$20</f>
        <v>137</v>
      </c>
      <c r="T140" s="32" t="str">
        <f>'[12]DIA 16'!$Y$20</f>
        <v>S</v>
      </c>
      <c r="U140" s="32" t="str">
        <f>'[12]DIA 16'!$AA$20</f>
        <v>X</v>
      </c>
      <c r="V140" s="55">
        <v>16</v>
      </c>
      <c r="W140" s="50">
        <f>+'[12]DIA 16'!$D$20</f>
        <v>17.899999999999999</v>
      </c>
      <c r="X140" s="46">
        <f>+'[12]DIA 16'!$E$20</f>
        <v>2.81</v>
      </c>
      <c r="Y140" s="50">
        <f>+'[12]DIA 16'!$F$20</f>
        <v>9.1300000000000008</v>
      </c>
      <c r="Z140" s="56">
        <f>+'[12]DIA 16'!$G$20</f>
        <v>137</v>
      </c>
      <c r="AA140" s="56">
        <f>+'[12]DIA 16'!$K$20</f>
        <v>128</v>
      </c>
      <c r="AB140" s="46">
        <f>+'[12]DIA 16'!$H$20</f>
        <v>7.07</v>
      </c>
      <c r="AC140" s="46">
        <f>+'[12]DIA 16'!$I$20</f>
        <v>4.4889779559118228</v>
      </c>
      <c r="AD140" s="46">
        <f>+'[12]DIA 16'!$Q$20</f>
        <v>815.99</v>
      </c>
      <c r="AE140" s="46">
        <f>+'[12]DIA 16'!$W$20</f>
        <v>9.11E-2</v>
      </c>
      <c r="AF140" s="46">
        <f>+'[12]DIA 16'!$J$20</f>
        <v>30.55</v>
      </c>
      <c r="AG140" s="46">
        <f>+'[12]DIA 16'!$Z$20</f>
        <v>12.45</v>
      </c>
      <c r="AH140" s="56">
        <f>+'[12]DIA 16'!$U$20</f>
        <v>26.2</v>
      </c>
      <c r="AI140" s="56">
        <f>+'[12]DIA 16'!$V$20</f>
        <v>15</v>
      </c>
      <c r="AJ140" s="46">
        <f>+'[12]DIA 16'!$R$20</f>
        <v>1.17</v>
      </c>
      <c r="AK140" s="57" t="str">
        <f>+'[12]DIA 16'!$S$20</f>
        <v>ND</v>
      </c>
      <c r="AL140" s="46">
        <f>+'[12]DIA 16'!$E$20</f>
        <v>2.81</v>
      </c>
      <c r="AM140" s="56">
        <f>+'[12]DIA 16'!$X$20</f>
        <v>305</v>
      </c>
      <c r="AN140" s="46">
        <f>+'[12]DIA 16'!$D$20</f>
        <v>17.899999999999999</v>
      </c>
      <c r="AO140" s="50">
        <f>+'[12]DIA 16'!$M$20</f>
        <v>801.63</v>
      </c>
      <c r="AP140" s="58" t="str">
        <f>+'[12]DIA 16'!$Y$20</f>
        <v>S</v>
      </c>
      <c r="AQ140" s="57">
        <f>+'[12]DIA 16'!$L$20</f>
        <v>12.16</v>
      </c>
      <c r="AR140" s="44" t="str">
        <f>+'[12]DIA 16'!$T$20</f>
        <v>S</v>
      </c>
      <c r="AS140" s="59" t="str">
        <f>+'[12]DIA 16'!$AA$19</f>
        <v>X</v>
      </c>
      <c r="AT140" s="43">
        <v>16</v>
      </c>
      <c r="AU140" s="44">
        <f>+'[12]DIA 16'!$E$15</f>
        <v>4.9800000000000004</v>
      </c>
      <c r="AV140" s="45">
        <f>+'[12]DIA 16'!$D$15</f>
        <v>18.600000000000001</v>
      </c>
      <c r="AW140" s="46">
        <f>+'[12]DIA 16'!$H$15</f>
        <v>6.21</v>
      </c>
      <c r="AX140" s="46">
        <f>+'[12]DIA 16'!$N$15</f>
        <v>7.0000000000000007E-2</v>
      </c>
      <c r="AY140" s="46">
        <f>+'[12]DIA 16'!$P$15</f>
        <v>0.53</v>
      </c>
      <c r="AZ140" s="46">
        <f>+'[12]DIA 16'!$O$15</f>
        <v>0.6</v>
      </c>
      <c r="BA140" s="47">
        <f>+'[12]DIA 16'!$X$15</f>
        <v>365</v>
      </c>
    </row>
    <row r="141" spans="1:53" x14ac:dyDescent="0.3">
      <c r="A141" s="17">
        <v>45277</v>
      </c>
      <c r="B141" s="18">
        <f>'[12]DIA 17'!$F$20</f>
        <v>10.4</v>
      </c>
      <c r="C141" s="19">
        <f>'[12]DIA 17'!$H$20</f>
        <v>7.11</v>
      </c>
      <c r="D141" s="20">
        <f>'[12]DIA 17'!$J$20</f>
        <v>34.58</v>
      </c>
      <c r="E141" s="21">
        <f>'[12]DIA 17'!$K$20</f>
        <v>140</v>
      </c>
      <c r="F141" s="22">
        <f>'[12]DIA 17'!$W$20</f>
        <v>7.6600000000000001E-2</v>
      </c>
      <c r="G141" s="23">
        <f>'[12]DIA 17'!$D$20</f>
        <v>17.7</v>
      </c>
      <c r="H141" s="24">
        <f>'[12]DIA 17'!$E$20</f>
        <v>3.06</v>
      </c>
      <c r="I141" s="25">
        <f>'[12]DIA 17'!$R$20</f>
        <v>1.31</v>
      </c>
      <c r="J141" s="26">
        <f>'[12]DIA 17'!$I$20</f>
        <v>4.3492063492063497</v>
      </c>
      <c r="K141" s="27">
        <f>'[12]DIA 17'!$Q$20</f>
        <v>1055</v>
      </c>
      <c r="L141" s="28">
        <f>'[12]DIA 17'!$L$20</f>
        <v>12.39</v>
      </c>
      <c r="M141" s="29">
        <f>'[12]DIA 17'!$M$20</f>
        <v>822.1</v>
      </c>
      <c r="N141" s="28">
        <f>'[12]DIA 17'!$S$20</f>
        <v>0.02</v>
      </c>
      <c r="O141" s="30">
        <f>'[12]DIA 17'!$U$20</f>
        <v>33.4</v>
      </c>
      <c r="P141" s="30">
        <f>'[12]DIA 17'!$V$20</f>
        <v>22.44</v>
      </c>
      <c r="Q141" s="31">
        <f>'[12]DIA 17'!$Z$20</f>
        <v>11.23</v>
      </c>
      <c r="R141" s="31" t="str">
        <f>'[12]DIA 17'!$T$20</f>
        <v>S</v>
      </c>
      <c r="S141" s="30">
        <f>'[12]DIA 17'!$G$20</f>
        <v>135</v>
      </c>
      <c r="T141" s="32" t="str">
        <f>'[12]DIA 17'!$Y$20</f>
        <v>S</v>
      </c>
      <c r="U141" s="32" t="str">
        <f>'[12]DIA 17'!$AA$20</f>
        <v>X</v>
      </c>
      <c r="V141" s="55">
        <v>17</v>
      </c>
      <c r="W141" s="50">
        <f>+'[12]DIA 17'!$D$20</f>
        <v>17.7</v>
      </c>
      <c r="X141" s="46">
        <f>+'[12]DIA 17'!$E$20</f>
        <v>3.06</v>
      </c>
      <c r="Y141" s="50">
        <f>+'[12]DIA 17'!$F$20</f>
        <v>10.4</v>
      </c>
      <c r="Z141" s="56">
        <f>+'[12]DIA 17'!$G$20</f>
        <v>135</v>
      </c>
      <c r="AA141" s="56">
        <f>+'[12]DIA 17'!$K$20</f>
        <v>140</v>
      </c>
      <c r="AB141" s="46">
        <f>+'[12]DIA 17'!$H$20</f>
        <v>7.11</v>
      </c>
      <c r="AC141" s="46">
        <f>+'[12]DIA 17'!$I$20</f>
        <v>4.3492063492063497</v>
      </c>
      <c r="AD141" s="46">
        <f>+'[12]DIA 17'!$Q$20</f>
        <v>1055</v>
      </c>
      <c r="AE141" s="46">
        <f>+'[12]DIA 17'!$W$20</f>
        <v>7.6600000000000001E-2</v>
      </c>
      <c r="AF141" s="46">
        <f>+'[12]DIA 17'!$J$20</f>
        <v>34.58</v>
      </c>
      <c r="AG141" s="46">
        <f>+'[12]DIA 17'!$Z$20</f>
        <v>11.23</v>
      </c>
      <c r="AH141" s="56">
        <f>+'[12]DIA 17'!$U$20</f>
        <v>33.4</v>
      </c>
      <c r="AI141" s="56">
        <f>+'[12]DIA 17'!$V$20</f>
        <v>22.44</v>
      </c>
      <c r="AJ141" s="46">
        <f>+'[12]DIA 17'!$R$20</f>
        <v>1.31</v>
      </c>
      <c r="AK141" s="57">
        <f>+'[12]DIA 17'!$S$20</f>
        <v>0.02</v>
      </c>
      <c r="AL141" s="46">
        <f>+'[12]DIA 17'!$E$20</f>
        <v>3.06</v>
      </c>
      <c r="AM141" s="56">
        <f>+'[12]DIA 17'!$X$20</f>
        <v>305</v>
      </c>
      <c r="AN141" s="46">
        <f>+'[12]DIA 17'!$D$20</f>
        <v>17.7</v>
      </c>
      <c r="AO141" s="50">
        <f>+'[12]DIA 17'!$M$20</f>
        <v>822.1</v>
      </c>
      <c r="AP141" s="58" t="str">
        <f>+'[12]DIA 17'!$Y$20</f>
        <v>S</v>
      </c>
      <c r="AQ141" s="57">
        <f>+'[12]DIA 17'!$L$20</f>
        <v>12.39</v>
      </c>
      <c r="AR141" s="44" t="str">
        <f>+'[12]DIA 17'!$T$20</f>
        <v>S</v>
      </c>
      <c r="AS141" s="59" t="str">
        <f>+'[12]DIA 17'!$AA$19</f>
        <v>X</v>
      </c>
      <c r="AT141" s="43">
        <v>17</v>
      </c>
      <c r="AU141" s="44">
        <f>+'[12]DIA 17'!$E$15</f>
        <v>3.86</v>
      </c>
      <c r="AV141" s="45">
        <f>+'[12]DIA 17'!$D$15</f>
        <v>18.5</v>
      </c>
      <c r="AW141" s="46">
        <f>+'[12]DIA 17'!$H$15</f>
        <v>6.29</v>
      </c>
      <c r="AX141" s="46">
        <f>+'[12]DIA 17'!$N$15</f>
        <v>0.17</v>
      </c>
      <c r="AY141" s="46">
        <f>+'[12]DIA 17'!$P$15</f>
        <v>0.56999999999999995</v>
      </c>
      <c r="AZ141" s="46">
        <f>+'[12]DIA 17'!$O$15</f>
        <v>0.74</v>
      </c>
      <c r="BA141" s="47">
        <f>+'[12]DIA 17'!$X$15</f>
        <v>395</v>
      </c>
    </row>
    <row r="142" spans="1:53" ht="15" thickBot="1" x14ac:dyDescent="0.35">
      <c r="A142" s="33">
        <v>45278</v>
      </c>
      <c r="B142" s="18">
        <f>'[12]DIA 18'!$F$20</f>
        <v>9.25</v>
      </c>
      <c r="C142" s="19">
        <f>'[12]DIA 18'!$H$20</f>
        <v>7.06</v>
      </c>
      <c r="D142" s="20">
        <f>'[12]DIA 18'!$J$20</f>
        <v>33.68</v>
      </c>
      <c r="E142" s="21">
        <f>'[12]DIA 18'!$K$20</f>
        <v>283</v>
      </c>
      <c r="F142" s="22">
        <f>'[12]DIA 18'!$W$20</f>
        <v>0.08</v>
      </c>
      <c r="G142" s="23">
        <f>'[12]DIA 18'!$D$20</f>
        <v>17.899999999999999</v>
      </c>
      <c r="H142" s="24">
        <f>'[12]DIA 18'!$E$20</f>
        <v>2.98</v>
      </c>
      <c r="I142" s="25">
        <f>'[12]DIA 18'!$R$20</f>
        <v>1.1200000000000001</v>
      </c>
      <c r="J142" s="26">
        <f>'[12]DIA 18'!$I$20</f>
        <v>4.07502467917078</v>
      </c>
      <c r="K142" s="27">
        <f>'[12]DIA 18'!$Q$20</f>
        <v>807</v>
      </c>
      <c r="L142" s="28">
        <f>'[12]DIA 18'!$L$20</f>
        <v>12.96</v>
      </c>
      <c r="M142" s="29">
        <f>'[12]DIA 18'!$M$20</f>
        <v>678.6</v>
      </c>
      <c r="N142" s="28">
        <f>'[12]DIA 18'!$S$20</f>
        <v>6.0000000000000001E-3</v>
      </c>
      <c r="O142" s="30">
        <f>'[12]DIA 18'!$U$20</f>
        <v>29.5</v>
      </c>
      <c r="P142" s="30">
        <f>'[12]DIA 18'!$V$20</f>
        <v>24.3</v>
      </c>
      <c r="Q142" s="31">
        <f>'[12]DIA 18'!$Z$20</f>
        <v>12.08</v>
      </c>
      <c r="R142" s="31" t="str">
        <f>'[12]DIA 18'!$T$20</f>
        <v>S</v>
      </c>
      <c r="S142" s="30">
        <f>'[12]DIA 18'!$G$20</f>
        <v>125</v>
      </c>
      <c r="T142" s="32" t="str">
        <f>'[12]DIA 18'!$Y$20</f>
        <v>S</v>
      </c>
      <c r="U142" s="32" t="str">
        <f>'[12]DIA 18'!$AA$20</f>
        <v>X</v>
      </c>
      <c r="V142" s="55">
        <v>18</v>
      </c>
      <c r="W142" s="50">
        <f>+'[12]DIA 18'!$D$20</f>
        <v>17.899999999999999</v>
      </c>
      <c r="X142" s="46">
        <f>+'[12]DIA 18'!$E$20</f>
        <v>2.98</v>
      </c>
      <c r="Y142" s="50">
        <f>+'[12]DIA 18'!$F$20</f>
        <v>9.25</v>
      </c>
      <c r="Z142" s="56">
        <f>+'[12]DIA 18'!$G$20</f>
        <v>125</v>
      </c>
      <c r="AA142" s="56">
        <f>+'[12]DIA 18'!$K$20</f>
        <v>283</v>
      </c>
      <c r="AB142" s="46">
        <f>+'[12]DIA 18'!$H$20</f>
        <v>7.06</v>
      </c>
      <c r="AC142" s="46">
        <f>+'[12]DIA 18'!$I$20</f>
        <v>4.07502467917078</v>
      </c>
      <c r="AD142" s="46">
        <f>+'[12]DIA 18'!$Q$20</f>
        <v>807</v>
      </c>
      <c r="AE142" s="46">
        <f>+'[12]DIA 18'!$W$20</f>
        <v>0.08</v>
      </c>
      <c r="AF142" s="46">
        <f>+'[12]DIA 18'!$J$20</f>
        <v>33.68</v>
      </c>
      <c r="AG142" s="46">
        <f>+'[12]DIA 18'!$Z$20</f>
        <v>12.08</v>
      </c>
      <c r="AH142" s="56">
        <f>+'[12]DIA 18'!$U$20</f>
        <v>29.5</v>
      </c>
      <c r="AI142" s="56">
        <f>+'[12]DIA 18'!$V$20</f>
        <v>24.3</v>
      </c>
      <c r="AJ142" s="46">
        <f>+'[12]DIA 18'!$R$20</f>
        <v>1.1200000000000001</v>
      </c>
      <c r="AK142" s="57">
        <f>+'[12]DIA 18'!$S$20</f>
        <v>6.0000000000000001E-3</v>
      </c>
      <c r="AL142" s="46">
        <f>+'[12]DIA 18'!$E$20</f>
        <v>2.98</v>
      </c>
      <c r="AM142" s="56">
        <f>+'[12]DIA 18'!$X$20</f>
        <v>293</v>
      </c>
      <c r="AN142" s="46">
        <f>+'[12]DIA 18'!$D$20</f>
        <v>17.899999999999999</v>
      </c>
      <c r="AO142" s="50">
        <f>+'[12]DIA 18'!$M$20</f>
        <v>678.6</v>
      </c>
      <c r="AP142" s="58" t="str">
        <f>+'[12]DIA 18'!$Y$20</f>
        <v>S</v>
      </c>
      <c r="AQ142" s="57">
        <f>+'[12]DIA 18'!$L$20</f>
        <v>12.96</v>
      </c>
      <c r="AR142" s="44" t="str">
        <f>+'[12]DIA 18'!$T$20</f>
        <v>S</v>
      </c>
      <c r="AS142" s="59" t="str">
        <f>+'[12]DIA 18'!$AA$19</f>
        <v>X</v>
      </c>
      <c r="AT142" s="43">
        <v>18</v>
      </c>
      <c r="AU142" s="44">
        <f>+'[12]DIA 18'!$E$15</f>
        <v>3.78</v>
      </c>
      <c r="AV142" s="45">
        <f>+'[12]DIA 18'!$D$15</f>
        <v>18.399999999999999</v>
      </c>
      <c r="AW142" s="46">
        <f>+'[12]DIA 18'!$H$15</f>
        <v>6.34</v>
      </c>
      <c r="AX142" s="46">
        <f>+'[12]DIA 18'!$N$15</f>
        <v>0.43</v>
      </c>
      <c r="AY142" s="46">
        <f>+'[12]DIA 18'!$P$15</f>
        <v>0.41</v>
      </c>
      <c r="AZ142" s="46">
        <f>+'[12]DIA 18'!$O$15</f>
        <v>0.84</v>
      </c>
      <c r="BA142" s="47">
        <f>+'[12]DIA 18'!$X$15</f>
        <v>368</v>
      </c>
    </row>
    <row r="143" spans="1:53" x14ac:dyDescent="0.3">
      <c r="A143" s="17">
        <v>45279</v>
      </c>
      <c r="B143" s="18">
        <f>'[12]DIA 19'!$F$20</f>
        <v>12.6</v>
      </c>
      <c r="C143" s="19">
        <f>'[12]DIA 19'!$H$20</f>
        <v>7.09</v>
      </c>
      <c r="D143" s="20">
        <f>'[12]DIA 19'!$J$20</f>
        <v>34.25</v>
      </c>
      <c r="E143" s="21">
        <f>'[12]DIA 19'!$K$20</f>
        <v>143</v>
      </c>
      <c r="F143" s="22">
        <f>'[12]DIA 19'!$W$20</f>
        <v>8.1799999999999998E-2</v>
      </c>
      <c r="G143" s="23">
        <f>'[12]DIA 19'!$D$20</f>
        <v>18.3</v>
      </c>
      <c r="H143" s="24">
        <f>'[12]DIA 19'!$E$20</f>
        <v>2.7</v>
      </c>
      <c r="I143" s="25">
        <f>'[12]DIA 19'!$R$20</f>
        <v>1.56</v>
      </c>
      <c r="J143" s="26">
        <f>'[12]DIA 19'!$I$20</f>
        <v>4.7666335650446872</v>
      </c>
      <c r="K143" s="27">
        <f>'[12]DIA 19'!$Q$20</f>
        <v>1057</v>
      </c>
      <c r="L143" s="28">
        <f>'[12]DIA 19'!$L$20</f>
        <v>12.15</v>
      </c>
      <c r="M143" s="29">
        <f>'[12]DIA 19'!$M$20</f>
        <v>828.9</v>
      </c>
      <c r="N143" s="28">
        <f>'[12]DIA 19'!$S$20</f>
        <v>4.0000000000000001E-3</v>
      </c>
      <c r="O143" s="30">
        <f>'[12]DIA 19'!$U$20</f>
        <v>38.68</v>
      </c>
      <c r="P143" s="30">
        <f>'[12]DIA 19'!$V$20</f>
        <v>17.8</v>
      </c>
      <c r="Q143" s="31">
        <f>'[12]DIA 19'!$Z$20</f>
        <v>13.05</v>
      </c>
      <c r="R143" s="31">
        <f>'[12]DIA 19'!$T$20</f>
        <v>1.86</v>
      </c>
      <c r="S143" s="30">
        <f>'[12]DIA 19'!$G$20</f>
        <v>140</v>
      </c>
      <c r="T143" s="32">
        <f>'[12]DIA 19'!$Y$20</f>
        <v>0.74</v>
      </c>
      <c r="U143" s="32" t="str">
        <f>'[12]DIA 19'!$AA$20</f>
        <v>X</v>
      </c>
      <c r="V143" s="55">
        <v>19</v>
      </c>
      <c r="W143" s="50">
        <f>+'[12]DIA 20'!$D$20</f>
        <v>17.399999999999999</v>
      </c>
      <c r="X143" s="46">
        <f>+'[12]DIA 20'!$E$20</f>
        <v>2.85</v>
      </c>
      <c r="Y143" s="50">
        <f>+'[12]DIA 19'!$F$20</f>
        <v>12.6</v>
      </c>
      <c r="Z143" s="56">
        <f>+'[12]DIA 19'!$G$20</f>
        <v>140</v>
      </c>
      <c r="AA143" s="56">
        <f>+'[12]DIA 19'!$K$20</f>
        <v>143</v>
      </c>
      <c r="AB143" s="46">
        <f>+'[12]DIA 19'!$H$20</f>
        <v>7.09</v>
      </c>
      <c r="AC143" s="46">
        <f>+'[12]DIA 19'!$I$20</f>
        <v>4.7666335650446872</v>
      </c>
      <c r="AD143" s="46">
        <f>+'[12]DIA 19'!$Q$20</f>
        <v>1057</v>
      </c>
      <c r="AE143" s="46">
        <f>+'[12]DIA 19'!$W$20</f>
        <v>8.1799999999999998E-2</v>
      </c>
      <c r="AF143" s="46">
        <f>+'[12]DIA 19'!$J$20</f>
        <v>34.25</v>
      </c>
      <c r="AG143" s="46">
        <f>+'[12]DIA 19'!$Z$20</f>
        <v>13.05</v>
      </c>
      <c r="AH143" s="56">
        <f>+'[12]DIA 19'!$U$20</f>
        <v>38.68</v>
      </c>
      <c r="AI143" s="56">
        <f>+'[12]DIA 19'!$V$20</f>
        <v>17.8</v>
      </c>
      <c r="AJ143" s="46">
        <f>+'[12]DIA 19'!$R$20</f>
        <v>1.56</v>
      </c>
      <c r="AK143" s="57">
        <f>+'[12]DIA 19'!$S$20</f>
        <v>4.0000000000000001E-3</v>
      </c>
      <c r="AL143" s="46">
        <f>+'[12]DIA 19'!$E$20</f>
        <v>2.7</v>
      </c>
      <c r="AM143" s="56">
        <f>+'[12]DIA 19'!$X$20</f>
        <v>295</v>
      </c>
      <c r="AN143" s="46">
        <f>+'[12]DIA 19'!$D$20</f>
        <v>18.3</v>
      </c>
      <c r="AO143" s="50">
        <f>+'[12]DIA 19'!$M$20</f>
        <v>828.9</v>
      </c>
      <c r="AP143" s="58">
        <f>+'[12]DIA 19'!$Y$20</f>
        <v>0.74</v>
      </c>
      <c r="AQ143" s="57">
        <f>+'[12]DIA 19'!$L$20</f>
        <v>12.15</v>
      </c>
      <c r="AR143" s="44">
        <f>+'[12]DIA 19'!$T$20</f>
        <v>1.86</v>
      </c>
      <c r="AS143" s="59" t="str">
        <f>+'[12]DIA 19'!$AA$19</f>
        <v>X</v>
      </c>
      <c r="AT143" s="43">
        <v>19</v>
      </c>
      <c r="AU143" s="44">
        <f>+'[12]DIA 19'!$E$15</f>
        <v>3.65</v>
      </c>
      <c r="AV143" s="45">
        <f>+'[12]DIA 19'!$D$15</f>
        <v>18.7</v>
      </c>
      <c r="AW143" s="46">
        <f>+'[12]DIA 19'!$H$15</f>
        <v>6.37</v>
      </c>
      <c r="AX143" s="46">
        <f>+'[12]DIA 19'!$N$15</f>
        <v>0.12</v>
      </c>
      <c r="AY143" s="46">
        <f>+'[12]DIA 19'!$P$15</f>
        <v>0.54</v>
      </c>
      <c r="AZ143" s="46">
        <f>+'[12]DIA 19'!$O$15</f>
        <v>0.66</v>
      </c>
      <c r="BA143" s="47">
        <f>+'[12]DIA 19'!$X$15</f>
        <v>385</v>
      </c>
    </row>
    <row r="144" spans="1:53" ht="15" thickBot="1" x14ac:dyDescent="0.35">
      <c r="A144" s="33">
        <v>45280</v>
      </c>
      <c r="B144" s="18">
        <f>'[12]DIA 20'!$F$20</f>
        <v>44.2</v>
      </c>
      <c r="C144" s="19">
        <f>'[12]DIA 20'!$H$20</f>
        <v>7.03</v>
      </c>
      <c r="D144" s="20">
        <f>'[12]DIA 20'!$J$20</f>
        <v>32.72</v>
      </c>
      <c r="E144" s="21">
        <f>'[12]DIA 20'!$K$20</f>
        <v>295</v>
      </c>
      <c r="F144" s="22">
        <f>'[12]DIA 20'!$W$20</f>
        <v>7.3999999999999996E-2</v>
      </c>
      <c r="G144" s="23">
        <f>'[12]DIA 20'!$D$20</f>
        <v>17.399999999999999</v>
      </c>
      <c r="H144" s="24">
        <f>'[12]DIA 20'!$E$20</f>
        <v>2.85</v>
      </c>
      <c r="I144" s="25">
        <f>'[12]DIA 20'!$R$20</f>
        <v>1.55</v>
      </c>
      <c r="J144" s="26">
        <f>'[12]DIA 20'!$I$20</f>
        <v>4.4748490945674044</v>
      </c>
      <c r="K144" s="27">
        <f>'[12]DIA 20'!$Q$20</f>
        <v>1406</v>
      </c>
      <c r="L144" s="28">
        <f>'[12]DIA 20'!$L$20</f>
        <v>14.43</v>
      </c>
      <c r="M144" s="29">
        <f>'[12]DIA 20'!$M$20</f>
        <v>755.3</v>
      </c>
      <c r="N144" s="28">
        <f>'[12]DIA 20'!$S$20</f>
        <v>2.3E-2</v>
      </c>
      <c r="O144" s="30">
        <f>'[12]DIA 20'!$U$20</f>
        <v>32</v>
      </c>
      <c r="P144" s="30">
        <f>'[12]DIA 20'!$V$20</f>
        <v>23.32</v>
      </c>
      <c r="Q144" s="31">
        <f>'[12]DIA 20'!$Z$20</f>
        <v>12.57</v>
      </c>
      <c r="R144" s="31" t="str">
        <f>'[12]DIA 20'!$T$20</f>
        <v>S</v>
      </c>
      <c r="S144" s="30">
        <f>'[12]DIA 20'!$G$20</f>
        <v>466</v>
      </c>
      <c r="T144" s="32" t="str">
        <f>'[12]DIA 20'!$Y$20</f>
        <v>S</v>
      </c>
      <c r="U144" s="32" t="str">
        <f>'[12]DIA 20'!$AA$20</f>
        <v>X</v>
      </c>
      <c r="V144" s="55">
        <v>20</v>
      </c>
      <c r="W144" s="50">
        <f>+'[12]DIA 20'!$D$20</f>
        <v>17.399999999999999</v>
      </c>
      <c r="X144" s="46">
        <f>+'[12]DIA 20'!$E$20</f>
        <v>2.85</v>
      </c>
      <c r="Y144" s="50">
        <f>+'[12]DIA 20'!$F$20</f>
        <v>44.2</v>
      </c>
      <c r="Z144" s="56">
        <f>+'[12]DIA 20'!$G$20</f>
        <v>466</v>
      </c>
      <c r="AA144" s="56">
        <f>+'[12]DIA 20'!$K$20</f>
        <v>295</v>
      </c>
      <c r="AB144" s="46">
        <f>+'[12]DIA 20'!$H$20</f>
        <v>7.03</v>
      </c>
      <c r="AC144" s="46">
        <f>+'[12]DIA 20'!$I$20</f>
        <v>4.4748490945674044</v>
      </c>
      <c r="AD144" s="46">
        <f>+'[12]DIA 20'!$Q$20</f>
        <v>1406</v>
      </c>
      <c r="AE144" s="46">
        <f>+'[12]DIA 20'!$W$20</f>
        <v>7.3999999999999996E-2</v>
      </c>
      <c r="AF144" s="46">
        <f>+'[12]DIA 20'!$J$20</f>
        <v>32.72</v>
      </c>
      <c r="AG144" s="46">
        <f>+'[12]DIA 20'!$Z$20</f>
        <v>12.57</v>
      </c>
      <c r="AH144" s="56">
        <f>+'[12]DIA 20'!$U$20</f>
        <v>32</v>
      </c>
      <c r="AI144" s="56">
        <f>+'[12]DIA 20'!$V$20</f>
        <v>23.32</v>
      </c>
      <c r="AJ144" s="46">
        <f>+'[12]DIA 20'!$R$20</f>
        <v>1.55</v>
      </c>
      <c r="AK144" s="57">
        <f>+'[12]DIA 20'!$S$20</f>
        <v>2.3E-2</v>
      </c>
      <c r="AL144" s="46">
        <f>+'[12]DIA 20'!$E$20</f>
        <v>2.85</v>
      </c>
      <c r="AM144" s="56">
        <f>+'[12]DIA 20'!$X$20</f>
        <v>294</v>
      </c>
      <c r="AN144" s="46">
        <f>+'[12]DIA 20'!$D$20</f>
        <v>17.399999999999999</v>
      </c>
      <c r="AO144" s="50">
        <f>+'[12]DIA 20'!$M$20</f>
        <v>755.3</v>
      </c>
      <c r="AP144" s="61" t="str">
        <f>+'[12]DIA 20'!$Y$20</f>
        <v>S</v>
      </c>
      <c r="AQ144" s="57">
        <f>+'[12]DIA 20'!$L$20</f>
        <v>14.43</v>
      </c>
      <c r="AR144" s="44" t="str">
        <f>+'[12]DIA 20'!$T$20</f>
        <v>S</v>
      </c>
      <c r="AS144" s="59" t="str">
        <f>+'[12]DIA 20'!$AA$19</f>
        <v>X</v>
      </c>
      <c r="AT144" s="43">
        <v>20</v>
      </c>
      <c r="AU144" s="44">
        <f>+'[12]DIA 20'!$E$15</f>
        <v>3.56</v>
      </c>
      <c r="AV144" s="45">
        <f>+'[12]DIA 20'!$D$15</f>
        <v>19</v>
      </c>
      <c r="AW144" s="46">
        <f>+'[12]DIA 20'!$H$15</f>
        <v>6.4</v>
      </c>
      <c r="AX144" s="46">
        <f>+'[12]DIA 20'!$N$15</f>
        <v>0.02</v>
      </c>
      <c r="AY144" s="46">
        <f>+'[12]DIA 20'!$P$15</f>
        <v>3.9999999999999994E-2</v>
      </c>
      <c r="AZ144" s="46">
        <f>+'[12]DIA 20'!$O$15</f>
        <v>0.06</v>
      </c>
      <c r="BA144" s="47">
        <f>+'[12]DIA 20'!$X$15</f>
        <v>327</v>
      </c>
    </row>
    <row r="145" spans="1:53" x14ac:dyDescent="0.3">
      <c r="A145" s="17">
        <v>45281</v>
      </c>
      <c r="B145" s="18">
        <f>'[12]DIA 21'!$F$20</f>
        <v>10.1</v>
      </c>
      <c r="C145" s="19">
        <f>'[12]DIA 21'!$H$20</f>
        <v>6.8</v>
      </c>
      <c r="D145" s="20">
        <f>'[12]DIA 21'!$J$20</f>
        <v>27.22</v>
      </c>
      <c r="E145" s="21">
        <f>'[12]DIA 21'!$K$20</f>
        <v>132.80000000000001</v>
      </c>
      <c r="F145" s="22">
        <f>'[12]DIA 21'!$W$20</f>
        <v>5.2699999999999997E-2</v>
      </c>
      <c r="G145" s="23">
        <f>'[12]DIA 21'!$D$20</f>
        <v>18.600000000000001</v>
      </c>
      <c r="H145" s="24">
        <f>'[12]DIA 21'!$E$20</f>
        <v>3.38</v>
      </c>
      <c r="I145" s="25">
        <f>'[12]DIA 21'!$R$20</f>
        <v>1</v>
      </c>
      <c r="J145" s="26">
        <f>'[12]DIA 21'!$I$20</f>
        <v>4.5871921182266</v>
      </c>
      <c r="K145" s="27">
        <f>'[12]DIA 21'!$Q$20</f>
        <v>835.1</v>
      </c>
      <c r="L145" s="28">
        <f>'[12]DIA 21'!$L$20</f>
        <v>11.75</v>
      </c>
      <c r="M145" s="29">
        <f>'[12]DIA 21'!$M$20</f>
        <v>709</v>
      </c>
      <c r="N145" s="28">
        <f>'[12]DIA 21'!$S$20</f>
        <v>0</v>
      </c>
      <c r="O145" s="30">
        <f>'[12]DIA 21'!$U$20</f>
        <v>31.88</v>
      </c>
      <c r="P145" s="30">
        <f>'[12]DIA 21'!$V$20</f>
        <v>26.81</v>
      </c>
      <c r="Q145" s="31">
        <f>'[12]DIA 21'!$Z$20</f>
        <v>11.64</v>
      </c>
      <c r="R145" s="31" t="str">
        <f>'[12]DIA 21'!$T$20</f>
        <v>S</v>
      </c>
      <c r="S145" s="30">
        <f>'[12]DIA 21'!$G$20</f>
        <v>124</v>
      </c>
      <c r="T145" s="32" t="str">
        <f>'[12]DIA 21'!$Y$20</f>
        <v>S</v>
      </c>
      <c r="U145" s="32" t="str">
        <f>'[12]DIA 21'!$AA$20</f>
        <v>X</v>
      </c>
      <c r="V145" s="55">
        <v>21</v>
      </c>
      <c r="W145" s="50">
        <f>+'[12]DIA 21'!$D$20</f>
        <v>18.600000000000001</v>
      </c>
      <c r="X145" s="46">
        <f>+'[12]DIA 21'!$E$20</f>
        <v>3.38</v>
      </c>
      <c r="Y145" s="50">
        <f>+'[12]DIA 21'!$F$20</f>
        <v>10.1</v>
      </c>
      <c r="Z145" s="56">
        <f>+'[12]DIA 21'!$G$20</f>
        <v>124</v>
      </c>
      <c r="AA145" s="56">
        <f>+'[12]DIA 21'!$K$20</f>
        <v>132.80000000000001</v>
      </c>
      <c r="AB145" s="46">
        <f>+'[12]DIA 21'!$H$20</f>
        <v>6.8</v>
      </c>
      <c r="AC145" s="46">
        <f>+'[12]DIA 21'!$I$20</f>
        <v>4.5871921182266</v>
      </c>
      <c r="AD145" s="46">
        <f>+'[12]DIA 21'!$Q$20</f>
        <v>835.1</v>
      </c>
      <c r="AE145" s="46">
        <f>+'[12]DIA 21'!$W$20</f>
        <v>5.2699999999999997E-2</v>
      </c>
      <c r="AF145" s="46">
        <f>+'[12]DIA 21'!$J$20</f>
        <v>27.22</v>
      </c>
      <c r="AG145" s="46">
        <f>+'[12]DIA 21'!$Z$20</f>
        <v>11.64</v>
      </c>
      <c r="AH145" s="56">
        <f>+'[12]DIA 21'!$U$20</f>
        <v>31.88</v>
      </c>
      <c r="AI145" s="56">
        <f>+'[12]DIA 21'!$V$20</f>
        <v>26.81</v>
      </c>
      <c r="AJ145" s="46">
        <f>+'[12]DIA 21'!$R$20</f>
        <v>1</v>
      </c>
      <c r="AK145" s="57">
        <f>+'[12]DIA 21'!$S$20</f>
        <v>0</v>
      </c>
      <c r="AL145" s="46">
        <f>+'[12]DIA 21'!$E$20</f>
        <v>3.38</v>
      </c>
      <c r="AM145" s="56">
        <f>+'[12]DIA 21'!$X$20</f>
        <v>315</v>
      </c>
      <c r="AN145" s="46">
        <f>+'[12]DIA 21'!$D$20</f>
        <v>18.600000000000001</v>
      </c>
      <c r="AO145" s="50">
        <f>+'[12]DIA 21'!$M$20</f>
        <v>709</v>
      </c>
      <c r="AP145" s="58" t="str">
        <f>+'[12]DIA 21'!$Y$20</f>
        <v>S</v>
      </c>
      <c r="AQ145" s="57">
        <f>+'[12]DIA 21'!$L$20</f>
        <v>11.75</v>
      </c>
      <c r="AR145" s="44" t="str">
        <f>+'[12]DIA 21'!$T$20</f>
        <v>S</v>
      </c>
      <c r="AS145" s="59" t="str">
        <f>+'[12]DIA 21'!$AA$19</f>
        <v>X</v>
      </c>
      <c r="AT145" s="43">
        <v>21</v>
      </c>
      <c r="AU145" s="44">
        <f>+'[12]DIA 21'!$E$15</f>
        <v>4.8099999999999996</v>
      </c>
      <c r="AV145" s="45">
        <f>+'[12]DIA 21'!$D$15</f>
        <v>18.899999999999999</v>
      </c>
      <c r="AW145" s="46">
        <f>+'[12]DIA 21'!$H$15</f>
        <v>6.34</v>
      </c>
      <c r="AX145" s="46">
        <f>+'[12]DIA 21'!$N$15</f>
        <v>0</v>
      </c>
      <c r="AY145" s="46">
        <f>+'[12]DIA 21'!$P$15</f>
        <v>0</v>
      </c>
      <c r="AZ145" s="46">
        <f>+'[12]DIA 21'!$O$15</f>
        <v>0</v>
      </c>
      <c r="BA145" s="47">
        <f>+'[12]DIA 21'!$X$15</f>
        <v>335</v>
      </c>
    </row>
    <row r="146" spans="1:53" ht="15" thickBot="1" x14ac:dyDescent="0.35">
      <c r="A146" s="33">
        <v>45282</v>
      </c>
      <c r="B146" s="18">
        <f>'[12]DIA 22'!$F$20</f>
        <v>18.5</v>
      </c>
      <c r="C146" s="19">
        <f>'[12]DIA 22'!$H$20</f>
        <v>7.04</v>
      </c>
      <c r="D146" s="20">
        <f>'[12]DIA 22'!$J$20</f>
        <v>36.15</v>
      </c>
      <c r="E146" s="21">
        <f>'[12]DIA 22'!$K$20</f>
        <v>309</v>
      </c>
      <c r="F146" s="22">
        <f>'[12]DIA 22'!$W$20</f>
        <v>6.6000000000000003E-2</v>
      </c>
      <c r="G146" s="23">
        <f>'[12]DIA 22'!$D$20</f>
        <v>18.600000000000001</v>
      </c>
      <c r="H146" s="24">
        <f>'[12]DIA 22'!$E$20</f>
        <v>2.35</v>
      </c>
      <c r="I146" s="25">
        <f>'[12]DIA 22'!$R$20</f>
        <v>1.25</v>
      </c>
      <c r="J146" s="26">
        <f>'[12]DIA 22'!$I$20</f>
        <v>5.9428571428571431</v>
      </c>
      <c r="K146" s="27">
        <f>'[12]DIA 22'!$Q$20</f>
        <v>835.4</v>
      </c>
      <c r="L146" s="28">
        <f>'[12]DIA 22'!$L$20</f>
        <v>20.72</v>
      </c>
      <c r="M146" s="29">
        <f>'[12]DIA 22'!$M$20</f>
        <v>596.9</v>
      </c>
      <c r="N146" s="28">
        <f>'[12]DIA 22'!$S$20</f>
        <v>6.0000000000000001E-3</v>
      </c>
      <c r="O146" s="30">
        <f>'[12]DIA 22'!$U$20</f>
        <v>40.6</v>
      </c>
      <c r="P146" s="30">
        <f>'[12]DIA 22'!$V$20</f>
        <v>31.68</v>
      </c>
      <c r="Q146" s="31">
        <f>'[12]DIA 22'!$Z$20</f>
        <v>12.71</v>
      </c>
      <c r="R146" s="31" t="str">
        <f>'[12]DIA 22'!$T$20</f>
        <v>S</v>
      </c>
      <c r="S146" s="30">
        <f>'[12]DIA 22'!$G$20</f>
        <v>214</v>
      </c>
      <c r="T146" s="31" t="str">
        <f>'[12]DIA 22'!$Y$20</f>
        <v>S</v>
      </c>
      <c r="U146" s="31" t="str">
        <f>'[12]DIA 22'!$AA$20</f>
        <v>X</v>
      </c>
      <c r="V146" s="55">
        <v>22</v>
      </c>
      <c r="W146" s="50">
        <f>+'[12]DIA 22'!$D$20</f>
        <v>18.600000000000001</v>
      </c>
      <c r="X146" s="46">
        <f>+'[12]DIA 22'!$E$20</f>
        <v>2.35</v>
      </c>
      <c r="Y146" s="50">
        <f>+'[12]DIA 22'!$F$20</f>
        <v>18.5</v>
      </c>
      <c r="Z146" s="56">
        <f>+'[12]DIA 22'!$G$20</f>
        <v>214</v>
      </c>
      <c r="AA146" s="56">
        <f>+'[12]DIA 22'!$K$20</f>
        <v>309</v>
      </c>
      <c r="AB146" s="46">
        <f>+'[12]DIA 22'!$H$20</f>
        <v>7.04</v>
      </c>
      <c r="AC146" s="46">
        <f>+'[12]DIA 22'!$I$20</f>
        <v>5.9428571428571431</v>
      </c>
      <c r="AD146" s="46">
        <f>+'[12]DIA 22'!$Q$20</f>
        <v>835.4</v>
      </c>
      <c r="AE146" s="46">
        <f>+'[12]DIA 22'!$W$20</f>
        <v>6.6000000000000003E-2</v>
      </c>
      <c r="AF146" s="46">
        <f>+'[12]DIA 22'!$J$20</f>
        <v>36.15</v>
      </c>
      <c r="AG146" s="46">
        <f>+'[12]DIA 22'!$Z$20</f>
        <v>12.71</v>
      </c>
      <c r="AH146" s="56">
        <f>+'[12]DIA 22'!$U$20</f>
        <v>40.6</v>
      </c>
      <c r="AI146" s="56">
        <f>+'[12]DIA 22'!$V$20</f>
        <v>31.68</v>
      </c>
      <c r="AJ146" s="46">
        <f>+'[12]DIA 22'!$R$20</f>
        <v>1.25</v>
      </c>
      <c r="AK146" s="57">
        <f>+'[12]DIA 22'!$S$20</f>
        <v>6.0000000000000001E-3</v>
      </c>
      <c r="AL146" s="46">
        <f>+'[12]DIA 22'!$E$20</f>
        <v>2.35</v>
      </c>
      <c r="AM146" s="56">
        <f>+'[12]DIA 22'!$X$20</f>
        <v>239</v>
      </c>
      <c r="AN146" s="46">
        <f>+'[12]DIA 22'!$D$20</f>
        <v>18.600000000000001</v>
      </c>
      <c r="AO146" s="50">
        <f>+'[12]DIA 22'!$M$20</f>
        <v>596.9</v>
      </c>
      <c r="AP146" s="58" t="str">
        <f>+'[12]DIA 22'!$Y$20</f>
        <v>S</v>
      </c>
      <c r="AQ146" s="57">
        <f>+'[12]DIA 22'!$L$20</f>
        <v>20.72</v>
      </c>
      <c r="AR146" s="44" t="str">
        <f>+'[12]DIA 22'!$T$20</f>
        <v>S</v>
      </c>
      <c r="AS146" s="59" t="str">
        <f>+'[12]DIA 22'!$AA$19</f>
        <v>X</v>
      </c>
      <c r="AT146" s="43">
        <v>22</v>
      </c>
      <c r="AU146" s="44">
        <f>+'[12]DIA 22'!$E$15</f>
        <v>3.52</v>
      </c>
      <c r="AV146" s="45">
        <f>+'[12]DIA 22'!$D$15</f>
        <v>19.3</v>
      </c>
      <c r="AW146" s="46">
        <f>+'[12]DIA 22'!$H$15</f>
        <v>6.23</v>
      </c>
      <c r="AX146" s="46">
        <f>+'[12]DIA 22'!$N$15</f>
        <v>0</v>
      </c>
      <c r="AY146" s="46">
        <f>+'[12]DIA 22'!$P$15</f>
        <v>0</v>
      </c>
      <c r="AZ146" s="46">
        <f>+'[12]DIA 22'!$O$15</f>
        <v>0</v>
      </c>
      <c r="BA146" s="47">
        <f>+'[12]DIA 22'!$X$15</f>
        <v>295</v>
      </c>
    </row>
    <row r="147" spans="1:53" x14ac:dyDescent="0.3">
      <c r="A147" s="17">
        <v>45283</v>
      </c>
      <c r="B147" s="18">
        <f>'[12]DIA 23'!$F$20</f>
        <v>10.6</v>
      </c>
      <c r="C147" s="19">
        <f>'[12]DIA 23'!$H$20</f>
        <v>7.02</v>
      </c>
      <c r="D147" s="20">
        <f>'[12]DIA 23'!$J$20</f>
        <v>33.590000000000003</v>
      </c>
      <c r="E147" s="21">
        <f>'[12]DIA 23'!$K$20</f>
        <v>148</v>
      </c>
      <c r="F147" s="22">
        <f>'[12]DIA 23'!$W$20</f>
        <v>5.8700000000000002E-2</v>
      </c>
      <c r="G147" s="23">
        <f>'[12]DIA 23'!$D$20</f>
        <v>16.899999999999999</v>
      </c>
      <c r="H147" s="24">
        <f>'[12]DIA 23'!$E$20</f>
        <v>2.71</v>
      </c>
      <c r="I147" s="25">
        <f>'[12]DIA 23'!$R$20</f>
        <v>1.07</v>
      </c>
      <c r="J147" s="26">
        <f>'[12]DIA 23'!$I$20</f>
        <v>5.6544916090819344</v>
      </c>
      <c r="K147" s="27">
        <f>'[12]DIA 23'!$Q$20</f>
        <v>819.85</v>
      </c>
      <c r="L147" s="28">
        <f>'[12]DIA 23'!$L$20</f>
        <v>15.05</v>
      </c>
      <c r="M147" s="29">
        <f>'[12]DIA 23'!$M$20</f>
        <v>735.27</v>
      </c>
      <c r="N147" s="28">
        <f>'[12]DIA 23'!$S$20</f>
        <v>7.0000000000000001E-3</v>
      </c>
      <c r="O147" s="30">
        <f>'[12]DIA 23'!$U$20</f>
        <v>34.56</v>
      </c>
      <c r="P147" s="30">
        <f>'[12]DIA 23'!$V$20</f>
        <v>23.32</v>
      </c>
      <c r="Q147" s="31">
        <f>'[12]DIA 23'!$Z$20</f>
        <v>12.51</v>
      </c>
      <c r="R147" s="31" t="str">
        <f>'[12]DIA 23'!$T$20</f>
        <v>S</v>
      </c>
      <c r="S147" s="30">
        <f>'[12]DIA 23'!$G$20</f>
        <v>140</v>
      </c>
      <c r="T147" s="31" t="str">
        <f>'[12]DIA 23'!$Y$20</f>
        <v>S</v>
      </c>
      <c r="U147" s="31" t="str">
        <f>'[12]DIA 23'!$AA$20</f>
        <v>X</v>
      </c>
      <c r="V147" s="55">
        <v>23</v>
      </c>
      <c r="W147" s="50">
        <f>+'[12]DIA 23'!$D$20</f>
        <v>16.899999999999999</v>
      </c>
      <c r="X147" s="46">
        <f>+'[12]DIA 23'!$E$20</f>
        <v>2.71</v>
      </c>
      <c r="Y147" s="50">
        <f>+'[12]DIA 23'!$F$20</f>
        <v>10.6</v>
      </c>
      <c r="Z147" s="56">
        <f>+'[12]DIA 23'!$G$20</f>
        <v>140</v>
      </c>
      <c r="AA147" s="56">
        <f>+'[12]DIA 23'!$K$20</f>
        <v>148</v>
      </c>
      <c r="AB147" s="46">
        <f>+'[12]DIA 23'!$H$20</f>
        <v>7.02</v>
      </c>
      <c r="AC147" s="46">
        <f>+'[12]DIA 23'!$I$20</f>
        <v>5.6544916090819344</v>
      </c>
      <c r="AD147" s="46">
        <f>+'[12]DIA 23'!$Q$20</f>
        <v>819.85</v>
      </c>
      <c r="AE147" s="46">
        <f>+'[12]DIA 23'!$W$20</f>
        <v>5.8700000000000002E-2</v>
      </c>
      <c r="AF147" s="46">
        <f>+'[12]DIA 23'!$J$20</f>
        <v>33.590000000000003</v>
      </c>
      <c r="AG147" s="46">
        <f>+'[12]DIA 23'!$Z$20</f>
        <v>12.51</v>
      </c>
      <c r="AH147" s="56">
        <f>+'[12]DIA 23'!$U$20</f>
        <v>34.56</v>
      </c>
      <c r="AI147" s="56">
        <f>+'[12]DIA 23'!$V$20</f>
        <v>23.32</v>
      </c>
      <c r="AJ147" s="46">
        <f>+'[12]DIA 23'!$R$20</f>
        <v>1.07</v>
      </c>
      <c r="AK147" s="57">
        <f>+'[12]DIA 23'!$S$20</f>
        <v>7.0000000000000001E-3</v>
      </c>
      <c r="AL147" s="46">
        <f>+'[12]DIA 23'!$E$20</f>
        <v>2.71</v>
      </c>
      <c r="AM147" s="56">
        <f>+'[12]DIA 23'!$X$20</f>
        <v>305</v>
      </c>
      <c r="AN147" s="46">
        <f>+'[12]DIA 23'!$D$20</f>
        <v>16.899999999999999</v>
      </c>
      <c r="AO147" s="50">
        <f>+'[12]DIA 23'!$M$20</f>
        <v>735.27</v>
      </c>
      <c r="AP147" s="58" t="str">
        <f>+'[12]DIA 23'!$Y$20</f>
        <v>S</v>
      </c>
      <c r="AQ147" s="57">
        <f>+'[12]DIA 23'!$L$20</f>
        <v>15.05</v>
      </c>
      <c r="AR147" s="44" t="str">
        <f>+'[12]DIA 23'!$T$20</f>
        <v>S</v>
      </c>
      <c r="AS147" s="59" t="str">
        <f>+'[12]DIA 23'!$AA$19</f>
        <v>X</v>
      </c>
      <c r="AT147" s="43">
        <v>23</v>
      </c>
      <c r="AU147" s="44">
        <f>+'[12]DIA 23'!$E$15</f>
        <v>3.98</v>
      </c>
      <c r="AV147" s="45">
        <f>+'[12]DIA 23'!$D$15</f>
        <v>17</v>
      </c>
      <c r="AW147" s="46">
        <f>+'[12]DIA 23'!$H$15</f>
        <v>6.14</v>
      </c>
      <c r="AX147" s="46">
        <f>+'[12]DIA 23'!$N$15</f>
        <v>0.65</v>
      </c>
      <c r="AY147" s="46">
        <f>+'[12]DIA 23'!$P$15</f>
        <v>0.36</v>
      </c>
      <c r="AZ147" s="46">
        <f>+'[12]DIA 23'!$O$15</f>
        <v>1.01</v>
      </c>
      <c r="BA147" s="47">
        <f>+'[12]DIA 23'!$X$15</f>
        <v>390</v>
      </c>
    </row>
    <row r="148" spans="1:53" ht="15" thickBot="1" x14ac:dyDescent="0.35">
      <c r="A148" s="33">
        <v>45284</v>
      </c>
      <c r="B148" s="18">
        <f>'[12]DIA 24'!$F$20</f>
        <v>10.6</v>
      </c>
      <c r="C148" s="19">
        <f>'[12]DIA 24'!$H$20</f>
        <v>6.97</v>
      </c>
      <c r="D148" s="20">
        <f>'[12]DIA 24'!$J$20</f>
        <v>29.53</v>
      </c>
      <c r="E148" s="21">
        <f>'[12]DIA 24'!$K$20</f>
        <v>173</v>
      </c>
      <c r="F148" s="22">
        <f>'[12]DIA 24'!$W$20</f>
        <v>6.1199999999999997E-2</v>
      </c>
      <c r="G148" s="23">
        <f>'[12]DIA 24'!$D$20</f>
        <v>17.899999999999999</v>
      </c>
      <c r="H148" s="24">
        <f>'[12]DIA 24'!$E$20</f>
        <v>2.74</v>
      </c>
      <c r="I148" s="25">
        <f>'[12]DIA 24'!$R$20</f>
        <v>0.95</v>
      </c>
      <c r="J148" s="26">
        <f>'[12]DIA 24'!$I$20</f>
        <v>5.6143141153081508</v>
      </c>
      <c r="K148" s="27">
        <f>'[12]DIA 24'!$Q$20</f>
        <v>851.09</v>
      </c>
      <c r="L148" s="28">
        <f>'[12]DIA 24'!$L$20</f>
        <v>11.91</v>
      </c>
      <c r="M148" s="29">
        <f>'[12]DIA 24'!$M$20</f>
        <v>725.69</v>
      </c>
      <c r="N148" s="28">
        <f>'[12]DIA 24'!$S$20</f>
        <v>4.0000000000000001E-3</v>
      </c>
      <c r="O148" s="30">
        <f>'[12]DIA 24'!$U$20</f>
        <v>30.84</v>
      </c>
      <c r="P148" s="30">
        <f>'[12]DIA 24'!$V$20</f>
        <v>19</v>
      </c>
      <c r="Q148" s="31">
        <f>'[12]DIA 24'!$Z$20</f>
        <v>12.48</v>
      </c>
      <c r="R148" s="31" t="str">
        <f>'[12]DIA 24'!$T$20</f>
        <v>S</v>
      </c>
      <c r="S148" s="30">
        <f>'[12]DIA 24'!$G$20</f>
        <v>122</v>
      </c>
      <c r="T148" s="31" t="str">
        <f>'[12]DIA 24'!$Y$20</f>
        <v>S</v>
      </c>
      <c r="U148" s="31" t="str">
        <f>'[12]DIA 24'!$AA$20</f>
        <v>X</v>
      </c>
      <c r="V148" s="55">
        <v>24</v>
      </c>
      <c r="W148" s="50">
        <f>+'[12]DIA 24'!$D$20</f>
        <v>17.899999999999999</v>
      </c>
      <c r="X148" s="46">
        <f>+'[12]DIA 24'!$E$20</f>
        <v>2.74</v>
      </c>
      <c r="Y148" s="50">
        <f>+'[12]DIA 24'!$F$20</f>
        <v>10.6</v>
      </c>
      <c r="Z148" s="56">
        <f>+'[12]DIA 24'!$G$20</f>
        <v>122</v>
      </c>
      <c r="AA148" s="56">
        <f>+'[12]DIA 24'!$K$20</f>
        <v>173</v>
      </c>
      <c r="AB148" s="46">
        <f>+'[12]DIA 24'!$H$20</f>
        <v>6.97</v>
      </c>
      <c r="AC148" s="46">
        <f>+'[12]DIA 24'!$I$20</f>
        <v>5.6143141153081508</v>
      </c>
      <c r="AD148" s="46">
        <f>+'[12]DIA 24'!$Q$20</f>
        <v>851.09</v>
      </c>
      <c r="AE148" s="46">
        <f>+'[12]DIA 24'!$W$20</f>
        <v>6.1199999999999997E-2</v>
      </c>
      <c r="AF148" s="46">
        <f>+'[12]DIA 24'!$J$20</f>
        <v>29.53</v>
      </c>
      <c r="AG148" s="46">
        <f>+'[12]DIA 24'!$Z$20</f>
        <v>12.48</v>
      </c>
      <c r="AH148" s="56">
        <f>+'[12]DIA 24'!$U$20</f>
        <v>30.84</v>
      </c>
      <c r="AI148" s="56">
        <f>+'[12]DIA 24'!$V$20</f>
        <v>19</v>
      </c>
      <c r="AJ148" s="46">
        <f>+'[12]DIA 24'!$R$20</f>
        <v>0.95</v>
      </c>
      <c r="AK148" s="57">
        <f>+'[12]DIA 24'!$S$20</f>
        <v>4.0000000000000001E-3</v>
      </c>
      <c r="AL148" s="46">
        <f>+'[12]DIA 24'!$E$20</f>
        <v>2.74</v>
      </c>
      <c r="AM148" s="56">
        <f>+'[12]DIA 24'!$X$20</f>
        <v>305</v>
      </c>
      <c r="AN148" s="46">
        <f>+'[12]DIA 24'!$D$20</f>
        <v>17.899999999999999</v>
      </c>
      <c r="AO148" s="50">
        <f>+'[12]DIA 24'!$M$20</f>
        <v>725.69</v>
      </c>
      <c r="AP148" s="58" t="str">
        <f>+'[12]DIA 24'!$Y$20</f>
        <v>S</v>
      </c>
      <c r="AQ148" s="57">
        <f>+'[12]DIA 24'!$L$20</f>
        <v>11.91</v>
      </c>
      <c r="AR148" s="44" t="str">
        <f>+'[12]DIA 24'!$T$20</f>
        <v>S</v>
      </c>
      <c r="AS148" s="59" t="str">
        <f>+'[12]DIA 24'!$AA$19</f>
        <v>X</v>
      </c>
      <c r="AT148" s="43">
        <v>24</v>
      </c>
      <c r="AU148" s="44">
        <f>+'[12]DIA 24'!$E$15</f>
        <v>3.8</v>
      </c>
      <c r="AV148" s="45">
        <f>+'[12]DIA 24'!$D$15</f>
        <v>17.399999999999999</v>
      </c>
      <c r="AW148" s="46">
        <f>+'[12]DIA 24'!$H$15</f>
        <v>6.15</v>
      </c>
      <c r="AX148" s="46">
        <f>+'[12]DIA 24'!$N$15</f>
        <v>0.21</v>
      </c>
      <c r="AY148" s="46">
        <f>+'[12]DIA 24'!$P$15</f>
        <v>0.69000000000000006</v>
      </c>
      <c r="AZ148" s="46">
        <f>+'[12]DIA 24'!$O$15</f>
        <v>0.9</v>
      </c>
      <c r="BA148" s="47">
        <f>+'[12]DIA 24'!$X$15</f>
        <v>400</v>
      </c>
    </row>
    <row r="149" spans="1:53" x14ac:dyDescent="0.3">
      <c r="A149" s="17">
        <v>45285</v>
      </c>
      <c r="B149" s="18">
        <f>'[12]DIA 25'!$F$20</f>
        <v>8.4</v>
      </c>
      <c r="C149" s="19">
        <f>'[12]DIA 25'!$H$20</f>
        <v>6.93</v>
      </c>
      <c r="D149" s="20">
        <f>'[12]DIA 25'!$J$20</f>
        <v>27.25</v>
      </c>
      <c r="E149" s="21">
        <f>'[12]DIA 25'!$K$20</f>
        <v>125</v>
      </c>
      <c r="F149" s="22">
        <f>'[12]DIA 25'!$W$20</f>
        <v>4.9299999999999997E-2</v>
      </c>
      <c r="G149" s="23">
        <f>'[12]DIA 25'!$D$20</f>
        <v>18</v>
      </c>
      <c r="H149" s="24">
        <f>'[12]DIA 25'!$E$20</f>
        <v>2.72</v>
      </c>
      <c r="I149" s="25">
        <f>'[12]DIA 25'!$R$20</f>
        <v>0.92</v>
      </c>
      <c r="J149" s="26">
        <f>'[12]DIA 25'!$I$20</f>
        <v>5.0217821782178218</v>
      </c>
      <c r="K149" s="27">
        <f>'[12]DIA 25'!$Q$20</f>
        <v>676.15</v>
      </c>
      <c r="L149" s="28">
        <f>'[12]DIA 25'!$L$20</f>
        <v>11.16</v>
      </c>
      <c r="M149" s="29">
        <f>'[12]DIA 25'!$M$20</f>
        <v>700.42</v>
      </c>
      <c r="N149" s="28">
        <f>'[12]DIA 25'!$S$20</f>
        <v>4.0000000000000001E-3</v>
      </c>
      <c r="O149" s="30">
        <f>'[12]DIA 25'!$U$20</f>
        <v>35.72</v>
      </c>
      <c r="P149" s="30">
        <f>'[12]DIA 25'!$V$20</f>
        <v>17.079999999999998</v>
      </c>
      <c r="Q149" s="31">
        <f>'[12]DIA 25'!$Z$20</f>
        <v>11.94</v>
      </c>
      <c r="R149" s="31" t="str">
        <f>'[12]DIA 25'!$T$20</f>
        <v>S</v>
      </c>
      <c r="S149" s="30">
        <f>'[12]DIA 25'!$G$20</f>
        <v>97</v>
      </c>
      <c r="T149" s="31" t="str">
        <f>'[12]DIA 25'!$Y$20</f>
        <v>S</v>
      </c>
      <c r="U149" s="31" t="str">
        <f>'[12]DIA 25'!$AA$20</f>
        <v>X</v>
      </c>
      <c r="V149" s="55">
        <v>25</v>
      </c>
      <c r="W149" s="50">
        <f>+'[12]DIA 25'!$D$20</f>
        <v>18</v>
      </c>
      <c r="X149" s="46">
        <f>+'[12]DIA 25'!$E$20</f>
        <v>2.72</v>
      </c>
      <c r="Y149" s="50">
        <f>+'[12]DIA 25'!$F$20</f>
        <v>8.4</v>
      </c>
      <c r="Z149" s="56">
        <f>+'[12]DIA 25'!$G$20</f>
        <v>97</v>
      </c>
      <c r="AA149" s="56">
        <f>+'[12]DIA 25'!$K$20</f>
        <v>125</v>
      </c>
      <c r="AB149" s="46">
        <f>+'[12]DIA 25'!$H$20</f>
        <v>6.93</v>
      </c>
      <c r="AC149" s="46">
        <f>+'[12]DIA 25'!$I$20</f>
        <v>5.0217821782178218</v>
      </c>
      <c r="AD149" s="46">
        <f>+'[12]DIA 25'!$Q$20</f>
        <v>676.15</v>
      </c>
      <c r="AE149" s="46">
        <f>+'[12]DIA 25'!$W$20</f>
        <v>4.9299999999999997E-2</v>
      </c>
      <c r="AF149" s="46">
        <f>+'[12]DIA 25'!$J$20</f>
        <v>27.25</v>
      </c>
      <c r="AG149" s="46">
        <f>+'[12]DIA 25'!$Z$20</f>
        <v>11.94</v>
      </c>
      <c r="AH149" s="56">
        <f>+'[12]DIA 25'!$U$20</f>
        <v>35.72</v>
      </c>
      <c r="AI149" s="56">
        <f>+'[12]DIA 25'!$V$20</f>
        <v>17.079999999999998</v>
      </c>
      <c r="AJ149" s="46">
        <f>+'[12]DIA 25'!$R$20</f>
        <v>0.92</v>
      </c>
      <c r="AK149" s="57">
        <f>+'[12]DIA 25'!$S$20</f>
        <v>4.0000000000000001E-3</v>
      </c>
      <c r="AL149" s="46">
        <f>+'[12]DIA 25'!$E$20</f>
        <v>2.72</v>
      </c>
      <c r="AM149" s="56">
        <f>+'[12]DIA 25'!$X$20</f>
        <v>305</v>
      </c>
      <c r="AN149" s="46">
        <f>+'[12]DIA 25'!$D$20</f>
        <v>18</v>
      </c>
      <c r="AO149" s="50">
        <f>+'[12]DIA 25'!$M$20</f>
        <v>700.42</v>
      </c>
      <c r="AP149" s="58" t="str">
        <f>+'[12]DIA 25'!$Y$20</f>
        <v>S</v>
      </c>
      <c r="AQ149" s="57">
        <f>+'[12]DIA 25'!$L$20</f>
        <v>11.16</v>
      </c>
      <c r="AR149" s="44" t="str">
        <f>+'[12]DIA 25'!$T$20</f>
        <v>S</v>
      </c>
      <c r="AS149" s="59" t="str">
        <f>+'[12]DIA 25'!$AA$19</f>
        <v>X</v>
      </c>
      <c r="AT149" s="43">
        <v>25</v>
      </c>
      <c r="AU149" s="44">
        <f>+'[12]DIA 25'!$E$15</f>
        <v>3.29</v>
      </c>
      <c r="AV149" s="45">
        <f>+'[12]DIA 25'!$D$15</f>
        <v>18.100000000000001</v>
      </c>
      <c r="AW149" s="46">
        <f>+'[12]DIA 25'!$H$15</f>
        <v>6.19</v>
      </c>
      <c r="AX149" s="46">
        <f>+'[12]DIA 25'!$N$15</f>
        <v>0.11</v>
      </c>
      <c r="AY149" s="46">
        <f>+'[12]DIA 25'!$P$15</f>
        <v>0.31</v>
      </c>
      <c r="AZ149" s="46">
        <f>+'[12]DIA 25'!$O$15</f>
        <v>0.42</v>
      </c>
      <c r="BA149" s="47">
        <f>+'[12]DIA 25'!$X$15</f>
        <v>395</v>
      </c>
    </row>
    <row r="150" spans="1:53" ht="15" thickBot="1" x14ac:dyDescent="0.35">
      <c r="A150" s="33">
        <v>45286</v>
      </c>
      <c r="B150" s="18">
        <f>'[12]DIA 26'!$F$20</f>
        <v>6.98</v>
      </c>
      <c r="C150" s="19">
        <f>'[12]DIA 26'!$H$20</f>
        <v>7.01</v>
      </c>
      <c r="D150" s="20">
        <f>'[12]DIA 26'!$J$20</f>
        <v>30.3</v>
      </c>
      <c r="E150" s="21">
        <f>'[12]DIA 26'!$K$20</f>
        <v>125</v>
      </c>
      <c r="F150" s="22">
        <f>'[12]DIA 26'!$W$20</f>
        <v>6.4899999999999999E-2</v>
      </c>
      <c r="G150" s="23">
        <f>'[12]DIA 26'!$D$20</f>
        <v>18.5</v>
      </c>
      <c r="H150" s="24">
        <f>'[12]DIA 26'!$E$20</f>
        <v>2.58</v>
      </c>
      <c r="I150" s="25">
        <f>'[12]DIA 26'!$R$20</f>
        <v>0.97</v>
      </c>
      <c r="J150" s="26">
        <f>'[12]DIA 26'!$I$20</f>
        <v>4.7330677290836656</v>
      </c>
      <c r="K150" s="27">
        <f>'[12]DIA 26'!$Q$20</f>
        <v>713</v>
      </c>
      <c r="L150" s="28">
        <f>'[12]DIA 26'!$L$20</f>
        <v>12.17</v>
      </c>
      <c r="M150" s="29">
        <f>'[12]DIA 26'!$M$20</f>
        <v>603.6</v>
      </c>
      <c r="N150" s="28">
        <f>'[12]DIA 26'!$S$20</f>
        <v>1E-3</v>
      </c>
      <c r="O150" s="30">
        <f>'[12]DIA 26'!$U$20</f>
        <v>23.32</v>
      </c>
      <c r="P150" s="30">
        <f>'[12]DIA 26'!$V$20</f>
        <v>19.239999999999998</v>
      </c>
      <c r="Q150" s="31">
        <f>'[12]DIA 26'!$Z$20</f>
        <v>12.25</v>
      </c>
      <c r="R150" s="31" t="str">
        <f>'[12]DIA 26'!$T$20</f>
        <v>S</v>
      </c>
      <c r="S150" s="30">
        <f>'[12]DIA 26'!$G$20</f>
        <v>106</v>
      </c>
      <c r="T150" s="31" t="str">
        <f>'[12]DIA 26'!$Y$20</f>
        <v>S</v>
      </c>
      <c r="U150" s="31" t="str">
        <f>'[12]DIA 26'!$AA$20</f>
        <v>X</v>
      </c>
      <c r="V150" s="55">
        <v>26</v>
      </c>
      <c r="W150" s="50">
        <f>+'[12]DIA 26'!$D$20</f>
        <v>18.5</v>
      </c>
      <c r="X150" s="46">
        <f>+'[12]DIA 26'!$E$20</f>
        <v>2.58</v>
      </c>
      <c r="Y150" s="50">
        <f>+'[12]DIA 26'!$F$20</f>
        <v>6.98</v>
      </c>
      <c r="Z150" s="56">
        <f>+'[12]DIA 26'!$G$20</f>
        <v>106</v>
      </c>
      <c r="AA150" s="56">
        <f>+'[12]DIA 26'!$K$20</f>
        <v>125</v>
      </c>
      <c r="AB150" s="46">
        <f>+'[12]DIA 26'!$H$20</f>
        <v>7.01</v>
      </c>
      <c r="AC150" s="46">
        <f>+'[12]DIA 26'!$I$20</f>
        <v>4.7330677290836656</v>
      </c>
      <c r="AD150" s="46">
        <f>+'[12]DIA 26'!$Q$20</f>
        <v>713</v>
      </c>
      <c r="AE150" s="46">
        <f>+'[12]DIA 26'!$W$20</f>
        <v>6.4899999999999999E-2</v>
      </c>
      <c r="AF150" s="46">
        <f>+'[12]DIA 26'!$J$20</f>
        <v>30.3</v>
      </c>
      <c r="AG150" s="46">
        <f>+'[12]DIA 26'!$Z$20</f>
        <v>12.25</v>
      </c>
      <c r="AH150" s="56">
        <f>+'[12]DIA 26'!$U$20</f>
        <v>23.32</v>
      </c>
      <c r="AI150" s="56">
        <f>+'[12]DIA 26'!$V$20</f>
        <v>19.239999999999998</v>
      </c>
      <c r="AJ150" s="46">
        <f>+'[12]DIA 26'!$R$20</f>
        <v>0.97</v>
      </c>
      <c r="AK150" s="57">
        <f>+'[12]DIA 26'!$S$20</f>
        <v>1E-3</v>
      </c>
      <c r="AL150" s="46">
        <f>+'[12]DIA 26'!$E$20</f>
        <v>2.58</v>
      </c>
      <c r="AM150" s="56">
        <f>+'[12]DIA 26'!$X$20</f>
        <v>330</v>
      </c>
      <c r="AN150" s="46">
        <f>+'[12]DIA 26'!$D$20</f>
        <v>18.5</v>
      </c>
      <c r="AO150" s="50">
        <f>+'[12]DIA 26'!$M$20</f>
        <v>603.6</v>
      </c>
      <c r="AP150" s="58" t="str">
        <f>+'[12]DIA 26'!$Y$20</f>
        <v>S</v>
      </c>
      <c r="AQ150" s="57">
        <f>+'[12]DIA 26'!$L$20</f>
        <v>12.17</v>
      </c>
      <c r="AR150" s="44" t="str">
        <f>+'[12]DIA 26'!$T$20</f>
        <v>S</v>
      </c>
      <c r="AS150" s="59" t="str">
        <f>+'[12]DIA 26'!$AA$19</f>
        <v>X</v>
      </c>
      <c r="AT150" s="43">
        <v>26</v>
      </c>
      <c r="AU150" s="44">
        <f>+'[12]DIA 26'!$E$15</f>
        <v>3.86</v>
      </c>
      <c r="AV150" s="45">
        <f>+'[12]DIA 26'!$D$15</f>
        <v>18.8</v>
      </c>
      <c r="AW150" s="46">
        <f>+'[12]DIA 26'!$H$15</f>
        <v>6.32</v>
      </c>
      <c r="AX150" s="46" t="str">
        <f>+'[12]DIA 26'!$N$15</f>
        <v>X</v>
      </c>
      <c r="AY150" s="46" t="str">
        <f>+'[12]DIA 26'!$P$15</f>
        <v>X</v>
      </c>
      <c r="AZ150" s="46" t="str">
        <f>+'[12]DIA 26'!$O$15</f>
        <v>X</v>
      </c>
      <c r="BA150" s="47">
        <f>+'[12]DIA 26'!$X$15</f>
        <v>345</v>
      </c>
    </row>
    <row r="151" spans="1:53" x14ac:dyDescent="0.3">
      <c r="A151" s="17">
        <v>45287</v>
      </c>
      <c r="B151" s="18">
        <f>'[12]DIA 27'!$F$20</f>
        <v>7.69</v>
      </c>
      <c r="C151" s="19">
        <f>'[12]DIA 27'!$H$20</f>
        <v>7.01</v>
      </c>
      <c r="D151" s="20">
        <f>'[12]DIA 27'!$J$20</f>
        <v>32.909999999999997</v>
      </c>
      <c r="E151" s="21">
        <f>'[12]DIA 27'!$K$20</f>
        <v>132</v>
      </c>
      <c r="F151" s="22">
        <f>'[12]DIA 27'!$W$20</f>
        <v>6.7199999999999996E-2</v>
      </c>
      <c r="G151" s="23">
        <f>'[12]DIA 27'!$D$20</f>
        <v>17.5</v>
      </c>
      <c r="H151" s="24">
        <f>'[12]DIA 27'!$E$20</f>
        <v>2.27</v>
      </c>
      <c r="I151" s="25">
        <f>'[12]DIA 27'!$R$20</f>
        <v>0.98</v>
      </c>
      <c r="J151" s="26">
        <f>'[12]DIA 27'!$I$20</f>
        <v>4.5306930693069303</v>
      </c>
      <c r="K151" s="27">
        <f>'[12]DIA 27'!$Q$20</f>
        <v>1029</v>
      </c>
      <c r="L151" s="28">
        <f>'[12]DIA 27'!$L$20</f>
        <v>10.51</v>
      </c>
      <c r="M151" s="29">
        <f>'[12]DIA 27'!$M$20</f>
        <v>457.49</v>
      </c>
      <c r="N151" s="28">
        <f>'[12]DIA 27'!$S$20</f>
        <v>7.0000000000000001E-3</v>
      </c>
      <c r="O151" s="30">
        <f>'[12]DIA 27'!$U$20</f>
        <v>37</v>
      </c>
      <c r="P151" s="30">
        <f>'[12]DIA 27'!$V$20</f>
        <v>23</v>
      </c>
      <c r="Q151" s="31">
        <f>'[12]DIA 27'!$Z$20</f>
        <v>12.64</v>
      </c>
      <c r="R151" s="31">
        <f>'[12]DIA 27'!$T$20</f>
        <v>0.65</v>
      </c>
      <c r="S151" s="30">
        <f>'[12]DIA 27'!$G$20</f>
        <v>103</v>
      </c>
      <c r="T151" s="31">
        <f>'[12]DIA 27'!$Y$20</f>
        <v>0.56999999999999995</v>
      </c>
      <c r="U151" s="31" t="str">
        <f>'[12]DIA 27'!$AA$20</f>
        <v>X</v>
      </c>
      <c r="V151" s="55">
        <v>27</v>
      </c>
      <c r="W151" s="50">
        <f>+'[12]DIA 27'!$D$20</f>
        <v>17.5</v>
      </c>
      <c r="X151" s="46">
        <f>+'[12]DIA 27'!$E$20</f>
        <v>2.27</v>
      </c>
      <c r="Y151" s="50">
        <f>+'[12]DIA 27'!$F$20</f>
        <v>7.69</v>
      </c>
      <c r="Z151" s="56">
        <f>+'[12]DIA 27'!$G$20</f>
        <v>103</v>
      </c>
      <c r="AA151" s="56">
        <f>+'[12]DIA 27'!$K$20</f>
        <v>132</v>
      </c>
      <c r="AB151" s="46">
        <f>+'[12]DIA 27'!$H$20</f>
        <v>7.01</v>
      </c>
      <c r="AC151" s="46">
        <f>+'[12]DIA 27'!$I$20</f>
        <v>4.5306930693069303</v>
      </c>
      <c r="AD151" s="46">
        <f>+'[12]DIA 27'!$Q$20</f>
        <v>1029</v>
      </c>
      <c r="AE151" s="46">
        <f>+'[12]DIA 27'!$W$20</f>
        <v>6.7199999999999996E-2</v>
      </c>
      <c r="AF151" s="46">
        <f>+'[12]DIA 27'!$J$20</f>
        <v>32.909999999999997</v>
      </c>
      <c r="AG151" s="46">
        <f>+'[12]DIA 27'!$Z$20</f>
        <v>12.64</v>
      </c>
      <c r="AH151" s="56">
        <f>+'[12]DIA 27'!$U$20</f>
        <v>37</v>
      </c>
      <c r="AI151" s="56">
        <f>+'[12]DIA 27'!$V$20</f>
        <v>23</v>
      </c>
      <c r="AJ151" s="46">
        <f>+'[12]DIA 27'!$R$20</f>
        <v>0.98</v>
      </c>
      <c r="AK151" s="57">
        <f>+'[12]DIA 27'!$S$20</f>
        <v>7.0000000000000001E-3</v>
      </c>
      <c r="AL151" s="46">
        <f>+'[12]DIA 27'!$E$20</f>
        <v>2.27</v>
      </c>
      <c r="AM151" s="56">
        <f>+'[12]DIA 27'!$X$20</f>
        <v>305</v>
      </c>
      <c r="AN151" s="46">
        <f>+'[12]DIA 27'!$D$20</f>
        <v>17.5</v>
      </c>
      <c r="AO151" s="50">
        <f>+'[12]DIA 27'!$M$20</f>
        <v>457.49</v>
      </c>
      <c r="AP151" s="61">
        <f>+'[12]DIA 27'!$Y$20</f>
        <v>0.56999999999999995</v>
      </c>
      <c r="AQ151" s="57">
        <f>+'[12]DIA 27'!$L$20</f>
        <v>10.51</v>
      </c>
      <c r="AR151" s="44">
        <f>+'[12]DIA 27'!$T$20</f>
        <v>0.65</v>
      </c>
      <c r="AS151" s="59" t="str">
        <f>+'[12]DIA 27'!$AA$19</f>
        <v>X</v>
      </c>
      <c r="AT151" s="43">
        <v>27</v>
      </c>
      <c r="AU151" s="44">
        <f>+'[12]DIA 27'!$E$15</f>
        <v>0.56000000000000005</v>
      </c>
      <c r="AV151" s="45">
        <f>+'[12]DIA 27'!$D$15</f>
        <v>18.2</v>
      </c>
      <c r="AW151" s="46">
        <f>+'[12]DIA 27'!$H$15</f>
        <v>6.33</v>
      </c>
      <c r="AX151" s="46" t="str">
        <f>+'[12]DIA 27'!$N$15</f>
        <v>X</v>
      </c>
      <c r="AY151" s="46" t="str">
        <f>+'[12]DIA 27'!$P$15</f>
        <v>X</v>
      </c>
      <c r="AZ151" s="46" t="str">
        <f>+'[12]DIA 27'!$O$15</f>
        <v>X</v>
      </c>
      <c r="BA151" s="47">
        <f>+'[12]DIA 27'!$X$15</f>
        <v>325</v>
      </c>
    </row>
    <row r="152" spans="1:53" ht="15" thickBot="1" x14ac:dyDescent="0.35">
      <c r="A152" s="33">
        <v>45288</v>
      </c>
      <c r="B152" s="18">
        <f>'[12]DIA 28'!$F$20</f>
        <v>6.98</v>
      </c>
      <c r="C152" s="19">
        <f>'[12]DIA 28'!$H$20</f>
        <v>7.1</v>
      </c>
      <c r="D152" s="20">
        <f>'[12]DIA 28'!$J$20</f>
        <v>33.1</v>
      </c>
      <c r="E152" s="21">
        <f>'[12]DIA 28'!$K$20</f>
        <v>380</v>
      </c>
      <c r="F152" s="22">
        <f>'[12]DIA 28'!$W$20</f>
        <v>5.0999999999999997E-2</v>
      </c>
      <c r="G152" s="23">
        <f>'[12]DIA 28'!$D$20</f>
        <v>17.899999999999999</v>
      </c>
      <c r="H152" s="24">
        <f>'[12]DIA 28'!$E$20</f>
        <v>2.2599999999999998</v>
      </c>
      <c r="I152" s="25">
        <f>'[12]DIA 28'!$R$20</f>
        <v>0.9</v>
      </c>
      <c r="J152" s="26">
        <f>'[12]DIA 28'!$I$20</f>
        <v>4.1920000000000002</v>
      </c>
      <c r="K152" s="27">
        <f>'[12]DIA 28'!$Q$20</f>
        <v>901</v>
      </c>
      <c r="L152" s="28">
        <f>'[12]DIA 28'!$L$20</f>
        <v>10.72</v>
      </c>
      <c r="M152" s="29">
        <f>'[12]DIA 28'!$M$20</f>
        <v>369.7</v>
      </c>
      <c r="N152" s="28">
        <f>'[12]DIA 28'!$S$20</f>
        <v>6.0000000000000001E-3</v>
      </c>
      <c r="O152" s="30">
        <f>'[12]DIA 28'!$U$20</f>
        <v>25.28</v>
      </c>
      <c r="P152" s="30">
        <f>'[12]DIA 28'!$V$20</f>
        <v>14.76</v>
      </c>
      <c r="Q152" s="31">
        <f>'[12]DIA 28'!$Z$20</f>
        <v>8.19</v>
      </c>
      <c r="R152" s="31" t="str">
        <f>'[12]DIA 28'!$T$20</f>
        <v>S</v>
      </c>
      <c r="S152" s="30">
        <f>'[12]DIA 28'!$G$20</f>
        <v>93</v>
      </c>
      <c r="T152" s="32" t="str">
        <f>'[12]DIA 28'!$Y$20</f>
        <v>S</v>
      </c>
      <c r="U152" s="32" t="str">
        <f>'[12]DIA 28'!$AA$20</f>
        <v>X</v>
      </c>
      <c r="V152" s="55">
        <v>28</v>
      </c>
      <c r="W152" s="50">
        <f>+'[12]DIA 28'!$D$20</f>
        <v>17.899999999999999</v>
      </c>
      <c r="X152" s="46">
        <f>+'[12]DIA 28'!$E$20</f>
        <v>2.2599999999999998</v>
      </c>
      <c r="Y152" s="50">
        <f>+'[12]DIA 28'!$F$20</f>
        <v>6.98</v>
      </c>
      <c r="Z152" s="56">
        <f>+'[12]DIA 28'!$G$20</f>
        <v>93</v>
      </c>
      <c r="AA152" s="56">
        <f>+'[12]DIA 28'!$K$20</f>
        <v>380</v>
      </c>
      <c r="AB152" s="46">
        <f>+'[12]DIA 28'!$H$20</f>
        <v>7.1</v>
      </c>
      <c r="AC152" s="46">
        <f>+'[12]DIA 28'!$I$20</f>
        <v>4.1920000000000002</v>
      </c>
      <c r="AD152" s="46">
        <f>+'[12]DIA 28'!$Q$20</f>
        <v>901</v>
      </c>
      <c r="AE152" s="46">
        <f>+'[12]DIA 28'!$W$20</f>
        <v>5.0999999999999997E-2</v>
      </c>
      <c r="AF152" s="46">
        <f>+'[12]DIA 28'!$J$20</f>
        <v>33.1</v>
      </c>
      <c r="AG152" s="46">
        <f>+'[12]DIA 28'!$Z$20</f>
        <v>8.19</v>
      </c>
      <c r="AH152" s="56">
        <f>+'[12]DIA 28'!$U$20</f>
        <v>25.28</v>
      </c>
      <c r="AI152" s="56">
        <f>+'[12]DIA 28'!$V$20</f>
        <v>14.76</v>
      </c>
      <c r="AJ152" s="46">
        <f>+'[12]DIA 28'!$R$20</f>
        <v>0.9</v>
      </c>
      <c r="AK152" s="57">
        <f>+'[12]DIA 28'!$S$20</f>
        <v>6.0000000000000001E-3</v>
      </c>
      <c r="AL152" s="46">
        <f>+'[12]DIA 28'!$E$20</f>
        <v>2.2599999999999998</v>
      </c>
      <c r="AM152" s="56">
        <f>+'[12]DIA 28'!$X$20</f>
        <v>301</v>
      </c>
      <c r="AN152" s="46">
        <f>+'[12]DIA 28'!$D$20</f>
        <v>17.899999999999999</v>
      </c>
      <c r="AO152" s="50">
        <f>+'[12]DIA 28'!$M$20</f>
        <v>369.7</v>
      </c>
      <c r="AP152" s="58" t="str">
        <f>+'[12]DIA 28'!$Y$20</f>
        <v>S</v>
      </c>
      <c r="AQ152" s="57">
        <f>+'[12]DIA 28'!$L$20</f>
        <v>10.72</v>
      </c>
      <c r="AR152" s="44" t="str">
        <f>+'[12]DIA 28'!$T$20</f>
        <v>S</v>
      </c>
      <c r="AS152" s="59" t="str">
        <f>+'[12]DIA 28'!$AA$19</f>
        <v>X</v>
      </c>
      <c r="AT152" s="43">
        <v>28</v>
      </c>
      <c r="AU152" s="44">
        <f>+'[12]DIA 28'!$E$15</f>
        <v>5.8</v>
      </c>
      <c r="AV152" s="45">
        <f>+'[12]DIA 28'!$D$15</f>
        <v>19.100000000000001</v>
      </c>
      <c r="AW152" s="46">
        <f>+'[12]DIA 28'!$H$15</f>
        <v>6.2</v>
      </c>
      <c r="AX152" s="46">
        <f>+'[12]DIA 28'!$N$15</f>
        <v>0.13</v>
      </c>
      <c r="AY152" s="46">
        <f>+'[12]DIA 28'!$P$15</f>
        <v>0.65</v>
      </c>
      <c r="AZ152" s="46">
        <f>+'[12]DIA 28'!$O$15</f>
        <v>0.78</v>
      </c>
      <c r="BA152" s="47">
        <f>+'[12]DIA 28'!$X$15</f>
        <v>380</v>
      </c>
    </row>
    <row r="153" spans="1:53" x14ac:dyDescent="0.3">
      <c r="A153" s="17">
        <v>45289</v>
      </c>
      <c r="B153" s="18">
        <f>'[12]DIA 29'!$F$20</f>
        <v>7.73</v>
      </c>
      <c r="C153" s="19">
        <f>'[12]DIA 29'!$H$20</f>
        <v>7.04</v>
      </c>
      <c r="D153" s="20">
        <f>'[12]DIA 29'!$J$20</f>
        <v>33.96</v>
      </c>
      <c r="E153" s="21">
        <f>'[12]DIA 29'!$K$20</f>
        <v>125</v>
      </c>
      <c r="F153" s="22">
        <f>'[12]DIA 29'!$W$20</f>
        <v>6.0100000000000001E-2</v>
      </c>
      <c r="G153" s="23">
        <f>'[12]DIA 29'!$D$20</f>
        <v>17.2</v>
      </c>
      <c r="H153" s="24">
        <f>'[12]DIA 29'!$E$20</f>
        <v>2.67</v>
      </c>
      <c r="I153" s="25">
        <f>'[12]DIA 29'!$R$20</f>
        <v>1.08</v>
      </c>
      <c r="J153" s="26">
        <f>'[12]DIA 29'!$I$20</f>
        <v>4.3089108910891083</v>
      </c>
      <c r="K153" s="27">
        <f>'[12]DIA 29'!$Q$20</f>
        <v>636</v>
      </c>
      <c r="L153" s="28">
        <f>'[12]DIA 29'!$L$20</f>
        <v>10.78</v>
      </c>
      <c r="M153" s="29">
        <f>'[12]DIA 29'!$M$20</f>
        <v>406.8</v>
      </c>
      <c r="N153" s="28">
        <f>'[12]DIA 29'!$S$20</f>
        <v>5.0000000000000001E-3</v>
      </c>
      <c r="O153" s="30">
        <f>'[12]DIA 29'!$U$20</f>
        <v>28.44</v>
      </c>
      <c r="P153" s="30">
        <f>'[12]DIA 29'!$V$20</f>
        <v>23.72</v>
      </c>
      <c r="Q153" s="31">
        <f>'[12]DIA 29'!$Z$20</f>
        <v>10.59</v>
      </c>
      <c r="R153" s="31" t="str">
        <f>'[12]DIA 29'!$T$20</f>
        <v>S</v>
      </c>
      <c r="S153" s="30">
        <f>'[12]DIA 29'!$G$20</f>
        <v>106</v>
      </c>
      <c r="T153" s="32" t="str">
        <f>'[12]DIA 29'!$Y$20</f>
        <v>S</v>
      </c>
      <c r="U153" s="32" t="str">
        <f>'[12]DIA 29'!$AA$20</f>
        <v>X</v>
      </c>
      <c r="V153" s="55">
        <v>29</v>
      </c>
      <c r="W153" s="50">
        <f>+'[12]DIA 29'!$D$20</f>
        <v>17.2</v>
      </c>
      <c r="X153" s="46">
        <f>+'[12]DIA 29'!$E$20</f>
        <v>2.67</v>
      </c>
      <c r="Y153" s="50">
        <f>+'[12]DIA 29'!$F$20</f>
        <v>7.73</v>
      </c>
      <c r="Z153" s="56">
        <f>+'[12]DIA 29'!$G$20</f>
        <v>106</v>
      </c>
      <c r="AA153" s="56">
        <f>+'[12]DIA 29'!$K$20</f>
        <v>125</v>
      </c>
      <c r="AB153" s="46">
        <f>+'[12]DIA 29'!$H$20</f>
        <v>7.04</v>
      </c>
      <c r="AC153" s="46">
        <f>+'[12]DIA 29'!$I$20</f>
        <v>4.3089108910891083</v>
      </c>
      <c r="AD153" s="46">
        <f>+'[12]DIA 29'!$Q$20</f>
        <v>636</v>
      </c>
      <c r="AE153" s="46">
        <f>+'[12]DIA 29'!$W$20</f>
        <v>6.0100000000000001E-2</v>
      </c>
      <c r="AF153" s="46">
        <f>+'[12]DIA 29'!$J$20</f>
        <v>33.96</v>
      </c>
      <c r="AG153" s="46">
        <f>+'[12]DIA 29'!$Z$20</f>
        <v>10.59</v>
      </c>
      <c r="AH153" s="56">
        <f>+'[12]DIA 29'!$U$20</f>
        <v>28.44</v>
      </c>
      <c r="AI153" s="56">
        <f>+'[12]DIA 29'!$V$20</f>
        <v>23.72</v>
      </c>
      <c r="AJ153" s="46">
        <f>+'[12]DIA 29'!$R$20</f>
        <v>1.08</v>
      </c>
      <c r="AK153" s="57">
        <f>+'[12]DIA 29'!$S$20</f>
        <v>5.0000000000000001E-3</v>
      </c>
      <c r="AL153" s="46">
        <f>+'[12]DIA 29'!$E$20</f>
        <v>2.67</v>
      </c>
      <c r="AM153" s="56">
        <f>+'[12]DIA 29'!$X$20</f>
        <v>305</v>
      </c>
      <c r="AN153" s="46">
        <f>+'[12]DIA 29'!$D$20</f>
        <v>17.2</v>
      </c>
      <c r="AO153" s="50">
        <f>+'[12]DIA 29'!$M$20</f>
        <v>406.8</v>
      </c>
      <c r="AP153" s="58" t="str">
        <f>+'[12]DIA 29'!$Y$20</f>
        <v>S</v>
      </c>
      <c r="AQ153" s="57">
        <f>+'[12]DIA 29'!$L$20</f>
        <v>10.78</v>
      </c>
      <c r="AR153" s="44" t="str">
        <f>+'[12]DIA 29'!$T$20</f>
        <v>S</v>
      </c>
      <c r="AS153" s="59" t="str">
        <f>+'[12]DIA 29'!$AA$19</f>
        <v>X</v>
      </c>
      <c r="AT153" s="43">
        <v>29</v>
      </c>
      <c r="AU153" s="44">
        <f>+'[12]DIA 29'!$E$15</f>
        <v>3.86</v>
      </c>
      <c r="AV153" s="45">
        <f>+'[12]DIA 29'!$D$15</f>
        <v>17.5</v>
      </c>
      <c r="AW153" s="46">
        <f>+'[12]DIA 29'!$H$15</f>
        <v>6.25</v>
      </c>
      <c r="AX153" s="46">
        <f>+'[12]DIA 29'!$N$15</f>
        <v>0.31</v>
      </c>
      <c r="AY153" s="46">
        <f>+'[12]DIA 29'!$P$15</f>
        <v>0.54</v>
      </c>
      <c r="AZ153" s="46">
        <f>+'[12]DIA 29'!$O$15</f>
        <v>0.85</v>
      </c>
      <c r="BA153" s="47">
        <f>+'[12]DIA 29'!$X$15</f>
        <v>430</v>
      </c>
    </row>
    <row r="154" spans="1:53" ht="15" thickBot="1" x14ac:dyDescent="0.35">
      <c r="A154" s="33">
        <v>45290</v>
      </c>
      <c r="B154" s="18">
        <f>'[12]DIA 30'!$F$20</f>
        <v>6.92</v>
      </c>
      <c r="C154" s="19">
        <f>'[12]DIA 30'!$H$20</f>
        <v>6.92</v>
      </c>
      <c r="D154" s="20">
        <f>'[12]DIA 30'!$J$20</f>
        <v>27.41</v>
      </c>
      <c r="E154" s="21">
        <f>'[12]DIA 30'!$K$20</f>
        <v>173</v>
      </c>
      <c r="F154" s="22">
        <f>'[12]DIA 30'!$W$20</f>
        <v>5.5800000000000002E-2</v>
      </c>
      <c r="G154" s="23">
        <f>'[12]DIA 30'!$D$20</f>
        <v>18.2</v>
      </c>
      <c r="H154" s="24">
        <f>'[12]DIA 30'!$E$20</f>
        <v>2.2799999999999998</v>
      </c>
      <c r="I154" s="25">
        <f>'[12]DIA 30'!$R$20</f>
        <v>1.04</v>
      </c>
      <c r="J154" s="26">
        <f>'[12]DIA 30'!$I$20</f>
        <v>4.7366336633663364</v>
      </c>
      <c r="K154" s="27">
        <f>'[12]DIA 30'!$Q$20</f>
        <v>789.1</v>
      </c>
      <c r="L154" s="28">
        <f>'[12]DIA 30'!$L$20</f>
        <v>9.94</v>
      </c>
      <c r="M154" s="29">
        <f>'[12]DIA 30'!$M$20</f>
        <v>362.6</v>
      </c>
      <c r="N154" s="28">
        <f>'[12]DIA 30'!$S$20</f>
        <v>5.8999999999999997E-2</v>
      </c>
      <c r="O154" s="30">
        <f>'[12]DIA 30'!$U$20</f>
        <v>23.08</v>
      </c>
      <c r="P154" s="30">
        <f>'[12]DIA 30'!$V$20</f>
        <v>15.08</v>
      </c>
      <c r="Q154" s="31">
        <f>'[12]DIA 30'!$Z$20</f>
        <v>10.8</v>
      </c>
      <c r="R154" s="31" t="str">
        <f>'[12]DIA 30'!$T$20</f>
        <v>S</v>
      </c>
      <c r="S154" s="30">
        <f>'[12]DIA 30'!$G$20</f>
        <v>98</v>
      </c>
      <c r="T154" s="32" t="str">
        <f>'[12]DIA 30'!$Y$20</f>
        <v>S</v>
      </c>
      <c r="U154" s="32" t="str">
        <f>'[12]DIA 30'!$AA$20</f>
        <v>X</v>
      </c>
      <c r="V154" s="55">
        <v>30</v>
      </c>
      <c r="W154" s="50">
        <f>+'[12]DIA 30'!$D$20</f>
        <v>18.2</v>
      </c>
      <c r="X154" s="46">
        <f>+'[12]DIA 30'!$E$20</f>
        <v>2.2799999999999998</v>
      </c>
      <c r="Y154" s="50">
        <f>+'[12]DIA 30'!$F$20</f>
        <v>6.92</v>
      </c>
      <c r="Z154" s="56">
        <f>+'[12]DIA 30'!$G$20</f>
        <v>98</v>
      </c>
      <c r="AA154" s="56">
        <f>+'[12]DIA 30'!$K$20</f>
        <v>173</v>
      </c>
      <c r="AB154" s="46">
        <f>+'[12]DIA 30'!$H$20</f>
        <v>6.92</v>
      </c>
      <c r="AC154" s="46">
        <f>+'[12]DIA 30'!$I$20</f>
        <v>4.7366336633663364</v>
      </c>
      <c r="AD154" s="46">
        <f>+'[12]DIA 30'!$Q$20</f>
        <v>789.1</v>
      </c>
      <c r="AE154" s="46">
        <f>+'[12]DIA 30'!$W$20</f>
        <v>5.5800000000000002E-2</v>
      </c>
      <c r="AF154" s="46">
        <f>+'[12]DIA 30'!$J$20</f>
        <v>27.41</v>
      </c>
      <c r="AG154" s="46">
        <f>+'[12]DIA 30'!$Z$20</f>
        <v>10.8</v>
      </c>
      <c r="AH154" s="56">
        <f>+'[12]DIA 30'!$U$20</f>
        <v>23.08</v>
      </c>
      <c r="AI154" s="56">
        <f>+'[12]DIA 30'!$V$20</f>
        <v>15.08</v>
      </c>
      <c r="AJ154" s="46">
        <f>+'[12]DIA 30'!$R$20</f>
        <v>1.04</v>
      </c>
      <c r="AK154" s="57">
        <f>+'[12]DIA 30'!$S$20</f>
        <v>5.8999999999999997E-2</v>
      </c>
      <c r="AL154" s="46">
        <f>+'[12]DIA 30'!$E$20</f>
        <v>2.2799999999999998</v>
      </c>
      <c r="AM154" s="56">
        <f>+'[12]DIA 30'!$X$20</f>
        <v>305</v>
      </c>
      <c r="AN154" s="46">
        <f>+'[12]DIA 30'!$D$20</f>
        <v>18.2</v>
      </c>
      <c r="AO154" s="50">
        <f>+'[12]DIA 30'!$M$20</f>
        <v>362.6</v>
      </c>
      <c r="AP154" s="58" t="str">
        <f>+'[12]DIA 30'!$Y$20</f>
        <v>S</v>
      </c>
      <c r="AQ154" s="57">
        <f>+'[12]DIA 30'!$L$20</f>
        <v>9.94</v>
      </c>
      <c r="AR154" s="44" t="str">
        <f>+'[12]DIA 30'!$T$20</f>
        <v>S</v>
      </c>
      <c r="AS154" s="59" t="str">
        <f>+'[12]DIA 30'!$AA$19</f>
        <v>X</v>
      </c>
      <c r="AT154" s="43">
        <v>30</v>
      </c>
      <c r="AU154" s="44">
        <f>+'[12]DIA 30'!$E$15</f>
        <v>3.78</v>
      </c>
      <c r="AV154" s="45">
        <f>+'[12]DIA 30'!$D$15</f>
        <v>19.100000000000001</v>
      </c>
      <c r="AW154" s="46">
        <f>+'[12]DIA 30'!$H$15</f>
        <v>6.3</v>
      </c>
      <c r="AX154" s="46">
        <f>+'[12]DIA 30'!$N$15</f>
        <v>0.06</v>
      </c>
      <c r="AY154" s="46">
        <f>+'[12]DIA 30'!$P$15</f>
        <v>0.51</v>
      </c>
      <c r="AZ154" s="46">
        <f>+'[12]DIA 30'!$O$15</f>
        <v>0.56999999999999995</v>
      </c>
      <c r="BA154" s="47">
        <f>+'[12]DIA 30'!$X$15</f>
        <v>380</v>
      </c>
    </row>
    <row r="155" spans="1:53" ht="15" thickBot="1" x14ac:dyDescent="0.35">
      <c r="A155" s="17">
        <v>45291</v>
      </c>
      <c r="B155" s="18">
        <f>'[12]DIA 31'!$F$20</f>
        <v>9.84</v>
      </c>
      <c r="C155" s="19">
        <f>'[12]DIA 31'!$H$20</f>
        <v>7.01</v>
      </c>
      <c r="D155" s="20">
        <f>'[12]DIA 31'!$J$20</f>
        <v>34.69</v>
      </c>
      <c r="E155" s="21">
        <f>'[12]DIA 31'!$K$20</f>
        <v>135</v>
      </c>
      <c r="F155" s="22">
        <f>'[12]DIA 31'!$W$20</f>
        <v>5.0700000000000002E-2</v>
      </c>
      <c r="G155" s="23">
        <f>'[12]DIA 31'!$D$20</f>
        <v>18.2</v>
      </c>
      <c r="H155" s="24">
        <f>'[12]DIA 31'!$E$20</f>
        <v>2</v>
      </c>
      <c r="I155" s="25">
        <f>'[12]DIA 31'!$R$20</f>
        <v>0.86</v>
      </c>
      <c r="J155" s="26">
        <f>'[12]DIA 31'!$I$20</f>
        <v>4.6400000000000006</v>
      </c>
      <c r="K155" s="27">
        <f>'[12]DIA 31'!$Q$20</f>
        <v>1105</v>
      </c>
      <c r="L155" s="28">
        <f>'[12]DIA 31'!$L$20</f>
        <v>10.67</v>
      </c>
      <c r="M155" s="29">
        <f>'[12]DIA 31'!$M$20</f>
        <v>397.1</v>
      </c>
      <c r="N155" s="28">
        <f>'[12]DIA 31'!$S$20</f>
        <v>8.0000000000000002E-3</v>
      </c>
      <c r="O155" s="30">
        <f>'[12]DIA 31'!$U$20</f>
        <v>32.08</v>
      </c>
      <c r="P155" s="30">
        <f>'[12]DIA 31'!$V$20</f>
        <v>22.96</v>
      </c>
      <c r="Q155" s="31">
        <f>'[12]DIA 31'!$Z$20</f>
        <v>13.28</v>
      </c>
      <c r="R155" s="31" t="str">
        <f>'[12]DIA 31'!$T$20</f>
        <v>S</v>
      </c>
      <c r="S155" s="30">
        <f>'[12]DIA 31'!$G$20</f>
        <v>122</v>
      </c>
      <c r="T155" s="32" t="str">
        <f>'[12]DIA 31'!$Y$20</f>
        <v>S</v>
      </c>
      <c r="U155" s="32" t="str">
        <f>'[12]DIA 31'!$AA$20</f>
        <v>X</v>
      </c>
      <c r="V155" s="62">
        <v>31</v>
      </c>
      <c r="W155" s="63">
        <f>+'[12]DIA 31'!$D$20</f>
        <v>18.2</v>
      </c>
      <c r="X155" s="65">
        <f>+'[12]DIA 31'!$E$20</f>
        <v>2</v>
      </c>
      <c r="Y155" s="63">
        <f>+'[12]DIA 31'!$F$20</f>
        <v>9.84</v>
      </c>
      <c r="Z155" s="64">
        <f>+'[12]DIA 31'!$G$20</f>
        <v>122</v>
      </c>
      <c r="AA155" s="64">
        <f>+'[12]DIA 31'!$K$20</f>
        <v>135</v>
      </c>
      <c r="AB155" s="65">
        <f>+'[12]DIA 31'!$H$20</f>
        <v>7.01</v>
      </c>
      <c r="AC155" s="65">
        <f>+'[12]DIA 31'!$I$20</f>
        <v>4.6400000000000006</v>
      </c>
      <c r="AD155" s="65">
        <f>+'[12]DIA 31'!$Q$20</f>
        <v>1105</v>
      </c>
      <c r="AE155" s="65">
        <f>+'[12]DIA 31'!$W$20</f>
        <v>5.0700000000000002E-2</v>
      </c>
      <c r="AF155" s="65">
        <f>+'[12]DIA 31'!$J$20</f>
        <v>34.69</v>
      </c>
      <c r="AG155" s="65">
        <f>+'[12]DIA 31'!$Z$20</f>
        <v>13.28</v>
      </c>
      <c r="AH155" s="64">
        <f>+'[12]DIA 31'!$U$20</f>
        <v>32.08</v>
      </c>
      <c r="AI155" s="64">
        <f>+'[12]DIA 31'!$V$20</f>
        <v>22.96</v>
      </c>
      <c r="AJ155" s="65">
        <f>+'[12]DIA 31'!$R$20</f>
        <v>0.86</v>
      </c>
      <c r="AK155" s="66">
        <f>+'[12]DIA 31'!$S$20</f>
        <v>8.0000000000000002E-3</v>
      </c>
      <c r="AL155" s="65">
        <f>+'[12]DIA 31'!$E$20</f>
        <v>2</v>
      </c>
      <c r="AM155" s="64">
        <f>+'[12]DIA 31'!$X$20</f>
        <v>300</v>
      </c>
      <c r="AN155" s="65">
        <f>+'[12]DIA 31'!$D$20</f>
        <v>18.2</v>
      </c>
      <c r="AO155" s="63">
        <f>+'[12]DIA 31'!$M$20</f>
        <v>397.1</v>
      </c>
      <c r="AP155" s="58" t="str">
        <f>+'[12]DIA 31'!$Y$20</f>
        <v>S</v>
      </c>
      <c r="AQ155" s="66">
        <f>+'[12]DIA 31'!$L$20</f>
        <v>10.67</v>
      </c>
      <c r="AR155" s="67" t="str">
        <f>+'[12]DIA 31'!$T$20</f>
        <v>S</v>
      </c>
      <c r="AS155" s="68" t="str">
        <f>+'[12]DIA 31'!$AA$19</f>
        <v>X</v>
      </c>
      <c r="AT155" s="48">
        <v>31</v>
      </c>
      <c r="AU155" s="44">
        <f>+'[12]DIA 31'!$E$15</f>
        <v>3.68</v>
      </c>
      <c r="AV155" s="45">
        <f>+'[12]DIA 31'!$D$15</f>
        <v>18.8</v>
      </c>
      <c r="AW155" s="46">
        <f>+'[12]DIA 31'!$H$15</f>
        <v>6.32</v>
      </c>
      <c r="AX155" s="46">
        <f>+'[12]DIA 31'!$N$15</f>
        <v>0.12</v>
      </c>
      <c r="AY155" s="46">
        <f>+'[12]DIA 31'!$P$15</f>
        <v>0.43000000000000005</v>
      </c>
      <c r="AZ155" s="46">
        <f>+'[12]DIA 31'!$O$15</f>
        <v>0.55000000000000004</v>
      </c>
      <c r="BA155" s="47">
        <f>+'[12]DIA 31'!$X$15</f>
        <v>380</v>
      </c>
    </row>
  </sheetData>
  <mergeCells count="4">
    <mergeCell ref="A1:A2"/>
    <mergeCell ref="B1:U1"/>
    <mergeCell ref="V1:AS1"/>
    <mergeCell ref="AT1:BA1"/>
  </mergeCells>
  <conditionalFormatting sqref="B3:B8 B10:B33">
    <cfRule type="cellIs" dxfId="74" priority="75" operator="greaterThan">
      <formula>0.5</formula>
    </cfRule>
  </conditionalFormatting>
  <conditionalFormatting sqref="C3:C8 C10:C33">
    <cfRule type="cellIs" dxfId="73" priority="74" operator="greaterThan">
      <formula>15</formula>
    </cfRule>
  </conditionalFormatting>
  <conditionalFormatting sqref="E3:E8 E10:E33">
    <cfRule type="cellIs" dxfId="72" priority="73" operator="lessThan">
      <formula>6.5</formula>
    </cfRule>
  </conditionalFormatting>
  <conditionalFormatting sqref="G3:G8 G10:G33">
    <cfRule type="cellIs" dxfId="71" priority="72" operator="greaterThan">
      <formula>200</formula>
    </cfRule>
  </conditionalFormatting>
  <conditionalFormatting sqref="H3:H8 H10:H33">
    <cfRule type="cellIs" dxfId="70" priority="70" operator="equal">
      <formula>"X"</formula>
    </cfRule>
    <cfRule type="cellIs" dxfId="69" priority="71" operator="greaterThan">
      <formula>250</formula>
    </cfRule>
  </conditionalFormatting>
  <conditionalFormatting sqref="I3:I8 I10:I33">
    <cfRule type="cellIs" dxfId="68" priority="68" operator="equal">
      <formula>"X"</formula>
    </cfRule>
    <cfRule type="cellIs" dxfId="67" priority="69" operator="greaterThan">
      <formula>300</formula>
    </cfRule>
  </conditionalFormatting>
  <conditionalFormatting sqref="K3:K8 K10:K33">
    <cfRule type="cellIs" dxfId="66" priority="65" operator="equal">
      <formula>"X"</formula>
    </cfRule>
    <cfRule type="cellIs" dxfId="65" priority="66" operator="equal">
      <formula>"ND"</formula>
    </cfRule>
    <cfRule type="cellIs" dxfId="64" priority="67" operator="greaterThan">
      <formula>0.3</formula>
    </cfRule>
  </conditionalFormatting>
  <conditionalFormatting sqref="L3:L8 L10:L33">
    <cfRule type="cellIs" dxfId="63" priority="64" operator="greaterThan">
      <formula>0.2</formula>
    </cfRule>
  </conditionalFormatting>
  <conditionalFormatting sqref="P3:P8 P10:P33">
    <cfRule type="cellIs" dxfId="62" priority="61" operator="equal">
      <formula>"X"</formula>
    </cfRule>
    <cfRule type="cellIs" dxfId="61" priority="62" operator="equal">
      <formula>"ND"</formula>
    </cfRule>
    <cfRule type="cellIs" dxfId="60" priority="63" operator="greaterThan">
      <formula>10</formula>
    </cfRule>
  </conditionalFormatting>
  <conditionalFormatting sqref="Q3:Q8 Q10:Q33">
    <cfRule type="cellIs" dxfId="59" priority="59" operator="equal">
      <formula>"X"</formula>
    </cfRule>
    <cfRule type="cellIs" dxfId="58" priority="60" operator="greaterThan">
      <formula>10</formula>
    </cfRule>
  </conditionalFormatting>
  <conditionalFormatting sqref="R3:R8 R10:R33">
    <cfRule type="cellIs" dxfId="57" priority="57" operator="equal">
      <formula>"S"</formula>
    </cfRule>
    <cfRule type="cellIs" dxfId="56" priority="58" operator="greaterThan">
      <formula>250</formula>
    </cfRule>
  </conditionalFormatting>
  <conditionalFormatting sqref="T3:U8 T10:U33">
    <cfRule type="cellIs" dxfId="55" priority="54" operator="equal">
      <formula>"nd"</formula>
    </cfRule>
    <cfRule type="cellIs" dxfId="54" priority="55" operator="equal">
      <formula>"x"</formula>
    </cfRule>
    <cfRule type="cellIs" dxfId="53" priority="56" operator="greaterThan">
      <formula>5</formula>
    </cfRule>
  </conditionalFormatting>
  <conditionalFormatting sqref="T3:T8 T10:T33">
    <cfRule type="cellIs" dxfId="50" priority="51" operator="equal">
      <formula>"s"</formula>
    </cfRule>
  </conditionalFormatting>
  <conditionalFormatting sqref="B9">
    <cfRule type="cellIs" dxfId="49" priority="50" operator="greaterThan">
      <formula>0.5</formula>
    </cfRule>
  </conditionalFormatting>
  <conditionalFormatting sqref="C9">
    <cfRule type="cellIs" dxfId="48" priority="49" operator="greaterThan">
      <formula>15</formula>
    </cfRule>
  </conditionalFormatting>
  <conditionalFormatting sqref="E9">
    <cfRule type="cellIs" dxfId="47" priority="48" operator="lessThan">
      <formula>6.5</formula>
    </cfRule>
  </conditionalFormatting>
  <conditionalFormatting sqref="G9">
    <cfRule type="cellIs" dxfId="46" priority="47" operator="greaterThan">
      <formula>200</formula>
    </cfRule>
  </conditionalFormatting>
  <conditionalFormatting sqref="H9">
    <cfRule type="cellIs" dxfId="45" priority="45" operator="equal">
      <formula>"X"</formula>
    </cfRule>
    <cfRule type="cellIs" dxfId="44" priority="46" operator="greaterThan">
      <formula>250</formula>
    </cfRule>
  </conditionalFormatting>
  <conditionalFormatting sqref="I9">
    <cfRule type="cellIs" dxfId="43" priority="43" operator="equal">
      <formula>"X"</formula>
    </cfRule>
    <cfRule type="cellIs" dxfId="42" priority="44" operator="greaterThan">
      <formula>300</formula>
    </cfRule>
  </conditionalFormatting>
  <conditionalFormatting sqref="K9">
    <cfRule type="cellIs" dxfId="41" priority="40" operator="equal">
      <formula>"X"</formula>
    </cfRule>
    <cfRule type="cellIs" dxfId="40" priority="41" operator="equal">
      <formula>"ND"</formula>
    </cfRule>
    <cfRule type="cellIs" dxfId="39" priority="42" operator="greaterThan">
      <formula>0.3</formula>
    </cfRule>
  </conditionalFormatting>
  <conditionalFormatting sqref="L9">
    <cfRule type="cellIs" dxfId="38" priority="39" operator="greaterThan">
      <formula>0.2</formula>
    </cfRule>
  </conditionalFormatting>
  <conditionalFormatting sqref="P9">
    <cfRule type="cellIs" dxfId="37" priority="36" operator="equal">
      <formula>"X"</formula>
    </cfRule>
    <cfRule type="cellIs" dxfId="36" priority="37" operator="equal">
      <formula>"ND"</formula>
    </cfRule>
    <cfRule type="cellIs" dxfId="35" priority="38" operator="greaterThan">
      <formula>10</formula>
    </cfRule>
  </conditionalFormatting>
  <conditionalFormatting sqref="Q9">
    <cfRule type="cellIs" dxfId="34" priority="34" operator="equal">
      <formula>"X"</formula>
    </cfRule>
    <cfRule type="cellIs" dxfId="33" priority="35" operator="greaterThan">
      <formula>10</formula>
    </cfRule>
  </conditionalFormatting>
  <conditionalFormatting sqref="R9">
    <cfRule type="cellIs" dxfId="32" priority="32" operator="equal">
      <formula>"S"</formula>
    </cfRule>
    <cfRule type="cellIs" dxfId="31" priority="33" operator="greaterThan">
      <formula>250</formula>
    </cfRule>
  </conditionalFormatting>
  <conditionalFormatting sqref="T9:U9">
    <cfRule type="cellIs" dxfId="30" priority="29" operator="equal">
      <formula>"nd"</formula>
    </cfRule>
    <cfRule type="cellIs" dxfId="29" priority="30" operator="equal">
      <formula>"x"</formula>
    </cfRule>
    <cfRule type="cellIs" dxfId="28" priority="31" operator="greaterThan">
      <formula>5</formula>
    </cfRule>
  </conditionalFormatting>
  <conditionalFormatting sqref="T9">
    <cfRule type="cellIs" dxfId="25" priority="26" operator="equal">
      <formula>"s"</formula>
    </cfRule>
  </conditionalFormatting>
  <conditionalFormatting sqref="M3:M33">
    <cfRule type="cellIs" dxfId="24" priority="25" operator="greaterThan">
      <formula>2</formula>
    </cfRule>
  </conditionalFormatting>
  <conditionalFormatting sqref="AP3:AP33">
    <cfRule type="cellIs" dxfId="23" priority="14" operator="equal">
      <formula>"nd"</formula>
    </cfRule>
    <cfRule type="cellIs" dxfId="22" priority="15" operator="equal">
      <formula>"x"</formula>
    </cfRule>
    <cfRule type="cellIs" dxfId="21" priority="16" operator="greaterThan">
      <formula>5</formula>
    </cfRule>
  </conditionalFormatting>
  <conditionalFormatting sqref="AP3:AP33">
    <cfRule type="cellIs" dxfId="20" priority="13" operator="equal">
      <formula>"s"</formula>
    </cfRule>
  </conditionalFormatting>
  <conditionalFormatting sqref="AP34:AP63">
    <cfRule type="cellIs" dxfId="19" priority="18" operator="equal">
      <formula>"nd"</formula>
    </cfRule>
    <cfRule type="cellIs" dxfId="18" priority="19" operator="equal">
      <formula>"x"</formula>
    </cfRule>
    <cfRule type="cellIs" dxfId="17" priority="20" operator="greaterThan">
      <formula>5</formula>
    </cfRule>
  </conditionalFormatting>
  <conditionalFormatting sqref="AP34:AP63">
    <cfRule type="cellIs" dxfId="16" priority="17" operator="equal">
      <formula>"s"</formula>
    </cfRule>
  </conditionalFormatting>
  <conditionalFormatting sqref="AP64:AP94">
    <cfRule type="cellIs" dxfId="11" priority="9" operator="equal">
      <formula>"s"</formula>
    </cfRule>
    <cfRule type="cellIs" dxfId="10" priority="10" operator="equal">
      <formula>"nd"</formula>
    </cfRule>
    <cfRule type="cellIs" dxfId="9" priority="11" operator="equal">
      <formula>"x"</formula>
    </cfRule>
    <cfRule type="cellIs" dxfId="8" priority="12" operator="greaterThan">
      <formula>5</formula>
    </cfRule>
  </conditionalFormatting>
  <conditionalFormatting sqref="AP95:AP124">
    <cfRule type="cellIs" dxfId="7" priority="6" operator="equal">
      <formula>"nd"</formula>
    </cfRule>
    <cfRule type="cellIs" dxfId="6" priority="7" operator="equal">
      <formula>"x"</formula>
    </cfRule>
    <cfRule type="cellIs" dxfId="5" priority="8" operator="greaterThan">
      <formula>5</formula>
    </cfRule>
  </conditionalFormatting>
  <conditionalFormatting sqref="AP95:AP124">
    <cfRule type="cellIs" dxfId="4" priority="5" operator="equal">
      <formula>"s"</formula>
    </cfRule>
  </conditionalFormatting>
  <conditionalFormatting sqref="AP125:AP155">
    <cfRule type="cellIs" dxfId="3" priority="1" operator="equal">
      <formula>"s"</formula>
    </cfRule>
    <cfRule type="cellIs" dxfId="2" priority="2" operator="equal">
      <formula>"nd"</formula>
    </cfRule>
    <cfRule type="cellIs" dxfId="1" priority="3" operator="equal">
      <formula>"x"</formula>
    </cfRule>
    <cfRule type="cellIs" dxfId="0" priority="4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Salazar Suaza</dc:creator>
  <cp:lastModifiedBy>Sofia Salazar Suaza</cp:lastModifiedBy>
  <dcterms:created xsi:type="dcterms:W3CDTF">2024-08-29T16:53:40Z</dcterms:created>
  <dcterms:modified xsi:type="dcterms:W3CDTF">2024-08-29T22:31:43Z</dcterms:modified>
</cp:coreProperties>
</file>