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לוח שנתי_3" sheetId="1" state="visible" r:id="rId2"/>
    <sheet name="לוח שנתי_2" sheetId="2" state="visible" r:id="rId3"/>
    <sheet name="לוח שנתי" sheetId="3" state="visible" r:id="rId4"/>
    <sheet name="ימים ללא מפגשים" sheetId="4" state="visible" r:id="rId5"/>
    <sheet name="הגדרות" sheetId="5" state="visible" r:id="rId6"/>
    <sheet name="הסבר" sheetId="6" state="visible" r:id="rId7"/>
    <sheet name="Sheet6" sheetId="7" state="visible" r:id="rId8"/>
  </sheets>
  <definedNames>
    <definedName function="false" hidden="true" localSheetId="2" name="_xlnm._FilterDatabase" vbProcedure="false">'לוח שנתי'!$B$1:$B$292</definedName>
    <definedName function="false" hidden="true" localSheetId="1" name="_xlnm._FilterDatabase" vbProcedure="false">'לוח שנתי_2'!$R$1:$R$287</definedName>
    <definedName function="false" hidden="true" localSheetId="0" name="_xlnm._FilterDatabase" vbProcedure="false">'לוח שנתי_3'!$B$2:$B$293</definedName>
    <definedName function="false" hidden="false" name="DATE_START1" vbProcedure="false">הגדרות!$B$4</definedName>
    <definedName function="false" hidden="false" name="DATE_START2" vbProcedure="false">הגדרות!$B$6</definedName>
    <definedName function="false" hidden="false" name="END_DATES" vbProcedure="false">'ימים ללא מפגשים'!$C$2:$C$11</definedName>
    <definedName function="false" hidden="false" name="EVENT_NAMES" vbProcedure="false">'ימים ללא מפגשים'!$A$2:$A$11</definedName>
    <definedName function="false" hidden="false" name="FESTIVAL1" vbProcedure="false">הגדרות!$B$5</definedName>
    <definedName function="false" hidden="false" name="FIRST_DAY_YER" vbProcedure="false">הגדרות!$B$2</definedName>
    <definedName function="false" hidden="false" name="MIN_MEETINGS" vbProcedure="false">הגדרות!$B$3</definedName>
    <definedName function="false" hidden="false" name="START_DATES" vbProcedure="false">'ימים ללא מפגשים'!$B$2:$B$11</definedName>
    <definedName function="false" hidden="false" localSheetId="1" name="_xlnm._FilterDatabase" vbProcedure="false">'לוח שנתי_2'!$B$1:$B$292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<sst xmlns="http://schemas.openxmlformats.org/spreadsheetml/2006/main" count="161" uniqueCount="65">
  <si>
    <t xml:space="preserve">תאריך</t>
  </si>
  <si>
    <t xml:space="preserve">יום</t>
  </si>
  <si>
    <t xml:space="preserve">מחזור</t>
  </si>
  <si>
    <t xml:space="preserve">מספר שיעור</t>
  </si>
  <si>
    <t xml:space="preserve">ו</t>
  </si>
  <si>
    <t xml:space="preserve">מכינה</t>
  </si>
  <si>
    <t xml:space="preserve">מחזור א</t>
  </si>
  <si>
    <t xml:space="preserve">מחזור ב</t>
  </si>
  <si>
    <t xml:space="preserve">סיבה לאי קיום מפגש</t>
  </si>
  <si>
    <t xml:space="preserve">לומדים?</t>
  </si>
  <si>
    <t xml:space="preserve">א</t>
  </si>
  <si>
    <t xml:space="preserve">ב</t>
  </si>
  <si>
    <t xml:space="preserve">ג</t>
  </si>
  <si>
    <t xml:space="preserve">ד</t>
  </si>
  <si>
    <t xml:space="preserve">ה</t>
  </si>
  <si>
    <t xml:space="preserve">כמות מפגשים</t>
  </si>
  <si>
    <t xml:space="preserve"> </t>
  </si>
  <si>
    <t xml:space="preserve">לא מתקיים חג</t>
  </si>
  <si>
    <t xml:space="preserve">סולוב בחול</t>
  </si>
  <si>
    <t xml:space="preserve">CHALLENGE מוקדמות </t>
  </si>
  <si>
    <t xml:space="preserve">EXPLORE CAHNPIONSHIP</t>
  </si>
  <si>
    <t xml:space="preserve">סוף שנה</t>
  </si>
  <si>
    <t xml:space="preserve">יום ראשון לחופשה</t>
  </si>
  <si>
    <t xml:space="preserve">יום אחרון לחופשה</t>
  </si>
  <si>
    <t xml:space="preserve">ראש השנה</t>
  </si>
  <si>
    <t xml:space="preserve">יום הכיפורים</t>
  </si>
  <si>
    <t xml:space="preserve">גשר חגי תשרי</t>
  </si>
  <si>
    <t xml:space="preserve">חג הסוכות</t>
  </si>
  <si>
    <t xml:space="preserve">חנוכה</t>
  </si>
  <si>
    <t xml:space="preserve">פורים</t>
  </si>
  <si>
    <t xml:space="preserve">פסח</t>
  </si>
  <si>
    <t xml:space="preserve">יום הזיכרון (יום לימודים)</t>
  </si>
  <si>
    <t xml:space="preserve">יום העצמאות</t>
  </si>
  <si>
    <t xml:space="preserve">חג השבועות</t>
  </si>
  <si>
    <t xml:space="preserve">ערך</t>
  </si>
  <si>
    <t xml:space="preserve">הערות</t>
  </si>
  <si>
    <t xml:space="preserve">שנת הלימודים</t>
  </si>
  <si>
    <t xml:space="preserve">השנה בה חל היום הראשון של שנת הלימודים</t>
  </si>
  <si>
    <t xml:space="preserve">מספר מפגשים מינימלי</t>
  </si>
  <si>
    <t xml:space="preserve">תאריך התחלת מחזור א</t>
  </si>
  <si>
    <t xml:space="preserve">פסטיבל מחזור א</t>
  </si>
  <si>
    <t xml:space="preserve">תאריך התחלת מחזור ב</t>
  </si>
  <si>
    <t xml:space="preserve">פסטיבל מחזור ב</t>
  </si>
  <si>
    <t xml:space="preserve">קובץ זה מיועד לתכנון עבודה של תוכנית FLL Explore בבית הספר.</t>
  </si>
  <si>
    <t xml:space="preserve">הגליונות בקובץ:</t>
  </si>
  <si>
    <r>
      <rPr>
        <b val="true"/>
        <sz val="16"/>
        <color rgb="FF000000"/>
        <rFont val="Arial"/>
        <family val="2"/>
        <charset val="1"/>
      </rPr>
      <t xml:space="preserve">הסבר</t>
    </r>
    <r>
      <rPr>
        <sz val="16"/>
        <color rgb="FF000000"/>
        <rFont val="Arial"/>
        <family val="2"/>
        <charset val="1"/>
      </rPr>
      <t xml:space="preserve"> - הגיליון הזה שמכיל הסברים על השימוש בקובץ</t>
    </r>
  </si>
  <si>
    <r>
      <rPr>
        <b val="true"/>
        <sz val="16"/>
        <color rgb="FF000000"/>
        <rFont val="Arial"/>
        <family val="2"/>
        <charset val="1"/>
      </rPr>
      <t xml:space="preserve">הגדרות</t>
    </r>
    <r>
      <rPr>
        <sz val="16"/>
        <color rgb="FF000000"/>
        <rFont val="Arial"/>
        <family val="2"/>
        <charset val="1"/>
      </rPr>
      <t xml:space="preserve"> - גיליון שמכיל הגדרות שונות כגון - שנת הלימודים הרלוונטית ועוד</t>
    </r>
  </si>
  <si>
    <r>
      <rPr>
        <b val="true"/>
        <sz val="16"/>
        <color rgb="FF000000"/>
        <rFont val="Arial"/>
        <family val="2"/>
        <charset val="1"/>
      </rPr>
      <t xml:space="preserve">ימים ללא מפגשים</t>
    </r>
    <r>
      <rPr>
        <sz val="16"/>
        <color rgb="FF000000"/>
        <rFont val="Arial"/>
        <family val="2"/>
        <charset val="1"/>
      </rPr>
      <t xml:space="preserve"> - טבלה של ימים ללא מפגשים.
הטבלה תכיל לפחות את ימי החופשה של משרד החינוך, אבל אפשר להוסיף אליה גם ימים אחרים שבבית הספר שלכם אי אפשר לערוך בהם מפגשים
(ימי שיא כאלה ואחרים, טיולים, טקסים וכו')</t>
    </r>
    <r>
      <rPr>
        <b val="true"/>
        <sz val="16"/>
        <color rgb="FF000000"/>
        <rFont val="Arial"/>
        <family val="2"/>
        <charset val="1"/>
      </rPr>
      <t xml:space="preserve">.
הערות לטבלה הזו:
</t>
    </r>
    <r>
      <rPr>
        <sz val="16"/>
        <color rgb="FF000000"/>
        <rFont val="Arial"/>
        <family val="2"/>
        <charset val="1"/>
      </rPr>
      <t xml:space="preserve">1. התאריכים חייבים להיות מסודרים לפי הסדר הכרונולוגי, כך שאם תרצו להוסיף אליה עוד שורה עם יום או יותר ללא מפגשים עליכם למצוא את המקום המתאים בטבלה, להוסיף שורה ריקה ולמלא אותה במידע החדש.
2. התאריכים חייבים להיות רשומים באופן "חוקי" כתאריכים של אקסל (ולא "טקסט כללי")</t>
    </r>
  </si>
  <si>
    <r>
      <rPr>
        <b val="true"/>
        <sz val="16"/>
        <color rgb="FF000000"/>
        <rFont val="Arial"/>
        <family val="2"/>
        <charset val="1"/>
      </rPr>
      <t xml:space="preserve">לוח שנתי</t>
    </r>
    <r>
      <rPr>
        <sz val="16"/>
        <color rgb="FF000000"/>
        <rFont val="Arial"/>
        <family val="2"/>
        <charset val="1"/>
      </rPr>
      <t xml:space="preserve"> - זה הגליון לתכנון כל השנה.
ארבעת הטורים הראשונים ממולאים באופן אוטומטי </t>
    </r>
    <r>
      <rPr>
        <b val="true"/>
        <sz val="16"/>
        <color rgb="FF000000"/>
        <rFont val="Arial"/>
        <family val="2"/>
        <charset val="1"/>
      </rPr>
      <t xml:space="preserve">ואין לשנות אותם!
</t>
    </r>
    <r>
      <rPr>
        <sz val="16"/>
        <color rgb="FF000000"/>
        <rFont val="Arial"/>
        <family val="2"/>
        <charset val="1"/>
      </rPr>
      <t xml:space="preserve">הטור הראשון מכיל את התאריך, השני את היום בשבוע, השלישי את הסיבה לאי קיום מפגש (פרט לשבתות שאינן מסומנות בטור זה)
והרביעי (שמוסתר כי אין סיבה לראות אותו, סתם מבלבל) מכיל סימון (שמחושב אוטומטית) האם יכול להתקיים מפגש ביום זה או לא.
הטורים הבאים (E - J) סופרים עבור כל יום בשבוע את המפגשים מתחילת המחזור ועד השורה שבה מופיע המספר.
הספירה מביאה בחשבון את תאריך התחלת המחזורים (שמוגדר בטבלה שבגליון ההגדרות) וכמובן את הסימון אם יש אפשרות לקיים מפגש באותו יום.
הטור האחרון (</t>
    </r>
    <r>
      <rPr>
        <b val="true"/>
        <sz val="16"/>
        <color rgb="FF000000"/>
        <rFont val="Arial"/>
        <family val="2"/>
        <charset val="1"/>
      </rPr>
      <t xml:space="preserve">K</t>
    </r>
    <r>
      <rPr>
        <sz val="16"/>
        <color rgb="FF000000"/>
        <rFont val="Arial"/>
        <family val="2"/>
        <charset val="1"/>
      </rPr>
      <t xml:space="preserve">) מראה את מספר המפגשים עד לאותו תאריך כאשר הוא מחפש את המספר המינימלי של העמודות שקודמות לו.
למה צריך את החישוב הזה? כיוון שקבוצות שנפגשות בימים שונים בשבוע ישלימו כמות שונה של מפגשים עד תאריך כלשהו
(בגלל החופשות והאירועים האחרים שסימנתם) וכיוון שתרצו לבדוק מתי </t>
    </r>
    <r>
      <rPr>
        <b val="true"/>
        <sz val="16"/>
        <color rgb="FF000000"/>
        <rFont val="Arial"/>
        <family val="2"/>
        <charset val="1"/>
      </rPr>
      <t xml:space="preserve">כל </t>
    </r>
    <r>
      <rPr>
        <sz val="16"/>
        <color rgb="FF000000"/>
        <rFont val="Arial"/>
        <family val="2"/>
        <charset val="1"/>
      </rPr>
      <t xml:space="preserve">הקבוצות משלימות כמות מינימלית של מפגשים, טור זה נועד לסייע.</t>
    </r>
  </si>
  <si>
    <t xml:space="preserve">הוראות שימוש</t>
  </si>
  <si>
    <t xml:space="preserve">על מנת לתכנן את השנה יש לבצע את השלבים הבאים:</t>
  </si>
  <si>
    <t xml:space="preserve">1. (כבר מוכן לשנת תשפ"ה) מילוי החופשות של משרד החינוך בגיליון "ימים ללא מפגשים". את טבלת החופשות אפשר למצוא כאן:https://parents.education.gov.il/prhnet/gov-education/leisure/school-vacations</t>
  </si>
  <si>
    <t xml:space="preserve">2. הוספת ימים נוספים ללא מפגשים (לאותו גליון. שימו לב לשמור על סדר התאריכים!) בהתאם ללוח התכנון של בית הספר, אילוצי מנחים וכו'</t>
  </si>
  <si>
    <t xml:space="preserve">3. בגליון "הגדרות" לעדכן:
את כמות המפגשים המינימלית שאתם רוצים לקיים. המספר הזה ישמש לצביעת תאריכים אפשריים לפסטיבל.
את תאריך התחלת המפגשים של המחזור הראשון. תאריך זה יקבע את ספירת המפגשים של המחזור הראשון.</t>
  </si>
  <si>
    <t xml:space="preserve">4. אחרי שקבענו את תאריך תחילת הפעילות (של מחזור א) אפשר לגלול מטה בגליון כדי לראות שהוא סופר לנו עבור כל יום בשבוע את מספר המפגש.
כל המשבצות עד השורה של תאריך תחילת הפעילות יכילו אפסים. החל מיום תחילת הפעילות המונה יקודם תוך התחשבות ביום בשבוע ובלוח האירועים. בטור K ("כמות מפגשים") יצבעו המספרים בירוק בתאריכים שמתאימים לפסטיבל של מחזור א!!! </t>
  </si>
  <si>
    <t xml:space="preserve">5. כעת יש לבחור תאריך לפסטיבל, כמובן תלוי בסוג הפסטיבל (בית ספרי, ישובי, אזורי, אחר?) ולהזין את התאריך בתא המתאים בגליון "הגדרות". יש לשים לב לכתוב את התאריך בפורמט תיקני של אקסל.</t>
  </si>
  <si>
    <t xml:space="preserve">6. לאחר שקבענו את הפסטיבל של המחזור הראשון, בהתחשב בזמן המנוחה שרוצים לספק למנחים (חשוב :-)) ולזמן שידרש לסדר את הערכות, יש לקבוע את מועד תחילת המפגשים של מחזור ב ולעדכן בגיליון ההגדרות בשורה הנכונה (שוב - חובה להקפיד על מבנה תאריך נכון)</t>
  </si>
  <si>
    <t xml:space="preserve">7. כעת אפשר לראות ששוב מחושבים מספרי המפגשים החל מתאריך תחילת המפגשים של המחזור השני ובאותו אופן אפשר לקבוע תאריך לפסטיבל של מחזור ב.</t>
  </si>
  <si>
    <t xml:space="preserve">11. לפי התוצאות של שלב 10 אפשר לבחור את המועד של הפסטיבל של מחזור ב ולעדכן את משבצת S1 בהתאם</t>
  </si>
  <si>
    <t xml:space="preserve">הערות:</t>
  </si>
  <si>
    <t xml:space="preserve">1. על מנת להכין קובץ לשנה חדשה:</t>
  </si>
  <si>
    <t xml:space="preserve">1.1. בגליון הגדרות לעדכן את שנת תחילת הפעילות</t>
  </si>
  <si>
    <t xml:space="preserve">1.2. לעדכן את הטבלה של הימים ללא מפגשים</t>
  </si>
  <si>
    <t xml:space="preserve">1.3.  לעדכן את תאריך תחילת הפעילות של מחזור א ולמחוק את הערך מהתאים של תאריכי הפסטיבלים ותאריך תחילת המחזור השני (את אלה תמלאו בשנה הבאה באותו אופן כפי שהוסבר בחלק הראשון של ההסברים)</t>
  </si>
  <si>
    <t xml:space="preserve">2. בכל שאלה או בקשת שיפור לקובץ הזה ניתן לפנות לאיל אריה במייל eyal.robotics@gmail.com או בוואטסאפ למספר טלפון 054-2463302</t>
  </si>
</sst>
</file>

<file path=xl/styles.xml><?xml version="1.0" encoding="utf-8"?>
<styleSheet xmlns="http://schemas.openxmlformats.org/spreadsheetml/2006/main">
  <numFmts count="4">
    <numFmt numFmtId="164" formatCode="General"/>
    <numFmt numFmtId="165" formatCode="mm/dd/yy"/>
    <numFmt numFmtId="166" formatCode="m/d/yyyy"/>
    <numFmt numFmtId="167" formatCode="General"/>
  </numFmts>
  <fonts count="12">
    <font>
      <sz val="12"/>
      <color rgb="FF000000"/>
      <name val="Arial"/>
      <family val="2"/>
      <charset val="1"/>
    </font>
    <font>
      <sz val="10"/>
      <name val="Arial"/>
      <family val="0"/>
    </font>
    <font>
      <sz val="10"/>
      <name val="Arial"/>
      <family val="0"/>
    </font>
    <font>
      <sz val="10"/>
      <name val="Arial"/>
      <family val="0"/>
    </font>
    <font>
      <sz val="11"/>
      <color rgb="FF000000"/>
      <name val="Arial"/>
      <family val="2"/>
      <charset val="1"/>
    </font>
    <font>
      <b val="true"/>
      <sz val="12"/>
      <color rgb="FF000000"/>
      <name val="Arial"/>
      <family val="2"/>
      <charset val="1"/>
    </font>
    <font>
      <sz val="12"/>
      <color rgb="FF00A933"/>
      <name val="Arial"/>
      <family val="2"/>
      <charset val="1"/>
    </font>
    <font>
      <sz val="18"/>
      <color rgb="FF000000"/>
      <name val="Arial"/>
      <family val="2"/>
      <charset val="1"/>
    </font>
    <font>
      <sz val="16"/>
      <color rgb="FF000000"/>
      <name val="Arial"/>
      <family val="2"/>
      <charset val="1"/>
    </font>
    <font>
      <b val="true"/>
      <sz val="18"/>
      <color rgb="FF000000"/>
      <name val="Arial"/>
      <family val="2"/>
      <charset val="1"/>
    </font>
    <font>
      <b val="true"/>
      <sz val="16"/>
      <color rgb="FF000000"/>
      <name val="Arial"/>
      <family val="2"/>
      <charset val="1"/>
    </font>
    <font>
      <b val="true"/>
      <sz val="36"/>
      <color rgb="FF000000"/>
      <name val="Arial"/>
      <family val="2"/>
      <charset val="1"/>
    </font>
  </fonts>
  <fills count="13">
    <fill>
      <patternFill patternType="none"/>
    </fill>
    <fill>
      <patternFill patternType="gray125"/>
    </fill>
    <fill>
      <patternFill patternType="solid">
        <fgColor rgb="FFFF0000"/>
        <bgColor rgb="FF993300"/>
      </patternFill>
    </fill>
    <fill>
      <patternFill patternType="solid">
        <fgColor rgb="FFFFBF00"/>
        <bgColor rgb="FFFF8000"/>
      </patternFill>
    </fill>
    <fill>
      <patternFill patternType="solid">
        <fgColor rgb="FF81D41A"/>
        <bgColor rgb="FF969696"/>
      </patternFill>
    </fill>
    <fill>
      <patternFill patternType="solid">
        <fgColor rgb="FFFFFF6D"/>
        <bgColor rgb="FFFFFFCC"/>
      </patternFill>
    </fill>
    <fill>
      <patternFill patternType="solid">
        <fgColor rgb="FFD9D9D9"/>
        <bgColor rgb="FFD0CECE"/>
      </patternFill>
    </fill>
    <fill>
      <patternFill patternType="solid">
        <fgColor rgb="FFFFFF00"/>
        <bgColor rgb="FFFFFF00"/>
      </patternFill>
    </fill>
    <fill>
      <patternFill patternType="solid">
        <fgColor rgb="FFFF8000"/>
        <bgColor rgb="FFFF6600"/>
      </patternFill>
    </fill>
    <fill>
      <patternFill patternType="solid">
        <fgColor rgb="FF00A933"/>
        <bgColor rgb="FF008000"/>
      </patternFill>
    </fill>
    <fill>
      <patternFill patternType="solid">
        <fgColor rgb="FFE0C2CD"/>
        <bgColor rgb="FFD0CECE"/>
      </patternFill>
    </fill>
    <fill>
      <patternFill patternType="solid">
        <fgColor rgb="FFFFD8CE"/>
        <bgColor rgb="FFD9D9D9"/>
      </patternFill>
    </fill>
    <fill>
      <patternFill patternType="solid">
        <fgColor rgb="FFD0CECE"/>
        <bgColor rgb="FFD9D9D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7" borderId="0" xfId="0" applyFont="fals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right"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6" fontId="0" fillId="8" borderId="0" xfId="0" applyFont="false" applyBorder="false" applyAlignment="false" applyProtection="false">
      <alignment horizontal="general" vertical="bottom" textRotation="0" wrapText="false" indent="0" shrinkToFit="false"/>
      <protection locked="true" hidden="false"/>
    </xf>
    <xf numFmtId="167" fontId="0" fillId="8" borderId="0" xfId="0" applyFont="false" applyBorder="false" applyAlignment="false" applyProtection="false">
      <alignment horizontal="general" vertical="bottom" textRotation="0" wrapText="false" indent="0" shrinkToFit="false"/>
      <protection locked="true" hidden="false"/>
    </xf>
    <xf numFmtId="167" fontId="0" fillId="8" borderId="0" xfId="0" applyFont="false" applyBorder="false" applyAlignment="true" applyProtection="false">
      <alignment horizontal="right"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6" fontId="0" fillId="10" borderId="0" xfId="0" applyFont="false" applyBorder="false" applyAlignment="false" applyProtection="false">
      <alignment horizontal="general" vertical="bottom" textRotation="0" wrapText="false" indent="0" shrinkToFit="false"/>
      <protection locked="true" hidden="false"/>
    </xf>
    <xf numFmtId="167" fontId="0" fillId="10" borderId="0" xfId="0" applyFont="false" applyBorder="false" applyAlignment="false" applyProtection="false">
      <alignment horizontal="general" vertical="bottom" textRotation="0" wrapText="false" indent="0" shrinkToFit="false"/>
      <protection locked="true" hidden="false"/>
    </xf>
    <xf numFmtId="167" fontId="0" fillId="10" borderId="0" xfId="0" applyFont="false" applyBorder="false" applyAlignment="true" applyProtection="false">
      <alignment horizontal="right" vertical="bottom" textRotation="0" wrapText="false" indent="0" shrinkToFit="false"/>
      <protection locked="true" hidden="false"/>
    </xf>
    <xf numFmtId="166" fontId="7" fillId="11" borderId="0" xfId="0" applyFont="true" applyBorder="false" applyAlignment="false" applyProtection="false">
      <alignment horizontal="general" vertical="bottom" textRotation="0" wrapText="false" indent="0" shrinkToFit="false"/>
      <protection locked="true" hidden="false"/>
    </xf>
    <xf numFmtId="167" fontId="7" fillId="11" borderId="0" xfId="0" applyFont="true" applyBorder="false" applyAlignment="false" applyProtection="false">
      <alignment horizontal="general" vertical="bottom" textRotation="0" wrapText="false" indent="0" shrinkToFit="false"/>
      <protection locked="true" hidden="false"/>
    </xf>
    <xf numFmtId="167" fontId="7" fillId="11" borderId="0" xfId="0" applyFont="true" applyBorder="false" applyAlignment="true" applyProtection="false">
      <alignment horizontal="right"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7" fontId="0" fillId="4" borderId="0" xfId="0" applyFont="false" applyBorder="false" applyAlignment="true" applyProtection="false">
      <alignment horizontal="right" vertical="bottom" textRotation="0" wrapText="false" indent="0" shrinkToFit="false"/>
      <protection locked="true" hidden="false"/>
    </xf>
    <xf numFmtId="167" fontId="0" fillId="4"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true" indent="0" shrinkToFit="false" readingOrder="2"/>
      <protection locked="true" hidden="false"/>
    </xf>
    <xf numFmtId="164" fontId="9" fillId="12" borderId="0" xfId="0" applyFont="true" applyBorder="false" applyAlignment="true" applyProtection="false">
      <alignment horizontal="right" vertical="bottom" textRotation="0" wrapText="true" indent="0" shrinkToFit="false" readingOrder="2"/>
      <protection locked="true" hidden="false"/>
    </xf>
    <xf numFmtId="164" fontId="10" fillId="0" borderId="2" xfId="0" applyFont="true" applyBorder="true" applyAlignment="true" applyProtection="false">
      <alignment horizontal="right" vertical="bottom" textRotation="0" wrapText="true" indent="0" shrinkToFit="false" readingOrder="2"/>
      <protection locked="true" hidden="false"/>
    </xf>
    <xf numFmtId="164" fontId="11" fillId="0" borderId="0" xfId="0" applyFont="true" applyBorder="false" applyAlignment="true" applyProtection="false">
      <alignment horizontal="right" vertical="bottom" textRotation="0" wrapText="true" indent="0" shrinkToFit="false" readingOrder="2"/>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
    <dxf>
      <fill>
        <patternFill>
          <bgColor rgb="FFE2F0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6D"/>
      <rgbColor rgb="FF99CCFF"/>
      <rgbColor rgb="FFE0C2CD"/>
      <rgbColor rgb="FFCC99FF"/>
      <rgbColor rgb="FFFFD8CE"/>
      <rgbColor rgb="FF3366FF"/>
      <rgbColor rgb="FF33CCCC"/>
      <rgbColor rgb="FF81D41A"/>
      <rgbColor rgb="FFFFBF00"/>
      <rgbColor rgb="FFFF80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5"/>
  <sheetViews>
    <sheetView showFormulas="false" showGridLines="true" showRowColHeaders="true" showZeros="true" rightToLeft="true" tabSelected="true" showOutlineSymbols="true" defaultGridColor="true" view="normal" topLeftCell="A1" colorId="64" zoomScale="85" zoomScaleNormal="8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P10" activeCellId="0" sqref="P10"/>
    </sheetView>
  </sheetViews>
  <sheetFormatPr defaultColWidth="11.57421875" defaultRowHeight="15" zeroHeight="false" outlineLevelRow="0" outlineLevelCol="0"/>
  <cols>
    <col collapsed="false" customWidth="true" hidden="false" outlineLevel="0" max="2" min="2" style="0" width="5"/>
    <col collapsed="false" customWidth="true" hidden="false" outlineLevel="0" max="3" min="3" style="0" width="16.89"/>
    <col collapsed="false" customWidth="true" hidden="true" outlineLevel="0" max="4" min="4" style="0" width="9.89"/>
    <col collapsed="false" customWidth="true" hidden="false" outlineLevel="0" max="10" min="6" style="0" width="4.66"/>
  </cols>
  <sheetData>
    <row r="1" customFormat="false" ht="15" hidden="false" customHeight="false" outlineLevel="0" collapsed="false">
      <c r="A1" s="1" t="s">
        <v>0</v>
      </c>
      <c r="B1" s="2" t="s">
        <v>1</v>
      </c>
      <c r="C1" s="2" t="s">
        <v>2</v>
      </c>
      <c r="D1" s="2"/>
      <c r="E1" s="2" t="s">
        <v>3</v>
      </c>
    </row>
    <row r="2" customFormat="false" ht="15" hidden="false" customHeight="false" outlineLevel="0" collapsed="false">
      <c r="A2" s="3" t="n">
        <v>45541</v>
      </c>
      <c r="B2" s="4" t="s">
        <v>4</v>
      </c>
      <c r="C2" s="4" t="s">
        <v>5</v>
      </c>
      <c r="D2" s="4"/>
      <c r="E2" s="4" t="n">
        <v>1</v>
      </c>
    </row>
    <row r="3" customFormat="false" ht="15" hidden="false" customHeight="false" outlineLevel="0" collapsed="false">
      <c r="A3" s="3" t="n">
        <v>45548</v>
      </c>
      <c r="B3" s="4" t="s">
        <v>4</v>
      </c>
      <c r="C3" s="4" t="s">
        <v>5</v>
      </c>
      <c r="D3" s="4"/>
      <c r="E3" s="4" t="n">
        <v>2</v>
      </c>
    </row>
    <row r="4" customFormat="false" ht="15" hidden="false" customHeight="false" outlineLevel="0" collapsed="false">
      <c r="A4" s="3" t="n">
        <v>45555</v>
      </c>
      <c r="B4" s="4" t="s">
        <v>4</v>
      </c>
      <c r="C4" s="4" t="s">
        <v>5</v>
      </c>
      <c r="D4" s="4"/>
      <c r="E4" s="4" t="n">
        <v>3</v>
      </c>
    </row>
    <row r="5" customFormat="false" ht="15" hidden="false" customHeight="false" outlineLevel="0" collapsed="false">
      <c r="A5" s="3" t="n">
        <v>45562</v>
      </c>
      <c r="B5" s="4" t="s">
        <v>4</v>
      </c>
      <c r="C5" s="4" t="s">
        <v>5</v>
      </c>
      <c r="D5" s="4"/>
      <c r="E5" s="4" t="n">
        <v>4</v>
      </c>
    </row>
    <row r="6" customFormat="false" ht="15" hidden="false" customHeight="false" outlineLevel="0" collapsed="false">
      <c r="A6" s="5" t="n">
        <v>45590</v>
      </c>
      <c r="B6" s="6" t="s">
        <v>4</v>
      </c>
      <c r="C6" s="6" t="s">
        <v>6</v>
      </c>
      <c r="D6" s="6"/>
      <c r="E6" s="6" t="n">
        <v>1</v>
      </c>
    </row>
    <row r="7" customFormat="false" ht="15" hidden="false" customHeight="false" outlineLevel="0" collapsed="false">
      <c r="A7" s="5" t="n">
        <v>45597</v>
      </c>
      <c r="B7" s="6" t="s">
        <v>4</v>
      </c>
      <c r="C7" s="6" t="s">
        <v>6</v>
      </c>
      <c r="D7" s="6"/>
      <c r="E7" s="6" t="n">
        <v>2</v>
      </c>
    </row>
    <row r="8" customFormat="false" ht="15" hidden="false" customHeight="false" outlineLevel="0" collapsed="false">
      <c r="A8" s="5" t="n">
        <v>45604</v>
      </c>
      <c r="B8" s="6" t="s">
        <v>4</v>
      </c>
      <c r="C8" s="6" t="s">
        <v>6</v>
      </c>
      <c r="D8" s="6"/>
      <c r="E8" s="6" t="n">
        <v>3</v>
      </c>
    </row>
    <row r="9" customFormat="false" ht="15" hidden="false" customHeight="false" outlineLevel="0" collapsed="false">
      <c r="A9" s="5" t="n">
        <v>45611</v>
      </c>
      <c r="B9" s="6" t="s">
        <v>4</v>
      </c>
      <c r="C9" s="6" t="s">
        <v>6</v>
      </c>
      <c r="D9" s="6"/>
      <c r="E9" s="6" t="n">
        <v>4</v>
      </c>
    </row>
    <row r="10" customFormat="false" ht="15" hidden="false" customHeight="false" outlineLevel="0" collapsed="false">
      <c r="A10" s="5" t="n">
        <v>45618</v>
      </c>
      <c r="B10" s="6" t="s">
        <v>4</v>
      </c>
      <c r="C10" s="6" t="s">
        <v>6</v>
      </c>
      <c r="D10" s="6"/>
      <c r="E10" s="6" t="n">
        <v>5</v>
      </c>
    </row>
    <row r="11" customFormat="false" ht="15" hidden="false" customHeight="false" outlineLevel="0" collapsed="false">
      <c r="A11" s="5" t="n">
        <v>45625</v>
      </c>
      <c r="B11" s="6" t="s">
        <v>4</v>
      </c>
      <c r="C11" s="6" t="s">
        <v>6</v>
      </c>
      <c r="D11" s="6"/>
      <c r="E11" s="6" t="n">
        <v>6</v>
      </c>
    </row>
    <row r="12" customFormat="false" ht="15" hidden="false" customHeight="false" outlineLevel="0" collapsed="false">
      <c r="A12" s="5" t="n">
        <v>45632</v>
      </c>
      <c r="B12" s="6" t="s">
        <v>4</v>
      </c>
      <c r="C12" s="6" t="s">
        <v>6</v>
      </c>
      <c r="D12" s="6"/>
      <c r="E12" s="6" t="n">
        <v>7</v>
      </c>
    </row>
    <row r="13" customFormat="false" ht="15" hidden="false" customHeight="false" outlineLevel="0" collapsed="false">
      <c r="A13" s="5" t="n">
        <v>45639</v>
      </c>
      <c r="B13" s="6" t="s">
        <v>4</v>
      </c>
      <c r="C13" s="6" t="s">
        <v>6</v>
      </c>
      <c r="D13" s="6"/>
      <c r="E13" s="6" t="n">
        <v>8</v>
      </c>
    </row>
    <row r="14" customFormat="false" ht="15" hidden="false" customHeight="false" outlineLevel="0" collapsed="false">
      <c r="A14" s="5" t="n">
        <v>45646</v>
      </c>
      <c r="B14" s="6" t="s">
        <v>4</v>
      </c>
      <c r="C14" s="6" t="s">
        <v>6</v>
      </c>
      <c r="D14" s="6"/>
      <c r="E14" s="6" t="n">
        <v>9</v>
      </c>
    </row>
    <row r="15" customFormat="false" ht="15" hidden="false" customHeight="false" outlineLevel="0" collapsed="false">
      <c r="A15" s="5" t="n">
        <v>45653</v>
      </c>
      <c r="B15" s="6" t="s">
        <v>4</v>
      </c>
      <c r="C15" s="6" t="s">
        <v>6</v>
      </c>
      <c r="D15" s="6"/>
      <c r="E15" s="6" t="n">
        <v>10</v>
      </c>
    </row>
    <row r="16" customFormat="false" ht="15" hidden="false" customHeight="false" outlineLevel="0" collapsed="false">
      <c r="A16" s="5" t="n">
        <v>45660</v>
      </c>
      <c r="B16" s="6" t="s">
        <v>4</v>
      </c>
      <c r="C16" s="6" t="s">
        <v>6</v>
      </c>
      <c r="D16" s="6"/>
      <c r="E16" s="6" t="n">
        <v>11</v>
      </c>
    </row>
    <row r="17" customFormat="false" ht="15" hidden="false" customHeight="false" outlineLevel="0" collapsed="false">
      <c r="A17" s="5" t="n">
        <v>45667</v>
      </c>
      <c r="B17" s="6" t="s">
        <v>4</v>
      </c>
      <c r="C17" s="6" t="s">
        <v>6</v>
      </c>
      <c r="D17" s="6"/>
      <c r="E17" s="6" t="n">
        <v>12</v>
      </c>
    </row>
    <row r="18" customFormat="false" ht="15" hidden="false" customHeight="false" outlineLevel="0" collapsed="false">
      <c r="A18" s="5" t="n">
        <v>45674</v>
      </c>
      <c r="B18" s="6" t="s">
        <v>4</v>
      </c>
      <c r="C18" s="6" t="s">
        <v>6</v>
      </c>
      <c r="D18" s="6"/>
      <c r="E18" s="6" t="n">
        <v>13</v>
      </c>
    </row>
    <row r="19" customFormat="false" ht="15" hidden="false" customHeight="false" outlineLevel="0" collapsed="false">
      <c r="A19" s="5" t="n">
        <v>45681</v>
      </c>
      <c r="B19" s="6" t="s">
        <v>4</v>
      </c>
      <c r="C19" s="6" t="s">
        <v>6</v>
      </c>
      <c r="D19" s="6"/>
      <c r="E19" s="6" t="n">
        <v>14</v>
      </c>
    </row>
    <row r="20" customFormat="false" ht="15" hidden="false" customHeight="false" outlineLevel="0" collapsed="false">
      <c r="A20" s="5" t="n">
        <v>45688</v>
      </c>
      <c r="B20" s="6" t="s">
        <v>4</v>
      </c>
      <c r="C20" s="6" t="s">
        <v>6</v>
      </c>
      <c r="D20" s="6"/>
      <c r="E20" s="6" t="n">
        <v>15</v>
      </c>
    </row>
    <row r="21" customFormat="false" ht="15" hidden="false" customHeight="false" outlineLevel="0" collapsed="false">
      <c r="A21" s="7" t="n">
        <v>45695</v>
      </c>
      <c r="B21" s="8" t="s">
        <v>4</v>
      </c>
      <c r="C21" s="8" t="s">
        <v>7</v>
      </c>
      <c r="D21" s="8"/>
      <c r="E21" s="8" t="n">
        <v>1</v>
      </c>
    </row>
    <row r="22" customFormat="false" ht="15" hidden="false" customHeight="false" outlineLevel="0" collapsed="false">
      <c r="A22" s="7" t="n">
        <v>45702</v>
      </c>
      <c r="B22" s="8" t="s">
        <v>4</v>
      </c>
      <c r="C22" s="8" t="s">
        <v>7</v>
      </c>
      <c r="D22" s="8"/>
      <c r="E22" s="8" t="n">
        <v>2</v>
      </c>
    </row>
    <row r="23" customFormat="false" ht="15" hidden="false" customHeight="false" outlineLevel="0" collapsed="false">
      <c r="A23" s="7" t="n">
        <v>45709</v>
      </c>
      <c r="B23" s="8" t="s">
        <v>4</v>
      </c>
      <c r="C23" s="8" t="s">
        <v>7</v>
      </c>
      <c r="D23" s="8"/>
      <c r="E23" s="8" t="n">
        <v>3</v>
      </c>
    </row>
    <row r="24" customFormat="false" ht="15" hidden="false" customHeight="false" outlineLevel="0" collapsed="false">
      <c r="A24" s="7" t="n">
        <v>45716</v>
      </c>
      <c r="B24" s="8" t="s">
        <v>4</v>
      </c>
      <c r="C24" s="8" t="s">
        <v>7</v>
      </c>
      <c r="D24" s="8"/>
      <c r="E24" s="8" t="n">
        <v>4</v>
      </c>
    </row>
    <row r="25" customFormat="false" ht="15" hidden="false" customHeight="false" outlineLevel="0" collapsed="false">
      <c r="A25" s="7" t="n">
        <v>45723</v>
      </c>
      <c r="B25" s="8" t="s">
        <v>4</v>
      </c>
      <c r="C25" s="8" t="s">
        <v>7</v>
      </c>
      <c r="D25" s="8"/>
      <c r="E25" s="8" t="n">
        <v>5</v>
      </c>
    </row>
    <row r="26" customFormat="false" ht="15" hidden="false" customHeight="false" outlineLevel="0" collapsed="false">
      <c r="A26" s="7" t="n">
        <v>45737</v>
      </c>
      <c r="B26" s="8" t="s">
        <v>4</v>
      </c>
      <c r="C26" s="8" t="s">
        <v>7</v>
      </c>
      <c r="D26" s="8"/>
      <c r="E26" s="8" t="n">
        <v>6</v>
      </c>
    </row>
    <row r="27" customFormat="false" ht="15" hidden="false" customHeight="false" outlineLevel="0" collapsed="false">
      <c r="A27" s="7" t="n">
        <v>45744</v>
      </c>
      <c r="B27" s="8" t="s">
        <v>4</v>
      </c>
      <c r="C27" s="8" t="s">
        <v>7</v>
      </c>
      <c r="D27" s="8"/>
      <c r="E27" s="8" t="n">
        <v>7</v>
      </c>
    </row>
    <row r="28" customFormat="false" ht="15" hidden="false" customHeight="false" outlineLevel="0" collapsed="false">
      <c r="A28" s="7" t="n">
        <v>45772</v>
      </c>
      <c r="B28" s="8" t="s">
        <v>4</v>
      </c>
      <c r="C28" s="8" t="s">
        <v>7</v>
      </c>
      <c r="D28" s="8"/>
      <c r="E28" s="8" t="n">
        <v>8</v>
      </c>
    </row>
    <row r="29" customFormat="false" ht="15" hidden="false" customHeight="false" outlineLevel="0" collapsed="false">
      <c r="A29" s="7" t="n">
        <v>45779</v>
      </c>
      <c r="B29" s="8" t="s">
        <v>4</v>
      </c>
      <c r="C29" s="8" t="s">
        <v>7</v>
      </c>
      <c r="D29" s="8"/>
      <c r="E29" s="8" t="n">
        <v>9</v>
      </c>
    </row>
    <row r="30" customFormat="false" ht="15" hidden="false" customHeight="false" outlineLevel="0" collapsed="false">
      <c r="A30" s="7" t="n">
        <v>45786</v>
      </c>
      <c r="B30" s="8" t="s">
        <v>4</v>
      </c>
      <c r="C30" s="8" t="s">
        <v>7</v>
      </c>
      <c r="D30" s="8"/>
      <c r="E30" s="8" t="n">
        <v>10</v>
      </c>
    </row>
    <row r="31" customFormat="false" ht="15" hidden="false" customHeight="false" outlineLevel="0" collapsed="false">
      <c r="A31" s="7" t="n">
        <v>45793</v>
      </c>
      <c r="B31" s="8" t="s">
        <v>4</v>
      </c>
      <c r="C31" s="8" t="s">
        <v>7</v>
      </c>
      <c r="D31" s="8"/>
      <c r="E31" s="8" t="n">
        <v>11</v>
      </c>
    </row>
    <row r="32" customFormat="false" ht="15" hidden="false" customHeight="false" outlineLevel="0" collapsed="false">
      <c r="A32" s="7" t="n">
        <v>45800</v>
      </c>
      <c r="B32" s="8" t="s">
        <v>4</v>
      </c>
      <c r="C32" s="8" t="s">
        <v>7</v>
      </c>
      <c r="D32" s="8"/>
      <c r="E32" s="8" t="n">
        <v>12</v>
      </c>
    </row>
    <row r="33" customFormat="false" ht="15" hidden="false" customHeight="false" outlineLevel="0" collapsed="false">
      <c r="A33" s="7" t="n">
        <v>45807</v>
      </c>
      <c r="B33" s="8" t="s">
        <v>4</v>
      </c>
      <c r="C33" s="8" t="s">
        <v>7</v>
      </c>
      <c r="D33" s="8"/>
      <c r="E33" s="8" t="n">
        <v>13</v>
      </c>
    </row>
    <row r="34" customFormat="false" ht="15" hidden="false" customHeight="false" outlineLevel="0" collapsed="false">
      <c r="A34" s="7" t="n">
        <v>45814</v>
      </c>
      <c r="B34" s="8" t="s">
        <v>4</v>
      </c>
      <c r="C34" s="8" t="s">
        <v>7</v>
      </c>
      <c r="D34" s="8"/>
      <c r="E34" s="8" t="n">
        <v>14</v>
      </c>
    </row>
    <row r="35" customFormat="false" ht="15" hidden="false" customHeight="false" outlineLevel="0" collapsed="false">
      <c r="A35" s="7" t="n">
        <v>45821</v>
      </c>
      <c r="B35" s="8" t="s">
        <v>4</v>
      </c>
      <c r="C35" s="8" t="s">
        <v>7</v>
      </c>
      <c r="D35" s="8"/>
      <c r="E35" s="8" t="n">
        <v>15</v>
      </c>
    </row>
  </sheetData>
  <autoFilter ref="B2:B29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R400"/>
  <sheetViews>
    <sheetView showFormulas="false" showGridLines="true" showRowColHeaders="true" showZeros="true" rightToLeft="true" tabSelected="false" showOutlineSymbols="true" defaultGridColor="true" view="normal" topLeftCell="A1" colorId="64" zoomScale="85" zoomScaleNormal="85" zoomScalePageLayoutView="100" workbookViewId="0">
      <pane xSplit="3" ySplit="1" topLeftCell="D28" activePane="bottomRight" state="frozen"/>
      <selection pane="topLeft" activeCell="A1" activeCellId="0" sqref="A1"/>
      <selection pane="topRight" activeCell="D1" activeCellId="0" sqref="D1"/>
      <selection pane="bottomLeft" activeCell="A28" activeCellId="0" sqref="A28"/>
      <selection pane="bottomRight" activeCell="A7" activeCellId="0" sqref="A7"/>
    </sheetView>
  </sheetViews>
  <sheetFormatPr defaultColWidth="11.57421875" defaultRowHeight="15" zeroHeight="false" outlineLevelRow="0" outlineLevelCol="0"/>
  <cols>
    <col collapsed="false" customWidth="true" hidden="false" outlineLevel="0" max="2" min="2" style="0" width="5"/>
    <col collapsed="false" customWidth="true" hidden="false" outlineLevel="0" max="3" min="3" style="0" width="16.89"/>
    <col collapsed="false" customWidth="true" hidden="true" outlineLevel="0" max="4" min="4" style="9" width="9.89"/>
    <col collapsed="false" customWidth="true" hidden="false" outlineLevel="0" max="10" min="5" style="0" width="4.66"/>
  </cols>
  <sheetData>
    <row r="1" customFormat="false" ht="15" hidden="false" customHeight="false" outlineLevel="0" collapsed="false">
      <c r="A1" s="10" t="s">
        <v>0</v>
      </c>
      <c r="B1" s="10" t="s">
        <v>1</v>
      </c>
      <c r="C1" s="10" t="s">
        <v>8</v>
      </c>
      <c r="D1" s="11" t="s">
        <v>9</v>
      </c>
      <c r="E1" s="10" t="s">
        <v>10</v>
      </c>
      <c r="F1" s="10" t="s">
        <v>11</v>
      </c>
      <c r="G1" s="10" t="s">
        <v>12</v>
      </c>
      <c r="H1" s="10" t="s">
        <v>13</v>
      </c>
      <c r="I1" s="10" t="s">
        <v>14</v>
      </c>
      <c r="J1" s="10" t="s">
        <v>4</v>
      </c>
      <c r="K1" s="10" t="s">
        <v>15</v>
      </c>
    </row>
    <row r="2" customFormat="false" ht="15" hidden="true" customHeight="false" outlineLevel="0" collapsed="false">
      <c r="A2" s="12" t="n">
        <f aca="false">DATE(FIRST_DAY_YER,9,1)</f>
        <v>45536</v>
      </c>
      <c r="B2" s="0" t="str">
        <f aca="false">MID("אבגדהוש",WEEKDAY(A2),1)</f>
        <v>א</v>
      </c>
      <c r="C2" s="0" t="str">
        <f aca="false">IF(COUNTIFS(START_DATES,"&lt;="&amp;A2,END_DATES,"&gt;="&amp;A2)&gt;0,INDEX(EVENT_NAMES,MATCH(A2,START_DATES,1)),"")</f>
        <v/>
      </c>
      <c r="D2" s="9" t="n">
        <f aca="false">AND(B2&lt;&gt;"ש",C2="")</f>
        <v>1</v>
      </c>
      <c r="E2" s="0" t="n">
        <f aca="false">IF($A2&lt;DATE_START1-1,0,IF($A2=DATE_START2-1,0,IF(AND($B2=E$1,$D2),IF(ROW()&gt;2,E1+1,1),IF(ROW()&gt;2,E1,0))))</f>
        <v>0</v>
      </c>
      <c r="F2" s="0" t="n">
        <f aca="false">IF($A2&lt;DATE_START1-1,0,IF($A2=DATE_START2-1,0,IF(AND($B2=F$1,$D2),IF(ROW()&gt;2,F1+1,1),IF(ROW()&gt;2,F1,0))))</f>
        <v>0</v>
      </c>
      <c r="G2" s="0" t="n">
        <f aca="false">IF($A2&lt;DATE_START1-1,0,IF($A2=DATE_START2-1,0,IF(AND($B2=G$1,$D2),IF(ROW()&gt;2,G1+1,1),IF(ROW()&gt;2,G1,0))))</f>
        <v>0</v>
      </c>
      <c r="H2" s="0" t="n">
        <f aca="false">IF($A2&lt;DATE_START1-1,0,IF($A2=DATE_START2-1,0,IF(AND($B2=H$1,$D2),IF(ROW()&gt;2,H1+1,1),IF(ROW()&gt;2,H1,0))))</f>
        <v>0</v>
      </c>
      <c r="I2" s="0" t="n">
        <f aca="false">IF($A2&lt;DATE_START1-1,0,IF($A2=DATE_START2-1,0,IF(AND($B2=I$1,$D2),IF(ROW()&gt;2,I1+1,1),IF(ROW()&gt;2,I1,0))))</f>
        <v>0</v>
      </c>
      <c r="J2" s="0" t="n">
        <f aca="false">IF($A2&lt;DATE_START1-1,0,IF($A2=DATE_START2-1,0,IF(AND($B2=J$1,$D2),IF(ROW()&gt;2,J1+1,1),IF(ROW()&gt;2,J1,0))))</f>
        <v>0</v>
      </c>
      <c r="K2" s="13" t="n">
        <f aca="false">MIN(E2:J2)</f>
        <v>0</v>
      </c>
    </row>
    <row r="3" customFormat="false" ht="15" hidden="true" customHeight="false" outlineLevel="0" collapsed="false">
      <c r="A3" s="12" t="n">
        <f aca="false">A2+1</f>
        <v>45537</v>
      </c>
      <c r="B3" s="0" t="str">
        <f aca="false">MID("אבגדהוש",WEEKDAY(A3),1)</f>
        <v>ב</v>
      </c>
      <c r="C3" s="0" t="str">
        <f aca="false">IF(COUNTIFS(START_DATES,"&lt;="&amp;A3,END_DATES,"&gt;="&amp;A3)&gt;0,INDEX(EVENT_NAMES,MATCH(A3,START_DATES,1)),"")</f>
        <v/>
      </c>
      <c r="D3" s="9" t="n">
        <f aca="false">AND(B3&lt;&gt;"ש",C3="")</f>
        <v>1</v>
      </c>
      <c r="E3" s="0" t="n">
        <f aca="false">IF($A3&lt;DATE_START1-1,0,IF($A3=DATE_START2-1,0,IF(AND($B3=E$1,$D3),IF(ROW()&gt;2,E2+1,1),IF(ROW()&gt;2,E2,0))))</f>
        <v>0</v>
      </c>
      <c r="F3" s="0" t="n">
        <f aca="false">IF($A3&lt;DATE_START1-1,0,IF($A3=DATE_START2-1,0,IF(AND($B3=F$1,$D3),IF(ROW()&gt;2,F2+1,1),IF(ROW()&gt;2,F2,0))))</f>
        <v>0</v>
      </c>
      <c r="G3" s="0" t="n">
        <f aca="false">IF($A3&lt;DATE_START1-1,0,IF($A3=DATE_START2-1,0,IF(AND($B3=G$1,$D3),IF(ROW()&gt;2,G2+1,1),IF(ROW()&gt;2,G2,0))))</f>
        <v>0</v>
      </c>
      <c r="H3" s="0" t="n">
        <f aca="false">IF($A3&lt;DATE_START1-1,0,IF($A3=DATE_START2-1,0,IF(AND($B3=H$1,$D3),IF(ROW()&gt;2,H2+1,1),IF(ROW()&gt;2,H2,0))))</f>
        <v>0</v>
      </c>
      <c r="I3" s="0" t="n">
        <f aca="false">IF($A3&lt;DATE_START1-1,0,IF($A3=DATE_START2-1,0,IF(AND($B3=I$1,$D3),IF(ROW()&gt;2,I2+1,1),IF(ROW()&gt;2,I2,0))))</f>
        <v>0</v>
      </c>
      <c r="J3" s="0" t="n">
        <f aca="false">IF($A3&lt;DATE_START1-1,0,IF($A3=DATE_START2-1,0,IF(AND($B3=J$1,$D3),IF(ROW()&gt;2,J2+1,1),IF(ROW()&gt;2,J2,0))))</f>
        <v>0</v>
      </c>
      <c r="K3" s="13" t="n">
        <f aca="false">MIN(E3:J3)</f>
        <v>0</v>
      </c>
    </row>
    <row r="4" customFormat="false" ht="15" hidden="true" customHeight="false" outlineLevel="0" collapsed="false">
      <c r="A4" s="12" t="n">
        <f aca="false">A3+1</f>
        <v>45538</v>
      </c>
      <c r="B4" s="0" t="str">
        <f aca="false">MID("אבגדהוש",WEEKDAY(A4),1)</f>
        <v>ג</v>
      </c>
      <c r="C4" s="0" t="str">
        <f aca="false">IF(COUNTIFS(START_DATES,"&lt;="&amp;A4,END_DATES,"&gt;="&amp;A4)&gt;0,INDEX(EVENT_NAMES,MATCH(A4,START_DATES,1)),"")</f>
        <v/>
      </c>
      <c r="D4" s="9" t="n">
        <f aca="false">AND(B4&lt;&gt;"ש",C4="")</f>
        <v>1</v>
      </c>
      <c r="E4" s="0" t="n">
        <f aca="false">IF($A4&lt;DATE_START1-1,0,IF($A4=DATE_START2-1,0,IF(AND($B4=E$1,$D4),IF(ROW()&gt;2,E3+1,1),IF(ROW()&gt;2,E3,0))))</f>
        <v>0</v>
      </c>
      <c r="F4" s="0" t="n">
        <f aca="false">IF($A4&lt;DATE_START1-1,0,IF($A4=DATE_START2-1,0,IF(AND($B4=F$1,$D4),IF(ROW()&gt;2,F3+1,1),IF(ROW()&gt;2,F3,0))))</f>
        <v>0</v>
      </c>
      <c r="G4" s="0" t="n">
        <f aca="false">IF($A4&lt;DATE_START1-1,0,IF($A4=DATE_START2-1,0,IF(AND($B4=G$1,$D4),IF(ROW()&gt;2,G3+1,1),IF(ROW()&gt;2,G3,0))))</f>
        <v>0</v>
      </c>
      <c r="H4" s="0" t="n">
        <f aca="false">IF($A4&lt;DATE_START1-1,0,IF($A4=DATE_START2-1,0,IF(AND($B4=H$1,$D4),IF(ROW()&gt;2,H3+1,1),IF(ROW()&gt;2,H3,0))))</f>
        <v>0</v>
      </c>
      <c r="I4" s="0" t="n">
        <f aca="false">IF($A4&lt;DATE_START1-1,0,IF($A4=DATE_START2-1,0,IF(AND($B4=I$1,$D4),IF(ROW()&gt;2,I3+1,1),IF(ROW()&gt;2,I3,0))))</f>
        <v>0</v>
      </c>
      <c r="J4" s="0" t="n">
        <f aca="false">IF($A4&lt;DATE_START1-1,0,IF($A4=DATE_START2-1,0,IF(AND($B4=J$1,$D4),IF(ROW()&gt;2,J3+1,1),IF(ROW()&gt;2,J3,0))))</f>
        <v>0</v>
      </c>
      <c r="K4" s="13" t="n">
        <f aca="false">MIN(E4:J4)</f>
        <v>0</v>
      </c>
    </row>
    <row r="5" customFormat="false" ht="15" hidden="true" customHeight="false" outlineLevel="0" collapsed="false">
      <c r="A5" s="12" t="n">
        <f aca="false">A4+1</f>
        <v>45539</v>
      </c>
      <c r="B5" s="0" t="str">
        <f aca="false">MID("אבגדהוש",WEEKDAY(A5),1)</f>
        <v>ד</v>
      </c>
      <c r="C5" s="0" t="str">
        <f aca="false">IF(COUNTIFS(START_DATES,"&lt;="&amp;A5,END_DATES,"&gt;="&amp;A5)&gt;0,INDEX(EVENT_NAMES,MATCH(A5,START_DATES,1)),"")</f>
        <v/>
      </c>
      <c r="D5" s="9" t="n">
        <f aca="false">AND(B5&lt;&gt;"ש",C5="")</f>
        <v>1</v>
      </c>
      <c r="E5" s="0" t="n">
        <f aca="false">IF($A5&lt;DATE_START1-1,0,IF($A5=DATE_START2-1,0,IF(AND($B5=E$1,$D5),IF(ROW()&gt;2,E4+1,1),IF(ROW()&gt;2,E4,0))))</f>
        <v>0</v>
      </c>
      <c r="F5" s="0" t="n">
        <f aca="false">IF($A5&lt;DATE_START1-1,0,IF($A5=DATE_START2-1,0,IF(AND($B5=F$1,$D5),IF(ROW()&gt;2,F4+1,1),IF(ROW()&gt;2,F4,0))))</f>
        <v>0</v>
      </c>
      <c r="G5" s="0" t="n">
        <f aca="false">IF($A5&lt;DATE_START1-1,0,IF($A5=DATE_START2-1,0,IF(AND($B5=G$1,$D5),IF(ROW()&gt;2,G4+1,1),IF(ROW()&gt;2,G4,0))))</f>
        <v>0</v>
      </c>
      <c r="H5" s="0" t="n">
        <f aca="false">IF($A5&lt;DATE_START1-1,0,IF($A5=DATE_START2-1,0,IF(AND($B5=H$1,$D5),IF(ROW()&gt;2,H4+1,1),IF(ROW()&gt;2,H4,0))))</f>
        <v>0</v>
      </c>
      <c r="I5" s="0" t="n">
        <f aca="false">IF($A5&lt;DATE_START1-1,0,IF($A5=DATE_START2-1,0,IF(AND($B5=I$1,$D5),IF(ROW()&gt;2,I4+1,1),IF(ROW()&gt;2,I4,0))))</f>
        <v>0</v>
      </c>
      <c r="J5" s="0" t="n">
        <f aca="false">IF($A5&lt;DATE_START1-1,0,IF($A5=DATE_START2-1,0,IF(AND($B5=J$1,$D5),IF(ROW()&gt;2,J4+1,1),IF(ROW()&gt;2,J4,0))))</f>
        <v>0</v>
      </c>
      <c r="K5" s="13" t="n">
        <f aca="false">MIN(E5:J5)</f>
        <v>0</v>
      </c>
    </row>
    <row r="6" customFormat="false" ht="15" hidden="true" customHeight="false" outlineLevel="0" collapsed="false">
      <c r="A6" s="12" t="n">
        <f aca="false">A5+1</f>
        <v>45540</v>
      </c>
      <c r="B6" s="0" t="str">
        <f aca="false">MID("אבגדהוש",WEEKDAY(A6),1)</f>
        <v>ה</v>
      </c>
      <c r="C6" s="0" t="str">
        <f aca="false">IF(COUNTIFS(START_DATES,"&lt;="&amp;A6,END_DATES,"&gt;="&amp;A6)&gt;0,INDEX(EVENT_NAMES,MATCH(A6,START_DATES,1)),"")</f>
        <v/>
      </c>
      <c r="D6" s="9" t="n">
        <f aca="false">AND(B6&lt;&gt;"ש",C6="")</f>
        <v>1</v>
      </c>
      <c r="E6" s="0" t="n">
        <f aca="false">IF($A6&lt;DATE_START1-1,0,IF($A6=DATE_START2-1,0,IF(AND($B6=E$1,$D6),IF(ROW()&gt;2,E5+1,1),IF(ROW()&gt;2,E5,0))))</f>
        <v>0</v>
      </c>
      <c r="F6" s="0" t="n">
        <f aca="false">IF($A6&lt;DATE_START1-1,0,IF($A6=DATE_START2-1,0,IF(AND($B6=F$1,$D6),IF(ROW()&gt;2,F5+1,1),IF(ROW()&gt;2,F5,0))))</f>
        <v>0</v>
      </c>
      <c r="G6" s="0" t="n">
        <f aca="false">IF($A6&lt;DATE_START1-1,0,IF($A6=DATE_START2-1,0,IF(AND($B6=G$1,$D6),IF(ROW()&gt;2,G5+1,1),IF(ROW()&gt;2,G5,0))))</f>
        <v>0</v>
      </c>
      <c r="H6" s="0" t="n">
        <f aca="false">IF($A6&lt;DATE_START1-1,0,IF($A6=DATE_START2-1,0,IF(AND($B6=H$1,$D6),IF(ROW()&gt;2,H5+1,1),IF(ROW()&gt;2,H5,0))))</f>
        <v>0</v>
      </c>
      <c r="I6" s="0" t="n">
        <f aca="false">IF($A6&lt;DATE_START1-1,0,IF($A6=DATE_START2-1,0,IF(AND($B6=I$1,$D6),IF(ROW()&gt;2,I5+1,1),IF(ROW()&gt;2,I5,0))))</f>
        <v>0</v>
      </c>
      <c r="J6" s="0" t="n">
        <f aca="false">IF($A6&lt;DATE_START1-1,0,IF($A6=DATE_START2-1,0,IF(AND($B6=J$1,$D6),IF(ROW()&gt;2,J5+1,1),IF(ROW()&gt;2,J5,0))))</f>
        <v>0</v>
      </c>
      <c r="K6" s="13" t="n">
        <f aca="false">MIN(E6:J6)</f>
        <v>0</v>
      </c>
    </row>
    <row r="7" s="15" customFormat="true" ht="15" hidden="false" customHeight="false" outlineLevel="0" collapsed="false">
      <c r="A7" s="14" t="n">
        <f aca="false">A6+1</f>
        <v>45541</v>
      </c>
      <c r="B7" s="15" t="str">
        <f aca="false">MID("אבגדהוש",WEEKDAY(A7),1)</f>
        <v>ו</v>
      </c>
      <c r="C7" s="15" t="str">
        <f aca="false">IF(COUNTIFS(START_DATES,"&lt;="&amp;A7,END_DATES,"&gt;="&amp;A7)&gt;0,INDEX(EVENT_NAMES,MATCH(A7,START_DATES,1)),"")</f>
        <v/>
      </c>
      <c r="D7" s="16" t="n">
        <f aca="false">AND(B7&lt;&gt;"ש",C7="")</f>
        <v>1</v>
      </c>
      <c r="E7" s="15" t="n">
        <f aca="false">IF($A7&lt;DATE_START1-1,0,IF($A7=DATE_START2-1,0,IF(AND($B7=E$1,$D7),IF(ROW()&gt;2,E6+1,1),IF(ROW()&gt;2,E6,0))))</f>
        <v>0</v>
      </c>
      <c r="F7" s="15" t="n">
        <f aca="false">IF($A7&lt;DATE_START1-1,0,IF($A7=DATE_START2-1,0,IF(AND($B7=F$1,$D7),IF(ROW()&gt;2,F6+1,1),IF(ROW()&gt;2,F6,0))))</f>
        <v>0</v>
      </c>
      <c r="G7" s="15" t="n">
        <f aca="false">IF($A7&lt;DATE_START1-1,0,IF($A7=DATE_START2-1,0,IF(AND($B7=G$1,$D7),IF(ROW()&gt;2,G6+1,1),IF(ROW()&gt;2,G6,0))))</f>
        <v>0</v>
      </c>
      <c r="H7" s="15" t="n">
        <f aca="false">IF($A7&lt;DATE_START1-1,0,IF($A7=DATE_START2-1,0,IF(AND($B7=H$1,$D7),IF(ROW()&gt;2,H6+1,1),IF(ROW()&gt;2,H6,0))))</f>
        <v>0</v>
      </c>
      <c r="I7" s="15" t="n">
        <f aca="false">IF($A7&lt;DATE_START1-1,0,IF($A7=DATE_START2-1,0,IF(AND($B7=I$1,$D7),IF(ROW()&gt;2,I6+1,1),IF(ROW()&gt;2,I6,0))))</f>
        <v>0</v>
      </c>
      <c r="J7" s="15" t="n">
        <f aca="false">IF($A7&lt;DATE_START1-1,0,IF($A7=DATE_START2-1,0,IF(AND($B7=J$1,$D7),IF(ROW()&gt;2,J6+1,1),IF(ROW()&gt;2,J6,0))))</f>
        <v>0</v>
      </c>
      <c r="K7" s="15" t="n">
        <f aca="false">MIN(E7:J7)</f>
        <v>0</v>
      </c>
      <c r="R7" s="17" t="n">
        <v>1</v>
      </c>
    </row>
    <row r="8" customFormat="false" ht="15" hidden="true" customHeight="false" outlineLevel="0" collapsed="false">
      <c r="A8" s="12" t="n">
        <f aca="false">A7+1</f>
        <v>45542</v>
      </c>
      <c r="B8" s="0" t="str">
        <f aca="false">MID("אבגדהוש",WEEKDAY(A8),1)</f>
        <v>ש</v>
      </c>
      <c r="C8" s="0" t="str">
        <f aca="false">IF(COUNTIFS(START_DATES,"&lt;="&amp;A8,END_DATES,"&gt;="&amp;A8)&gt;0,INDEX(EVENT_NAMES,MATCH(A8,START_DATES,1)),"")</f>
        <v/>
      </c>
      <c r="D8" s="9" t="n">
        <f aca="false">AND(B8&lt;&gt;"ש",C8="")</f>
        <v>0</v>
      </c>
      <c r="E8" s="0" t="n">
        <f aca="false">IF($A8&lt;DATE_START1-1,0,IF($A8=DATE_START2-1,0,IF(AND($B8=E$1,$D8),IF(ROW()&gt;2,E7+1,1),IF(ROW()&gt;2,E7,0))))</f>
        <v>0</v>
      </c>
      <c r="F8" s="0" t="n">
        <f aca="false">IF($A8&lt;DATE_START1-1,0,IF($A8=DATE_START2-1,0,IF(AND($B8=F$1,$D8),IF(ROW()&gt;2,F7+1,1),IF(ROW()&gt;2,F7,0))))</f>
        <v>0</v>
      </c>
      <c r="G8" s="0" t="n">
        <f aca="false">IF($A8&lt;DATE_START1-1,0,IF($A8=DATE_START2-1,0,IF(AND($B8=G$1,$D8),IF(ROW()&gt;2,G7+1,1),IF(ROW()&gt;2,G7,0))))</f>
        <v>0</v>
      </c>
      <c r="H8" s="0" t="n">
        <f aca="false">IF($A8&lt;DATE_START1-1,0,IF($A8=DATE_START2-1,0,IF(AND($B8=H$1,$D8),IF(ROW()&gt;2,H7+1,1),IF(ROW()&gt;2,H7,0))))</f>
        <v>0</v>
      </c>
      <c r="I8" s="0" t="n">
        <f aca="false">IF($A8&lt;DATE_START1-1,0,IF($A8=DATE_START2-1,0,IF(AND($B8=I$1,$D8),IF(ROW()&gt;2,I7+1,1),IF(ROW()&gt;2,I7,0))))</f>
        <v>0</v>
      </c>
      <c r="J8" s="0" t="n">
        <f aca="false">IF($A8&lt;DATE_START1-1,0,IF($A8=DATE_START2-1,0,IF(AND($B8=J$1,$D8),IF(ROW()&gt;2,J7+1,1),IF(ROW()&gt;2,J7,0))))</f>
        <v>0</v>
      </c>
      <c r="K8" s="13" t="n">
        <f aca="false">MIN(E8:J8)</f>
        <v>0</v>
      </c>
    </row>
    <row r="9" customFormat="false" ht="15" hidden="true" customHeight="false" outlineLevel="0" collapsed="false">
      <c r="A9" s="12" t="n">
        <f aca="false">A8+1</f>
        <v>45543</v>
      </c>
      <c r="B9" s="0" t="str">
        <f aca="false">MID("אבגדהוש",WEEKDAY(A9),1)</f>
        <v>א</v>
      </c>
      <c r="C9" s="0" t="str">
        <f aca="false">IF(COUNTIFS(START_DATES,"&lt;="&amp;A9,END_DATES,"&gt;="&amp;A9)&gt;0,INDEX(EVENT_NAMES,MATCH(A9,START_DATES,1)),"")</f>
        <v/>
      </c>
      <c r="D9" s="9" t="n">
        <f aca="false">AND(B9&lt;&gt;"ש",C9="")</f>
        <v>1</v>
      </c>
      <c r="E9" s="0" t="n">
        <f aca="false">IF($A9&lt;DATE_START1-1,0,IF($A9=DATE_START2-1,0,IF(AND($B9=E$1,$D9),IF(ROW()&gt;2,E8+1,1),IF(ROW()&gt;2,E8,0))))</f>
        <v>1</v>
      </c>
      <c r="F9" s="0" t="n">
        <f aca="false">IF($A9&lt;DATE_START1-1,0,IF($A9=DATE_START2-1,0,IF(AND($B9=F$1,$D9),IF(ROW()&gt;2,F8+1,1),IF(ROW()&gt;2,F8,0))))</f>
        <v>0</v>
      </c>
      <c r="G9" s="0" t="n">
        <f aca="false">IF($A9&lt;DATE_START1-1,0,IF($A9=DATE_START2-1,0,IF(AND($B9=G$1,$D9),IF(ROW()&gt;2,G8+1,1),IF(ROW()&gt;2,G8,0))))</f>
        <v>0</v>
      </c>
      <c r="H9" s="0" t="n">
        <f aca="false">IF($A9&lt;DATE_START1-1,0,IF($A9=DATE_START2-1,0,IF(AND($B9=H$1,$D9),IF(ROW()&gt;2,H8+1,1),IF(ROW()&gt;2,H8,0))))</f>
        <v>0</v>
      </c>
      <c r="I9" s="0" t="n">
        <f aca="false">IF($A9&lt;DATE_START1-1,0,IF($A9=DATE_START2-1,0,IF(AND($B9=I$1,$D9),IF(ROW()&gt;2,I8+1,1),IF(ROW()&gt;2,I8,0))))</f>
        <v>0</v>
      </c>
      <c r="J9" s="0" t="n">
        <f aca="false">IF($A9&lt;DATE_START1-1,0,IF($A9=DATE_START2-1,0,IF(AND($B9=J$1,$D9),IF(ROW()&gt;2,J8+1,1),IF(ROW()&gt;2,J8,0))))</f>
        <v>0</v>
      </c>
      <c r="K9" s="13" t="n">
        <f aca="false">MIN(E9:J9)</f>
        <v>0</v>
      </c>
    </row>
    <row r="10" customFormat="false" ht="15" hidden="true" customHeight="false" outlineLevel="0" collapsed="false">
      <c r="A10" s="12" t="n">
        <f aca="false">A9+1</f>
        <v>45544</v>
      </c>
      <c r="B10" s="0" t="str">
        <f aca="false">MID("אבגדהוש",WEEKDAY(A10),1)</f>
        <v>ב</v>
      </c>
      <c r="C10" s="0" t="str">
        <f aca="false">IF(COUNTIFS(START_DATES,"&lt;="&amp;A10,END_DATES,"&gt;="&amp;A10)&gt;0,INDEX(EVENT_NAMES,MATCH(A10,START_DATES,1)),"")</f>
        <v/>
      </c>
      <c r="D10" s="9" t="n">
        <f aca="false">AND(B10&lt;&gt;"ש",C10="")</f>
        <v>1</v>
      </c>
      <c r="E10" s="0" t="n">
        <f aca="false">IF($A10&lt;DATE_START1-1,0,IF($A10=DATE_START2-1,0,IF(AND($B10=E$1,$D10),IF(ROW()&gt;2,E9+1,1),IF(ROW()&gt;2,E9,0))))</f>
        <v>1</v>
      </c>
      <c r="F10" s="0" t="n">
        <f aca="false">IF($A10&lt;DATE_START1-1,0,IF($A10=DATE_START2-1,0,IF(AND($B10=F$1,$D10),IF(ROW()&gt;2,F9+1,1),IF(ROW()&gt;2,F9,0))))</f>
        <v>1</v>
      </c>
      <c r="G10" s="0" t="n">
        <f aca="false">IF($A10&lt;DATE_START1-1,0,IF($A10=DATE_START2-1,0,IF(AND($B10=G$1,$D10),IF(ROW()&gt;2,G9+1,1),IF(ROW()&gt;2,G9,0))))</f>
        <v>0</v>
      </c>
      <c r="H10" s="0" t="n">
        <f aca="false">IF($A10&lt;DATE_START1-1,0,IF($A10=DATE_START2-1,0,IF(AND($B10=H$1,$D10),IF(ROW()&gt;2,H9+1,1),IF(ROW()&gt;2,H9,0))))</f>
        <v>0</v>
      </c>
      <c r="I10" s="0" t="n">
        <f aca="false">IF($A10&lt;DATE_START1-1,0,IF($A10=DATE_START2-1,0,IF(AND($B10=I$1,$D10),IF(ROW()&gt;2,I9+1,1),IF(ROW()&gt;2,I9,0))))</f>
        <v>0</v>
      </c>
      <c r="J10" s="0" t="n">
        <f aca="false">IF($A10&lt;DATE_START1-1,0,IF($A10=DATE_START2-1,0,IF(AND($B10=J$1,$D10),IF(ROW()&gt;2,J9+1,1),IF(ROW()&gt;2,J9,0))))</f>
        <v>0</v>
      </c>
      <c r="K10" s="13" t="n">
        <f aca="false">MIN(E10:J10)</f>
        <v>0</v>
      </c>
    </row>
    <row r="11" customFormat="false" ht="15" hidden="true" customHeight="false" outlineLevel="0" collapsed="false">
      <c r="A11" s="12" t="n">
        <f aca="false">A10+1</f>
        <v>45545</v>
      </c>
      <c r="B11" s="0" t="str">
        <f aca="false">MID("אבגדהוש",WEEKDAY(A11),1)</f>
        <v>ג</v>
      </c>
      <c r="C11" s="0" t="str">
        <f aca="false">IF(COUNTIFS(START_DATES,"&lt;="&amp;A11,END_DATES,"&gt;="&amp;A11)&gt;0,INDEX(EVENT_NAMES,MATCH(A11,START_DATES,1)),"")</f>
        <v/>
      </c>
      <c r="D11" s="9" t="n">
        <f aca="false">AND(B11&lt;&gt;"ש",C11="")</f>
        <v>1</v>
      </c>
      <c r="E11" s="0" t="n">
        <f aca="false">IF($A11&lt;DATE_START1-1,0,IF($A11=DATE_START2-1,0,IF(AND($B11=E$1,$D11),IF(ROW()&gt;2,E10+1,1),IF(ROW()&gt;2,E10,0))))</f>
        <v>1</v>
      </c>
      <c r="F11" s="0" t="n">
        <f aca="false">IF($A11&lt;DATE_START1-1,0,IF($A11=DATE_START2-1,0,IF(AND($B11=F$1,$D11),IF(ROW()&gt;2,F10+1,1),IF(ROW()&gt;2,F10,0))))</f>
        <v>1</v>
      </c>
      <c r="G11" s="0" t="n">
        <f aca="false">IF($A11&lt;DATE_START1-1,0,IF($A11=DATE_START2-1,0,IF(AND($B11=G$1,$D11),IF(ROW()&gt;2,G10+1,1),IF(ROW()&gt;2,G10,0))))</f>
        <v>1</v>
      </c>
      <c r="H11" s="0" t="n">
        <f aca="false">IF($A11&lt;DATE_START1-1,0,IF($A11=DATE_START2-1,0,IF(AND($B11=H$1,$D11),IF(ROW()&gt;2,H10+1,1),IF(ROW()&gt;2,H10,0))))</f>
        <v>0</v>
      </c>
      <c r="I11" s="0" t="n">
        <f aca="false">IF($A11&lt;DATE_START1-1,0,IF($A11=DATE_START2-1,0,IF(AND($B11=I$1,$D11),IF(ROW()&gt;2,I10+1,1),IF(ROW()&gt;2,I10,0))))</f>
        <v>0</v>
      </c>
      <c r="J11" s="0" t="n">
        <f aca="false">IF($A11&lt;DATE_START1-1,0,IF($A11=DATE_START2-1,0,IF(AND($B11=J$1,$D11),IF(ROW()&gt;2,J10+1,1),IF(ROW()&gt;2,J10,0))))</f>
        <v>0</v>
      </c>
      <c r="K11" s="13" t="n">
        <f aca="false">MIN(E11:J11)</f>
        <v>0</v>
      </c>
    </row>
    <row r="12" customFormat="false" ht="15" hidden="true" customHeight="false" outlineLevel="0" collapsed="false">
      <c r="A12" s="12" t="n">
        <f aca="false">A11+1</f>
        <v>45546</v>
      </c>
      <c r="B12" s="0" t="str">
        <f aca="false">MID("אבגדהוש",WEEKDAY(A12),1)</f>
        <v>ד</v>
      </c>
      <c r="C12" s="0" t="str">
        <f aca="false">IF(COUNTIFS(START_DATES,"&lt;="&amp;A12,END_DATES,"&gt;="&amp;A12)&gt;0,INDEX(EVENT_NAMES,MATCH(A12,START_DATES,1)),"")</f>
        <v/>
      </c>
      <c r="D12" s="9" t="n">
        <f aca="false">AND(B12&lt;&gt;"ש",C12="")</f>
        <v>1</v>
      </c>
      <c r="E12" s="0" t="n">
        <f aca="false">IF($A12&lt;DATE_START1-1,0,IF($A12=DATE_START2-1,0,IF(AND($B12=E$1,$D12),IF(ROW()&gt;2,E11+1,1),IF(ROW()&gt;2,E11,0))))</f>
        <v>1</v>
      </c>
      <c r="F12" s="0" t="n">
        <f aca="false">IF($A12&lt;DATE_START1-1,0,IF($A12=DATE_START2-1,0,IF(AND($B12=F$1,$D12),IF(ROW()&gt;2,F11+1,1),IF(ROW()&gt;2,F11,0))))</f>
        <v>1</v>
      </c>
      <c r="G12" s="0" t="n">
        <f aca="false">IF($A12&lt;DATE_START1-1,0,IF($A12=DATE_START2-1,0,IF(AND($B12=G$1,$D12),IF(ROW()&gt;2,G11+1,1),IF(ROW()&gt;2,G11,0))))</f>
        <v>1</v>
      </c>
      <c r="H12" s="0" t="n">
        <f aca="false">IF($A12&lt;DATE_START1-1,0,IF($A12=DATE_START2-1,0,IF(AND($B12=H$1,$D12),IF(ROW()&gt;2,H11+1,1),IF(ROW()&gt;2,H11,0))))</f>
        <v>1</v>
      </c>
      <c r="I12" s="0" t="n">
        <f aca="false">IF($A12&lt;DATE_START1-1,0,IF($A12=DATE_START2-1,0,IF(AND($B12=I$1,$D12),IF(ROW()&gt;2,I11+1,1),IF(ROW()&gt;2,I11,0))))</f>
        <v>0</v>
      </c>
      <c r="J12" s="0" t="n">
        <f aca="false">IF($A12&lt;DATE_START1-1,0,IF($A12=DATE_START2-1,0,IF(AND($B12=J$1,$D12),IF(ROW()&gt;2,J11+1,1),IF(ROW()&gt;2,J11,0))))</f>
        <v>0</v>
      </c>
      <c r="K12" s="13" t="n">
        <f aca="false">MIN(E12:J12)</f>
        <v>0</v>
      </c>
    </row>
    <row r="13" customFormat="false" ht="15" hidden="true" customHeight="false" outlineLevel="0" collapsed="false">
      <c r="A13" s="12" t="n">
        <f aca="false">A12+1</f>
        <v>45547</v>
      </c>
      <c r="B13" s="0" t="str">
        <f aca="false">MID("אבגדהוש",WEEKDAY(A13),1)</f>
        <v>ה</v>
      </c>
      <c r="C13" s="0" t="str">
        <f aca="false">IF(COUNTIFS(START_DATES,"&lt;="&amp;A13,END_DATES,"&gt;="&amp;A13)&gt;0,INDEX(EVENT_NAMES,MATCH(A13,START_DATES,1)),"")</f>
        <v/>
      </c>
      <c r="D13" s="9" t="n">
        <f aca="false">AND(B13&lt;&gt;"ש",C13="")</f>
        <v>1</v>
      </c>
      <c r="E13" s="0" t="n">
        <f aca="false">IF($A13&lt;DATE_START1-1,0,IF($A13=DATE_START2-1,0,IF(AND($B13=E$1,$D13),IF(ROW()&gt;2,E12+1,1),IF(ROW()&gt;2,E12,0))))</f>
        <v>1</v>
      </c>
      <c r="F13" s="0" t="n">
        <f aca="false">IF($A13&lt;DATE_START1-1,0,IF($A13=DATE_START2-1,0,IF(AND($B13=F$1,$D13),IF(ROW()&gt;2,F12+1,1),IF(ROW()&gt;2,F12,0))))</f>
        <v>1</v>
      </c>
      <c r="G13" s="0" t="n">
        <f aca="false">IF($A13&lt;DATE_START1-1,0,IF($A13=DATE_START2-1,0,IF(AND($B13=G$1,$D13),IF(ROW()&gt;2,G12+1,1),IF(ROW()&gt;2,G12,0))))</f>
        <v>1</v>
      </c>
      <c r="H13" s="0" t="n">
        <f aca="false">IF($A13&lt;DATE_START1-1,0,IF($A13=DATE_START2-1,0,IF(AND($B13=H$1,$D13),IF(ROW()&gt;2,H12+1,1),IF(ROW()&gt;2,H12,0))))</f>
        <v>1</v>
      </c>
      <c r="I13" s="0" t="n">
        <f aca="false">IF($A13&lt;DATE_START1-1,0,IF($A13=DATE_START2-1,0,IF(AND($B13=I$1,$D13),IF(ROW()&gt;2,I12+1,1),IF(ROW()&gt;2,I12,0))))</f>
        <v>1</v>
      </c>
      <c r="J13" s="0" t="n">
        <f aca="false">IF($A13&lt;DATE_START1-1,0,IF($A13=DATE_START2-1,0,IF(AND($B13=J$1,$D13),IF(ROW()&gt;2,J12+1,1),IF(ROW()&gt;2,J12,0))))</f>
        <v>0</v>
      </c>
      <c r="K13" s="13" t="n">
        <f aca="false">MIN(E13:J13)</f>
        <v>0</v>
      </c>
    </row>
    <row r="14" s="15" customFormat="true" ht="15" hidden="false" customHeight="false" outlineLevel="0" collapsed="false">
      <c r="A14" s="14" t="n">
        <f aca="false">A13+1</f>
        <v>45548</v>
      </c>
      <c r="B14" s="15" t="str">
        <f aca="false">MID("אבגדהוש",WEEKDAY(A14),1)</f>
        <v>ו</v>
      </c>
      <c r="C14" s="15" t="str">
        <f aca="false">IF(COUNTIFS(START_DATES,"&lt;="&amp;A14,END_DATES,"&gt;="&amp;A14)&gt;0,INDEX(EVENT_NAMES,MATCH(A14,START_DATES,1)),"")</f>
        <v/>
      </c>
      <c r="D14" s="16" t="n">
        <f aca="false">AND(B14&lt;&gt;"ש",C14="")</f>
        <v>1</v>
      </c>
      <c r="E14" s="15" t="n">
        <f aca="false">IF($A14&lt;DATE_START1-1,0,IF($A14=DATE_START2-1,0,IF(AND($B14=E$1,$D14),IF(ROW()&gt;2,E13+1,1),IF(ROW()&gt;2,E13,0))))</f>
        <v>1</v>
      </c>
      <c r="F14" s="15" t="n">
        <f aca="false">IF($A14&lt;DATE_START1-1,0,IF($A14=DATE_START2-1,0,IF(AND($B14=F$1,$D14),IF(ROW()&gt;2,F13+1,1),IF(ROW()&gt;2,F13,0))))</f>
        <v>1</v>
      </c>
      <c r="G14" s="15" t="n">
        <f aca="false">IF($A14&lt;DATE_START1-1,0,IF($A14=DATE_START2-1,0,IF(AND($B14=G$1,$D14),IF(ROW()&gt;2,G13+1,1),IF(ROW()&gt;2,G13,0))))</f>
        <v>1</v>
      </c>
      <c r="H14" s="15" t="n">
        <f aca="false">IF($A14&lt;DATE_START1-1,0,IF($A14=DATE_START2-1,0,IF(AND($B14=H$1,$D14),IF(ROW()&gt;2,H13+1,1),IF(ROW()&gt;2,H13,0))))</f>
        <v>1</v>
      </c>
      <c r="I14" s="15" t="n">
        <f aca="false">IF($A14&lt;DATE_START1-1,0,IF($A14=DATE_START2-1,0,IF(AND($B14=I$1,$D14),IF(ROW()&gt;2,I13+1,1),IF(ROW()&gt;2,I13,0))))</f>
        <v>1</v>
      </c>
      <c r="J14" s="15" t="n">
        <f aca="false">IF($A14&lt;DATE_START1-1,0,IF($A14=DATE_START2-1,0,IF(AND($B14=J$1,$D14),IF(ROW()&gt;2,J13+1,1),IF(ROW()&gt;2,J13,0))))</f>
        <v>1</v>
      </c>
      <c r="K14" s="15" t="n">
        <f aca="false">MIN(E14:J14)</f>
        <v>1</v>
      </c>
      <c r="R14" s="15" t="n">
        <v>2</v>
      </c>
    </row>
    <row r="15" customFormat="false" ht="15" hidden="true" customHeight="false" outlineLevel="0" collapsed="false">
      <c r="A15" s="12" t="n">
        <f aca="false">A14+1</f>
        <v>45549</v>
      </c>
      <c r="B15" s="0" t="str">
        <f aca="false">MID("אבגדהוש",WEEKDAY(A15),1)</f>
        <v>ש</v>
      </c>
      <c r="C15" s="0" t="str">
        <f aca="false">IF(COUNTIFS(START_DATES,"&lt;="&amp;A15,END_DATES,"&gt;="&amp;A15)&gt;0,INDEX(EVENT_NAMES,MATCH(A15,START_DATES,1)),"")</f>
        <v/>
      </c>
      <c r="D15" s="9" t="n">
        <f aca="false">AND(B15&lt;&gt;"ש",C15="")</f>
        <v>0</v>
      </c>
      <c r="E15" s="0" t="n">
        <f aca="false">IF($A15&lt;DATE_START1-1,0,IF($A15=DATE_START2-1,0,IF(AND($B15=E$1,$D15),IF(ROW()&gt;2,E14+1,1),IF(ROW()&gt;2,E14,0))))</f>
        <v>1</v>
      </c>
      <c r="F15" s="0" t="n">
        <f aca="false">IF($A15&lt;DATE_START1-1,0,IF($A15=DATE_START2-1,0,IF(AND($B15=F$1,$D15),IF(ROW()&gt;2,F14+1,1),IF(ROW()&gt;2,F14,0))))</f>
        <v>1</v>
      </c>
      <c r="G15" s="0" t="n">
        <f aca="false">IF($A15&lt;DATE_START1-1,0,IF($A15=DATE_START2-1,0,IF(AND($B15=G$1,$D15),IF(ROW()&gt;2,G14+1,1),IF(ROW()&gt;2,G14,0))))</f>
        <v>1</v>
      </c>
      <c r="H15" s="0" t="n">
        <f aca="false">IF($A15&lt;DATE_START1-1,0,IF($A15=DATE_START2-1,0,IF(AND($B15=H$1,$D15),IF(ROW()&gt;2,H14+1,1),IF(ROW()&gt;2,H14,0))))</f>
        <v>1</v>
      </c>
      <c r="I15" s="0" t="n">
        <f aca="false">IF($A15&lt;DATE_START1-1,0,IF($A15=DATE_START2-1,0,IF(AND($B15=I$1,$D15),IF(ROW()&gt;2,I14+1,1),IF(ROW()&gt;2,I14,0))))</f>
        <v>1</v>
      </c>
      <c r="J15" s="0" t="n">
        <f aca="false">IF($A15&lt;DATE_START1-1,0,IF($A15=DATE_START2-1,0,IF(AND($B15=J$1,$D15),IF(ROW()&gt;2,J14+1,1),IF(ROW()&gt;2,J14,0))))</f>
        <v>1</v>
      </c>
      <c r="K15" s="13" t="n">
        <f aca="false">MIN(E15:J15)</f>
        <v>1</v>
      </c>
    </row>
    <row r="16" customFormat="false" ht="15" hidden="true" customHeight="false" outlineLevel="0" collapsed="false">
      <c r="A16" s="12" t="n">
        <f aca="false">A15+1</f>
        <v>45550</v>
      </c>
      <c r="B16" s="0" t="str">
        <f aca="false">MID("אבגדהוש",WEEKDAY(A16),1)</f>
        <v>א</v>
      </c>
      <c r="C16" s="0" t="str">
        <f aca="false">IF(COUNTIFS(START_DATES,"&lt;="&amp;A16,END_DATES,"&gt;="&amp;A16)&gt;0,INDEX(EVENT_NAMES,MATCH(A16,START_DATES,1)),"")</f>
        <v/>
      </c>
      <c r="D16" s="9" t="n">
        <f aca="false">AND(B16&lt;&gt;"ש",C16="")</f>
        <v>1</v>
      </c>
      <c r="E16" s="0" t="n">
        <f aca="false">IF($A16&lt;DATE_START1-1,0,IF($A16=DATE_START2-1,0,IF(AND($B16=E$1,$D16),IF(ROW()&gt;2,E15+1,1),IF(ROW()&gt;2,E15,0))))</f>
        <v>2</v>
      </c>
      <c r="F16" s="0" t="n">
        <f aca="false">IF($A16&lt;DATE_START1-1,0,IF($A16=DATE_START2-1,0,IF(AND($B16=F$1,$D16),IF(ROW()&gt;2,F15+1,1),IF(ROW()&gt;2,F15,0))))</f>
        <v>1</v>
      </c>
      <c r="G16" s="0" t="n">
        <f aca="false">IF($A16&lt;DATE_START1-1,0,IF($A16=DATE_START2-1,0,IF(AND($B16=G$1,$D16),IF(ROW()&gt;2,G15+1,1),IF(ROW()&gt;2,G15,0))))</f>
        <v>1</v>
      </c>
      <c r="H16" s="0" t="n">
        <f aca="false">IF($A16&lt;DATE_START1-1,0,IF($A16=DATE_START2-1,0,IF(AND($B16=H$1,$D16),IF(ROW()&gt;2,H15+1,1),IF(ROW()&gt;2,H15,0))))</f>
        <v>1</v>
      </c>
      <c r="I16" s="0" t="n">
        <f aca="false">IF($A16&lt;DATE_START1-1,0,IF($A16=DATE_START2-1,0,IF(AND($B16=I$1,$D16),IF(ROW()&gt;2,I15+1,1),IF(ROW()&gt;2,I15,0))))</f>
        <v>1</v>
      </c>
      <c r="J16" s="0" t="n">
        <f aca="false">IF($A16&lt;DATE_START1-1,0,IF($A16=DATE_START2-1,0,IF(AND($B16=J$1,$D16),IF(ROW()&gt;2,J15+1,1),IF(ROW()&gt;2,J15,0))))</f>
        <v>1</v>
      </c>
      <c r="K16" s="13" t="n">
        <f aca="false">MIN(E16:J16)</f>
        <v>1</v>
      </c>
    </row>
    <row r="17" customFormat="false" ht="15" hidden="true" customHeight="false" outlineLevel="0" collapsed="false">
      <c r="A17" s="12" t="n">
        <f aca="false">A16+1</f>
        <v>45551</v>
      </c>
      <c r="B17" s="0" t="str">
        <f aca="false">MID("אבגדהוש",WEEKDAY(A17),1)</f>
        <v>ב</v>
      </c>
      <c r="C17" s="0" t="str">
        <f aca="false">IF(COUNTIFS(START_DATES,"&lt;="&amp;A17,END_DATES,"&gt;="&amp;A17)&gt;0,INDEX(EVENT_NAMES,MATCH(A17,START_DATES,1)),"")</f>
        <v/>
      </c>
      <c r="D17" s="9" t="n">
        <f aca="false">AND(B17&lt;&gt;"ש",C17="")</f>
        <v>1</v>
      </c>
      <c r="E17" s="0" t="n">
        <f aca="false">IF($A17&lt;DATE_START1-1,0,IF($A17=DATE_START2-1,0,IF(AND($B17=E$1,$D17),IF(ROW()&gt;2,E16+1,1),IF(ROW()&gt;2,E16,0))))</f>
        <v>2</v>
      </c>
      <c r="F17" s="0" t="n">
        <f aca="false">IF($A17&lt;DATE_START1-1,0,IF($A17=DATE_START2-1,0,IF(AND($B17=F$1,$D17),IF(ROW()&gt;2,F16+1,1),IF(ROW()&gt;2,F16,0))))</f>
        <v>2</v>
      </c>
      <c r="G17" s="0" t="n">
        <f aca="false">IF($A17&lt;DATE_START1-1,0,IF($A17=DATE_START2-1,0,IF(AND($B17=G$1,$D17),IF(ROW()&gt;2,G16+1,1),IF(ROW()&gt;2,G16,0))))</f>
        <v>1</v>
      </c>
      <c r="H17" s="0" t="n">
        <f aca="false">IF($A17&lt;DATE_START1-1,0,IF($A17=DATE_START2-1,0,IF(AND($B17=H$1,$D17),IF(ROW()&gt;2,H16+1,1),IF(ROW()&gt;2,H16,0))))</f>
        <v>1</v>
      </c>
      <c r="I17" s="0" t="n">
        <f aca="false">IF($A17&lt;DATE_START1-1,0,IF($A17=DATE_START2-1,0,IF(AND($B17=I$1,$D17),IF(ROW()&gt;2,I16+1,1),IF(ROW()&gt;2,I16,0))))</f>
        <v>1</v>
      </c>
      <c r="J17" s="0" t="n">
        <f aca="false">IF($A17&lt;DATE_START1-1,0,IF($A17=DATE_START2-1,0,IF(AND($B17=J$1,$D17),IF(ROW()&gt;2,J16+1,1),IF(ROW()&gt;2,J16,0))))</f>
        <v>1</v>
      </c>
      <c r="K17" s="13" t="n">
        <f aca="false">MIN(E17:J17)</f>
        <v>1</v>
      </c>
    </row>
    <row r="18" customFormat="false" ht="15" hidden="true" customHeight="false" outlineLevel="0" collapsed="false">
      <c r="A18" s="12" t="n">
        <f aca="false">A17+1</f>
        <v>45552</v>
      </c>
      <c r="B18" s="0" t="str">
        <f aca="false">MID("אבגדהוש",WEEKDAY(A18),1)</f>
        <v>ג</v>
      </c>
      <c r="C18" s="0" t="str">
        <f aca="false">IF(COUNTIFS(START_DATES,"&lt;="&amp;A18,END_DATES,"&gt;="&amp;A18)&gt;0,INDEX(EVENT_NAMES,MATCH(A18,START_DATES,1)),"")</f>
        <v/>
      </c>
      <c r="D18" s="9" t="n">
        <f aca="false">AND(B18&lt;&gt;"ש",C18="")</f>
        <v>1</v>
      </c>
      <c r="E18" s="0" t="n">
        <f aca="false">IF($A18&lt;DATE_START1-1,0,IF($A18=DATE_START2-1,0,IF(AND($B18=E$1,$D18),IF(ROW()&gt;2,E17+1,1),IF(ROW()&gt;2,E17,0))))</f>
        <v>2</v>
      </c>
      <c r="F18" s="0" t="n">
        <f aca="false">IF($A18&lt;DATE_START1-1,0,IF($A18=DATE_START2-1,0,IF(AND($B18=F$1,$D18),IF(ROW()&gt;2,F17+1,1),IF(ROW()&gt;2,F17,0))))</f>
        <v>2</v>
      </c>
      <c r="G18" s="0" t="n">
        <f aca="false">IF($A18&lt;DATE_START1-1,0,IF($A18=DATE_START2-1,0,IF(AND($B18=G$1,$D18),IF(ROW()&gt;2,G17+1,1),IF(ROW()&gt;2,G17,0))))</f>
        <v>2</v>
      </c>
      <c r="H18" s="0" t="n">
        <f aca="false">IF($A18&lt;DATE_START1-1,0,IF($A18=DATE_START2-1,0,IF(AND($B18=H$1,$D18),IF(ROW()&gt;2,H17+1,1),IF(ROW()&gt;2,H17,0))))</f>
        <v>1</v>
      </c>
      <c r="I18" s="0" t="n">
        <f aca="false">IF($A18&lt;DATE_START1-1,0,IF($A18=DATE_START2-1,0,IF(AND($B18=I$1,$D18),IF(ROW()&gt;2,I17+1,1),IF(ROW()&gt;2,I17,0))))</f>
        <v>1</v>
      </c>
      <c r="J18" s="0" t="n">
        <f aca="false">IF($A18&lt;DATE_START1-1,0,IF($A18=DATE_START2-1,0,IF(AND($B18=J$1,$D18),IF(ROW()&gt;2,J17+1,1),IF(ROW()&gt;2,J17,0))))</f>
        <v>1</v>
      </c>
      <c r="K18" s="13" t="n">
        <f aca="false">MIN(E18:J18)</f>
        <v>1</v>
      </c>
    </row>
    <row r="19" customFormat="false" ht="15" hidden="true" customHeight="false" outlineLevel="0" collapsed="false">
      <c r="A19" s="12" t="n">
        <f aca="false">A18+1</f>
        <v>45553</v>
      </c>
      <c r="B19" s="0" t="str">
        <f aca="false">MID("אבגדהוש",WEEKDAY(A19),1)</f>
        <v>ד</v>
      </c>
      <c r="C19" s="0" t="str">
        <f aca="false">IF(COUNTIFS(START_DATES,"&lt;="&amp;A19,END_DATES,"&gt;="&amp;A19)&gt;0,INDEX(EVENT_NAMES,MATCH(A19,START_DATES,1)),"")</f>
        <v/>
      </c>
      <c r="D19" s="9" t="n">
        <f aca="false">AND(B19&lt;&gt;"ש",C19="")</f>
        <v>1</v>
      </c>
      <c r="E19" s="0" t="n">
        <f aca="false">IF($A19&lt;DATE_START1-1,0,IF($A19=DATE_START2-1,0,IF(AND($B19=E$1,$D19),IF(ROW()&gt;2,E18+1,1),IF(ROW()&gt;2,E18,0))))</f>
        <v>2</v>
      </c>
      <c r="F19" s="0" t="n">
        <f aca="false">IF($A19&lt;DATE_START1-1,0,IF($A19=DATE_START2-1,0,IF(AND($B19=F$1,$D19),IF(ROW()&gt;2,F18+1,1),IF(ROW()&gt;2,F18,0))))</f>
        <v>2</v>
      </c>
      <c r="G19" s="0" t="n">
        <f aca="false">IF($A19&lt;DATE_START1-1,0,IF($A19=DATE_START2-1,0,IF(AND($B19=G$1,$D19),IF(ROW()&gt;2,G18+1,1),IF(ROW()&gt;2,G18,0))))</f>
        <v>2</v>
      </c>
      <c r="H19" s="0" t="n">
        <f aca="false">IF($A19&lt;DATE_START1-1,0,IF($A19=DATE_START2-1,0,IF(AND($B19=H$1,$D19),IF(ROW()&gt;2,H18+1,1),IF(ROW()&gt;2,H18,0))))</f>
        <v>2</v>
      </c>
      <c r="I19" s="0" t="n">
        <f aca="false">IF($A19&lt;DATE_START1-1,0,IF($A19=DATE_START2-1,0,IF(AND($B19=I$1,$D19),IF(ROW()&gt;2,I18+1,1),IF(ROW()&gt;2,I18,0))))</f>
        <v>1</v>
      </c>
      <c r="J19" s="0" t="n">
        <f aca="false">IF($A19&lt;DATE_START1-1,0,IF($A19=DATE_START2-1,0,IF(AND($B19=J$1,$D19),IF(ROW()&gt;2,J18+1,1),IF(ROW()&gt;2,J18,0))))</f>
        <v>1</v>
      </c>
      <c r="K19" s="13" t="n">
        <f aca="false">MIN(E19:J19)</f>
        <v>1</v>
      </c>
    </row>
    <row r="20" customFormat="false" ht="15" hidden="true" customHeight="false" outlineLevel="0" collapsed="false">
      <c r="A20" s="12" t="n">
        <f aca="false">A19+1</f>
        <v>45554</v>
      </c>
      <c r="B20" s="0" t="str">
        <f aca="false">MID("אבגדהוש",WEEKDAY(A20),1)</f>
        <v>ה</v>
      </c>
      <c r="C20" s="0" t="str">
        <f aca="false">IF(COUNTIFS(START_DATES,"&lt;="&amp;A20,END_DATES,"&gt;="&amp;A20)&gt;0,INDEX(EVENT_NAMES,MATCH(A20,START_DATES,1)),"")</f>
        <v/>
      </c>
      <c r="D20" s="9" t="n">
        <f aca="false">AND(B20&lt;&gt;"ש",C20="")</f>
        <v>1</v>
      </c>
      <c r="E20" s="0" t="n">
        <f aca="false">IF($A20&lt;DATE_START1-1,0,IF($A20=DATE_START2-1,0,IF(AND($B20=E$1,$D20),IF(ROW()&gt;2,E19+1,1),IF(ROW()&gt;2,E19,0))))</f>
        <v>2</v>
      </c>
      <c r="F20" s="0" t="n">
        <f aca="false">IF($A20&lt;DATE_START1-1,0,IF($A20=DATE_START2-1,0,IF(AND($B20=F$1,$D20),IF(ROW()&gt;2,F19+1,1),IF(ROW()&gt;2,F19,0))))</f>
        <v>2</v>
      </c>
      <c r="G20" s="0" t="n">
        <f aca="false">IF($A20&lt;DATE_START1-1,0,IF($A20=DATE_START2-1,0,IF(AND($B20=G$1,$D20),IF(ROW()&gt;2,G19+1,1),IF(ROW()&gt;2,G19,0))))</f>
        <v>2</v>
      </c>
      <c r="H20" s="0" t="n">
        <f aca="false">IF($A20&lt;DATE_START1-1,0,IF($A20=DATE_START2-1,0,IF(AND($B20=H$1,$D20),IF(ROW()&gt;2,H19+1,1),IF(ROW()&gt;2,H19,0))))</f>
        <v>2</v>
      </c>
      <c r="I20" s="0" t="n">
        <f aca="false">IF($A20&lt;DATE_START1-1,0,IF($A20=DATE_START2-1,0,IF(AND($B20=I$1,$D20),IF(ROW()&gt;2,I19+1,1),IF(ROW()&gt;2,I19,0))))</f>
        <v>2</v>
      </c>
      <c r="J20" s="0" t="n">
        <f aca="false">IF($A20&lt;DATE_START1-1,0,IF($A20=DATE_START2-1,0,IF(AND($B20=J$1,$D20),IF(ROW()&gt;2,J19+1,1),IF(ROW()&gt;2,J19,0))))</f>
        <v>1</v>
      </c>
      <c r="K20" s="13" t="n">
        <f aca="false">MIN(E20:J20)</f>
        <v>1</v>
      </c>
    </row>
    <row r="21" s="15" customFormat="true" ht="15" hidden="false" customHeight="false" outlineLevel="0" collapsed="false">
      <c r="A21" s="14" t="n">
        <f aca="false">A20+1</f>
        <v>45555</v>
      </c>
      <c r="B21" s="15" t="str">
        <f aca="false">MID("אבגדהוש",WEEKDAY(A21),1)</f>
        <v>ו</v>
      </c>
      <c r="C21" s="15" t="str">
        <f aca="false">IF(COUNTIFS(START_DATES,"&lt;="&amp;A21,END_DATES,"&gt;="&amp;A21)&gt;0,INDEX(EVENT_NAMES,MATCH(A21,START_DATES,1)),"")</f>
        <v/>
      </c>
      <c r="D21" s="16" t="n">
        <f aca="false">AND(B21&lt;&gt;"ש",C21="")</f>
        <v>1</v>
      </c>
      <c r="E21" s="15" t="n">
        <f aca="false">IF($A21&lt;DATE_START1-1,0,IF($A21=DATE_START2-1,0,IF(AND($B21=E$1,$D21),IF(ROW()&gt;2,E20+1,1),IF(ROW()&gt;2,E20,0))))</f>
        <v>2</v>
      </c>
      <c r="F21" s="15" t="n">
        <f aca="false">IF($A21&lt;DATE_START1-1,0,IF($A21=DATE_START2-1,0,IF(AND($B21=F$1,$D21),IF(ROW()&gt;2,F20+1,1),IF(ROW()&gt;2,F20,0))))</f>
        <v>2</v>
      </c>
      <c r="G21" s="15" t="n">
        <f aca="false">IF($A21&lt;DATE_START1-1,0,IF($A21=DATE_START2-1,0,IF(AND($B21=G$1,$D21),IF(ROW()&gt;2,G20+1,1),IF(ROW()&gt;2,G20,0))))</f>
        <v>2</v>
      </c>
      <c r="H21" s="15" t="n">
        <f aca="false">IF($A21&lt;DATE_START1-1,0,IF($A21=DATE_START2-1,0,IF(AND($B21=H$1,$D21),IF(ROW()&gt;2,H20+1,1),IF(ROW()&gt;2,H20,0))))</f>
        <v>2</v>
      </c>
      <c r="I21" s="15" t="n">
        <f aca="false">IF($A21&lt;DATE_START1-1,0,IF($A21=DATE_START2-1,0,IF(AND($B21=I$1,$D21),IF(ROW()&gt;2,I20+1,1),IF(ROW()&gt;2,I20,0))))</f>
        <v>2</v>
      </c>
      <c r="J21" s="15" t="n">
        <f aca="false">IF($A21&lt;DATE_START1-1,0,IF($A21=DATE_START2-1,0,IF(AND($B21=J$1,$D21),IF(ROW()&gt;2,J20+1,1),IF(ROW()&gt;2,J20,0))))</f>
        <v>2</v>
      </c>
      <c r="K21" s="15" t="n">
        <f aca="false">MIN(E21:J21)</f>
        <v>2</v>
      </c>
      <c r="R21" s="15" t="n">
        <v>3</v>
      </c>
    </row>
    <row r="22" customFormat="false" ht="15" hidden="true" customHeight="false" outlineLevel="0" collapsed="false">
      <c r="A22" s="12" t="n">
        <f aca="false">A21+1</f>
        <v>45556</v>
      </c>
      <c r="B22" s="0" t="str">
        <f aca="false">MID("אבגדהוש",WEEKDAY(A22),1)</f>
        <v>ש</v>
      </c>
      <c r="C22" s="0" t="str">
        <f aca="false">IF(COUNTIFS(START_DATES,"&lt;="&amp;A22,END_DATES,"&gt;="&amp;A22)&gt;0,INDEX(EVENT_NAMES,MATCH(A22,START_DATES,1)),"")</f>
        <v/>
      </c>
      <c r="D22" s="9" t="n">
        <f aca="false">AND(B22&lt;&gt;"ש",C22="")</f>
        <v>0</v>
      </c>
      <c r="E22" s="0" t="n">
        <f aca="false">IF($A22&lt;DATE_START1-1,0,IF($A22=DATE_START2-1,0,IF(AND($B22=E$1,$D22),IF(ROW()&gt;2,E21+1,1),IF(ROW()&gt;2,E21,0))))</f>
        <v>2</v>
      </c>
      <c r="F22" s="0" t="n">
        <f aca="false">IF($A22&lt;DATE_START1-1,0,IF($A22=DATE_START2-1,0,IF(AND($B22=F$1,$D22),IF(ROW()&gt;2,F21+1,1),IF(ROW()&gt;2,F21,0))))</f>
        <v>2</v>
      </c>
      <c r="G22" s="0" t="n">
        <f aca="false">IF($A22&lt;DATE_START1-1,0,IF($A22=DATE_START2-1,0,IF(AND($B22=G$1,$D22),IF(ROW()&gt;2,G21+1,1),IF(ROW()&gt;2,G21,0))))</f>
        <v>2</v>
      </c>
      <c r="H22" s="0" t="n">
        <f aca="false">IF($A22&lt;DATE_START1-1,0,IF($A22=DATE_START2-1,0,IF(AND($B22=H$1,$D22),IF(ROW()&gt;2,H21+1,1),IF(ROW()&gt;2,H21,0))))</f>
        <v>2</v>
      </c>
      <c r="I22" s="0" t="n">
        <f aca="false">IF($A22&lt;DATE_START1-1,0,IF($A22=DATE_START2-1,0,IF(AND($B22=I$1,$D22),IF(ROW()&gt;2,I21+1,1),IF(ROW()&gt;2,I21,0))))</f>
        <v>2</v>
      </c>
      <c r="J22" s="0" t="n">
        <f aca="false">IF($A22&lt;DATE_START1-1,0,IF($A22=DATE_START2-1,0,IF(AND($B22=J$1,$D22),IF(ROW()&gt;2,J21+1,1),IF(ROW()&gt;2,J21,0))))</f>
        <v>2</v>
      </c>
      <c r="K22" s="13" t="n">
        <f aca="false">MIN(E22:J22)</f>
        <v>2</v>
      </c>
    </row>
    <row r="23" customFormat="false" ht="15" hidden="true" customHeight="false" outlineLevel="0" collapsed="false">
      <c r="A23" s="12" t="n">
        <f aca="false">A22+1</f>
        <v>45557</v>
      </c>
      <c r="B23" s="0" t="str">
        <f aca="false">MID("אבגדהוש",WEEKDAY(A23),1)</f>
        <v>א</v>
      </c>
      <c r="C23" s="0" t="str">
        <f aca="false">IF(COUNTIFS(START_DATES,"&lt;="&amp;A23,END_DATES,"&gt;="&amp;A23)&gt;0,INDEX(EVENT_NAMES,MATCH(A23,START_DATES,1)),"")</f>
        <v/>
      </c>
      <c r="D23" s="9" t="n">
        <f aca="false">AND(B23&lt;&gt;"ש",C23="")</f>
        <v>1</v>
      </c>
      <c r="E23" s="0" t="n">
        <f aca="false">IF($A23&lt;DATE_START1-1,0,IF($A23=DATE_START2-1,0,IF(AND($B23=E$1,$D23),IF(ROW()&gt;2,E22+1,1),IF(ROW()&gt;2,E22,0))))</f>
        <v>3</v>
      </c>
      <c r="F23" s="0" t="n">
        <f aca="false">IF($A23&lt;DATE_START1-1,0,IF($A23=DATE_START2-1,0,IF(AND($B23=F$1,$D23),IF(ROW()&gt;2,F22+1,1),IF(ROW()&gt;2,F22,0))))</f>
        <v>2</v>
      </c>
      <c r="G23" s="0" t="n">
        <f aca="false">IF($A23&lt;DATE_START1-1,0,IF($A23=DATE_START2-1,0,IF(AND($B23=G$1,$D23),IF(ROW()&gt;2,G22+1,1),IF(ROW()&gt;2,G22,0))))</f>
        <v>2</v>
      </c>
      <c r="H23" s="0" t="n">
        <f aca="false">IF($A23&lt;DATE_START1-1,0,IF($A23=DATE_START2-1,0,IF(AND($B23=H$1,$D23),IF(ROW()&gt;2,H22+1,1),IF(ROW()&gt;2,H22,0))))</f>
        <v>2</v>
      </c>
      <c r="I23" s="0" t="n">
        <f aca="false">IF($A23&lt;DATE_START1-1,0,IF($A23=DATE_START2-1,0,IF(AND($B23=I$1,$D23),IF(ROW()&gt;2,I22+1,1),IF(ROW()&gt;2,I22,0))))</f>
        <v>2</v>
      </c>
      <c r="J23" s="0" t="n">
        <f aca="false">IF($A23&lt;DATE_START1-1,0,IF($A23=DATE_START2-1,0,IF(AND($B23=J$1,$D23),IF(ROW()&gt;2,J22+1,1),IF(ROW()&gt;2,J22,0))))</f>
        <v>2</v>
      </c>
      <c r="K23" s="13" t="n">
        <f aca="false">MIN(E23:J23)</f>
        <v>2</v>
      </c>
    </row>
    <row r="24" customFormat="false" ht="15" hidden="true" customHeight="false" outlineLevel="0" collapsed="false">
      <c r="A24" s="12" t="n">
        <f aca="false">A23+1</f>
        <v>45558</v>
      </c>
      <c r="B24" s="0" t="str">
        <f aca="false">MID("אבגדהוש",WEEKDAY(A24),1)</f>
        <v>ב</v>
      </c>
      <c r="C24" s="0" t="str">
        <f aca="false">IF(COUNTIFS(START_DATES,"&lt;="&amp;A24,END_DATES,"&gt;="&amp;A24)&gt;0,INDEX(EVENT_NAMES,MATCH(A24,START_DATES,1)),"")</f>
        <v/>
      </c>
      <c r="D24" s="9" t="n">
        <f aca="false">AND(B24&lt;&gt;"ש",C24="")</f>
        <v>1</v>
      </c>
      <c r="E24" s="0" t="n">
        <f aca="false">IF($A24&lt;DATE_START1-1,0,IF($A24=DATE_START2-1,0,IF(AND($B24=E$1,$D24),IF(ROW()&gt;2,E23+1,1),IF(ROW()&gt;2,E23,0))))</f>
        <v>3</v>
      </c>
      <c r="F24" s="0" t="n">
        <f aca="false">IF($A24&lt;DATE_START1-1,0,IF($A24=DATE_START2-1,0,IF(AND($B24=F$1,$D24),IF(ROW()&gt;2,F23+1,1),IF(ROW()&gt;2,F23,0))))</f>
        <v>3</v>
      </c>
      <c r="G24" s="0" t="n">
        <f aca="false">IF($A24&lt;DATE_START1-1,0,IF($A24=DATE_START2-1,0,IF(AND($B24=G$1,$D24),IF(ROW()&gt;2,G23+1,1),IF(ROW()&gt;2,G23,0))))</f>
        <v>2</v>
      </c>
      <c r="H24" s="0" t="n">
        <f aca="false">IF($A24&lt;DATE_START1-1,0,IF($A24=DATE_START2-1,0,IF(AND($B24=H$1,$D24),IF(ROW()&gt;2,H23+1,1),IF(ROW()&gt;2,H23,0))))</f>
        <v>2</v>
      </c>
      <c r="I24" s="0" t="n">
        <f aca="false">IF($A24&lt;DATE_START1-1,0,IF($A24=DATE_START2-1,0,IF(AND($B24=I$1,$D24),IF(ROW()&gt;2,I23+1,1),IF(ROW()&gt;2,I23,0))))</f>
        <v>2</v>
      </c>
      <c r="J24" s="0" t="n">
        <f aca="false">IF($A24&lt;DATE_START1-1,0,IF($A24=DATE_START2-1,0,IF(AND($B24=J$1,$D24),IF(ROW()&gt;2,J23+1,1),IF(ROW()&gt;2,J23,0))))</f>
        <v>2</v>
      </c>
      <c r="K24" s="13" t="n">
        <f aca="false">MIN(E24:J24)</f>
        <v>2</v>
      </c>
    </row>
    <row r="25" customFormat="false" ht="15" hidden="true" customHeight="false" outlineLevel="0" collapsed="false">
      <c r="A25" s="12" t="n">
        <f aca="false">A24+1</f>
        <v>45559</v>
      </c>
      <c r="B25" s="0" t="str">
        <f aca="false">MID("אבגדהוש",WEEKDAY(A25),1)</f>
        <v>ג</v>
      </c>
      <c r="C25" s="0" t="str">
        <f aca="false">IF(COUNTIFS(START_DATES,"&lt;="&amp;A25,END_DATES,"&gt;="&amp;A25)&gt;0,INDEX(EVENT_NAMES,MATCH(A25,START_DATES,1)),"")</f>
        <v/>
      </c>
      <c r="D25" s="9" t="n">
        <f aca="false">AND(B25&lt;&gt;"ש",C25="")</f>
        <v>1</v>
      </c>
      <c r="E25" s="0" t="n">
        <f aca="false">IF($A25&lt;DATE_START1-1,0,IF($A25=DATE_START2-1,0,IF(AND($B25=E$1,$D25),IF(ROW()&gt;2,E24+1,1),IF(ROW()&gt;2,E24,0))))</f>
        <v>3</v>
      </c>
      <c r="F25" s="0" t="n">
        <f aca="false">IF($A25&lt;DATE_START1-1,0,IF($A25=DATE_START2-1,0,IF(AND($B25=F$1,$D25),IF(ROW()&gt;2,F24+1,1),IF(ROW()&gt;2,F24,0))))</f>
        <v>3</v>
      </c>
      <c r="G25" s="0" t="n">
        <f aca="false">IF($A25&lt;DATE_START1-1,0,IF($A25=DATE_START2-1,0,IF(AND($B25=G$1,$D25),IF(ROW()&gt;2,G24+1,1),IF(ROW()&gt;2,G24,0))))</f>
        <v>3</v>
      </c>
      <c r="H25" s="0" t="n">
        <f aca="false">IF($A25&lt;DATE_START1-1,0,IF($A25=DATE_START2-1,0,IF(AND($B25=H$1,$D25),IF(ROW()&gt;2,H24+1,1),IF(ROW()&gt;2,H24,0))))</f>
        <v>2</v>
      </c>
      <c r="I25" s="0" t="n">
        <f aca="false">IF($A25&lt;DATE_START1-1,0,IF($A25=DATE_START2-1,0,IF(AND($B25=I$1,$D25),IF(ROW()&gt;2,I24+1,1),IF(ROW()&gt;2,I24,0))))</f>
        <v>2</v>
      </c>
      <c r="J25" s="0" t="n">
        <f aca="false">IF($A25&lt;DATE_START1-1,0,IF($A25=DATE_START2-1,0,IF(AND($B25=J$1,$D25),IF(ROW()&gt;2,J24+1,1),IF(ROW()&gt;2,J24,0))))</f>
        <v>2</v>
      </c>
      <c r="K25" s="13" t="n">
        <f aca="false">MIN(E25:J25)</f>
        <v>2</v>
      </c>
    </row>
    <row r="26" customFormat="false" ht="15" hidden="true" customHeight="false" outlineLevel="0" collapsed="false">
      <c r="A26" s="12" t="n">
        <f aca="false">A25+1</f>
        <v>45560</v>
      </c>
      <c r="B26" s="0" t="str">
        <f aca="false">MID("אבגדהוש",WEEKDAY(A26),1)</f>
        <v>ד</v>
      </c>
      <c r="C26" s="0" t="str">
        <f aca="false">IF(COUNTIFS(START_DATES,"&lt;="&amp;A26,END_DATES,"&gt;="&amp;A26)&gt;0,INDEX(EVENT_NAMES,MATCH(A26,START_DATES,1)),"")</f>
        <v/>
      </c>
      <c r="D26" s="9" t="n">
        <f aca="false">AND(B26&lt;&gt;"ש",C26="")</f>
        <v>1</v>
      </c>
      <c r="E26" s="0" t="n">
        <f aca="false">IF($A26&lt;DATE_START1-1,0,IF($A26=DATE_START2-1,0,IF(AND($B26=E$1,$D26),IF(ROW()&gt;2,E25+1,1),IF(ROW()&gt;2,E25,0))))</f>
        <v>3</v>
      </c>
      <c r="F26" s="0" t="n">
        <f aca="false">IF($A26&lt;DATE_START1-1,0,IF($A26=DATE_START2-1,0,IF(AND($B26=F$1,$D26),IF(ROW()&gt;2,F25+1,1),IF(ROW()&gt;2,F25,0))))</f>
        <v>3</v>
      </c>
      <c r="G26" s="0" t="n">
        <f aca="false">IF($A26&lt;DATE_START1-1,0,IF($A26=DATE_START2-1,0,IF(AND($B26=G$1,$D26),IF(ROW()&gt;2,G25+1,1),IF(ROW()&gt;2,G25,0))))</f>
        <v>3</v>
      </c>
      <c r="H26" s="0" t="n">
        <f aca="false">IF($A26&lt;DATE_START1-1,0,IF($A26=DATE_START2-1,0,IF(AND($B26=H$1,$D26),IF(ROW()&gt;2,H25+1,1),IF(ROW()&gt;2,H25,0))))</f>
        <v>3</v>
      </c>
      <c r="I26" s="0" t="n">
        <f aca="false">IF($A26&lt;DATE_START1-1,0,IF($A26=DATE_START2-1,0,IF(AND($B26=I$1,$D26),IF(ROW()&gt;2,I25+1,1),IF(ROW()&gt;2,I25,0))))</f>
        <v>2</v>
      </c>
      <c r="J26" s="0" t="n">
        <f aca="false">IF($A26&lt;DATE_START1-1,0,IF($A26=DATE_START2-1,0,IF(AND($B26=J$1,$D26),IF(ROW()&gt;2,J25+1,1),IF(ROW()&gt;2,J25,0))))</f>
        <v>2</v>
      </c>
      <c r="K26" s="13" t="n">
        <f aca="false">MIN(E26:J26)</f>
        <v>2</v>
      </c>
    </row>
    <row r="27" customFormat="false" ht="15" hidden="true" customHeight="false" outlineLevel="0" collapsed="false">
      <c r="A27" s="12" t="n">
        <f aca="false">A26+1</f>
        <v>45561</v>
      </c>
      <c r="B27" s="0" t="str">
        <f aca="false">MID("אבגדהוש",WEEKDAY(A27),1)</f>
        <v>ה</v>
      </c>
      <c r="C27" s="0" t="str">
        <f aca="false">IF(COUNTIFS(START_DATES,"&lt;="&amp;A27,END_DATES,"&gt;="&amp;A27)&gt;0,INDEX(EVENT_NAMES,MATCH(A27,START_DATES,1)),"")</f>
        <v/>
      </c>
      <c r="D27" s="9" t="n">
        <f aca="false">AND(B27&lt;&gt;"ש",C27="")</f>
        <v>1</v>
      </c>
      <c r="E27" s="0" t="n">
        <f aca="false">IF($A27&lt;DATE_START1-1,0,IF($A27=DATE_START2-1,0,IF(AND($B27=E$1,$D27),IF(ROW()&gt;2,E26+1,1),IF(ROW()&gt;2,E26,0))))</f>
        <v>3</v>
      </c>
      <c r="F27" s="0" t="n">
        <f aca="false">IF($A27&lt;DATE_START1-1,0,IF($A27=DATE_START2-1,0,IF(AND($B27=F$1,$D27),IF(ROW()&gt;2,F26+1,1),IF(ROW()&gt;2,F26,0))))</f>
        <v>3</v>
      </c>
      <c r="G27" s="0" t="n">
        <f aca="false">IF($A27&lt;DATE_START1-1,0,IF($A27=DATE_START2-1,0,IF(AND($B27=G$1,$D27),IF(ROW()&gt;2,G26+1,1),IF(ROW()&gt;2,G26,0))))</f>
        <v>3</v>
      </c>
      <c r="H27" s="0" t="n">
        <f aca="false">IF($A27&lt;DATE_START1-1,0,IF($A27=DATE_START2-1,0,IF(AND($B27=H$1,$D27),IF(ROW()&gt;2,H26+1,1),IF(ROW()&gt;2,H26,0))))</f>
        <v>3</v>
      </c>
      <c r="I27" s="0" t="n">
        <f aca="false">IF($A27&lt;DATE_START1-1,0,IF($A27=DATE_START2-1,0,IF(AND($B27=I$1,$D27),IF(ROW()&gt;2,I26+1,1),IF(ROW()&gt;2,I26,0))))</f>
        <v>3</v>
      </c>
      <c r="J27" s="0" t="n">
        <f aca="false">IF($A27&lt;DATE_START1-1,0,IF($A27=DATE_START2-1,0,IF(AND($B27=J$1,$D27),IF(ROW()&gt;2,J26+1,1),IF(ROW()&gt;2,J26,0))))</f>
        <v>2</v>
      </c>
      <c r="K27" s="13" t="n">
        <f aca="false">MIN(E27:J27)</f>
        <v>2</v>
      </c>
    </row>
    <row r="28" s="15" customFormat="true" ht="15" hidden="false" customHeight="false" outlineLevel="0" collapsed="false">
      <c r="A28" s="14" t="n">
        <f aca="false">A27+1</f>
        <v>45562</v>
      </c>
      <c r="B28" s="15" t="str">
        <f aca="false">MID("אבגדהוש",WEEKDAY(A28),1)</f>
        <v>ו</v>
      </c>
      <c r="C28" s="15" t="str">
        <f aca="false">IF(COUNTIFS(START_DATES,"&lt;="&amp;A28,END_DATES,"&gt;="&amp;A28)&gt;0,INDEX(EVENT_NAMES,MATCH(A28,START_DATES,1)),"")</f>
        <v/>
      </c>
      <c r="D28" s="16" t="n">
        <f aca="false">AND(B28&lt;&gt;"ש",C28="")</f>
        <v>1</v>
      </c>
      <c r="E28" s="15" t="n">
        <f aca="false">IF($A28&lt;DATE_START1-1,0,IF($A28=DATE_START2-1,0,IF(AND($B28=E$1,$D28),IF(ROW()&gt;2,E27+1,1),IF(ROW()&gt;2,E27,0))))</f>
        <v>3</v>
      </c>
      <c r="F28" s="15" t="n">
        <f aca="false">IF($A28&lt;DATE_START1-1,0,IF($A28=DATE_START2-1,0,IF(AND($B28=F$1,$D28),IF(ROW()&gt;2,F27+1,1),IF(ROW()&gt;2,F27,0))))</f>
        <v>3</v>
      </c>
      <c r="G28" s="15" t="n">
        <f aca="false">IF($A28&lt;DATE_START1-1,0,IF($A28=DATE_START2-1,0,IF(AND($B28=G$1,$D28),IF(ROW()&gt;2,G27+1,1),IF(ROW()&gt;2,G27,0))))</f>
        <v>3</v>
      </c>
      <c r="H28" s="15" t="n">
        <f aca="false">IF($A28&lt;DATE_START1-1,0,IF($A28=DATE_START2-1,0,IF(AND($B28=H$1,$D28),IF(ROW()&gt;2,H27+1,1),IF(ROW()&gt;2,H27,0))))</f>
        <v>3</v>
      </c>
      <c r="I28" s="15" t="n">
        <f aca="false">IF($A28&lt;DATE_START1-1,0,IF($A28=DATE_START2-1,0,IF(AND($B28=I$1,$D28),IF(ROW()&gt;2,I27+1,1),IF(ROW()&gt;2,I27,0))))</f>
        <v>3</v>
      </c>
      <c r="J28" s="15" t="n">
        <f aca="false">IF($A28&lt;DATE_START1-1,0,IF($A28=DATE_START2-1,0,IF(AND($B28=J$1,$D28),IF(ROW()&gt;2,J27+1,1),IF(ROW()&gt;2,J27,0))))</f>
        <v>3</v>
      </c>
      <c r="K28" s="15" t="n">
        <f aca="false">MIN(E28:J28)</f>
        <v>3</v>
      </c>
      <c r="R28" s="15" t="n">
        <v>4</v>
      </c>
    </row>
    <row r="29" customFormat="false" ht="15" hidden="true" customHeight="false" outlineLevel="0" collapsed="false">
      <c r="A29" s="12" t="n">
        <f aca="false">A28+1</f>
        <v>45563</v>
      </c>
      <c r="B29" s="0" t="str">
        <f aca="false">MID("אבגדהוש",WEEKDAY(A29),1)</f>
        <v>ש</v>
      </c>
      <c r="C29" s="0" t="str">
        <f aca="false">IF(COUNTIFS(START_DATES,"&lt;="&amp;A29,END_DATES,"&gt;="&amp;A29)&gt;0,INDEX(EVENT_NAMES,MATCH(A29,START_DATES,1)),"")</f>
        <v/>
      </c>
      <c r="D29" s="9" t="n">
        <f aca="false">AND(B29&lt;&gt;"ש",C29="")</f>
        <v>0</v>
      </c>
      <c r="E29" s="0" t="n">
        <f aca="false">IF($A29&lt;DATE_START1-1,0,IF($A29=DATE_START2-1,0,IF(AND($B29=E$1,$D29),IF(ROW()&gt;2,E28+1,1),IF(ROW()&gt;2,E28,0))))</f>
        <v>3</v>
      </c>
      <c r="F29" s="0" t="n">
        <f aca="false">IF($A29&lt;DATE_START1-1,0,IF($A29=DATE_START2-1,0,IF(AND($B29=F$1,$D29),IF(ROW()&gt;2,F28+1,1),IF(ROW()&gt;2,F28,0))))</f>
        <v>3</v>
      </c>
      <c r="G29" s="0" t="n">
        <f aca="false">IF($A29&lt;DATE_START1-1,0,IF($A29=DATE_START2-1,0,IF(AND($B29=G$1,$D29),IF(ROW()&gt;2,G28+1,1),IF(ROW()&gt;2,G28,0))))</f>
        <v>3</v>
      </c>
      <c r="H29" s="0" t="n">
        <f aca="false">IF($A29&lt;DATE_START1-1,0,IF($A29=DATE_START2-1,0,IF(AND($B29=H$1,$D29),IF(ROW()&gt;2,H28+1,1),IF(ROW()&gt;2,H28,0))))</f>
        <v>3</v>
      </c>
      <c r="I29" s="0" t="n">
        <f aca="false">IF($A29&lt;DATE_START1-1,0,IF($A29=DATE_START2-1,0,IF(AND($B29=I$1,$D29),IF(ROW()&gt;2,I28+1,1),IF(ROW()&gt;2,I28,0))))</f>
        <v>3</v>
      </c>
      <c r="J29" s="0" t="n">
        <f aca="false">IF($A29&lt;DATE_START1-1,0,IF($A29=DATE_START2-1,0,IF(AND($B29=J$1,$D29),IF(ROW()&gt;2,J28+1,1),IF(ROW()&gt;2,J28,0))))</f>
        <v>3</v>
      </c>
      <c r="K29" s="13" t="n">
        <f aca="false">MIN(E29:J29)</f>
        <v>3</v>
      </c>
    </row>
    <row r="30" customFormat="false" ht="15" hidden="true" customHeight="false" outlineLevel="0" collapsed="false">
      <c r="A30" s="12" t="n">
        <f aca="false">A29+1</f>
        <v>45564</v>
      </c>
      <c r="B30" s="0" t="s">
        <v>16</v>
      </c>
      <c r="C30" s="0" t="str">
        <f aca="false">IF(COUNTIFS(START_DATES,"&lt;="&amp;A30,END_DATES,"&gt;="&amp;A30)&gt;0,INDEX(EVENT_NAMES,MATCH(A30,START_DATES,1)),"")</f>
        <v/>
      </c>
      <c r="D30" s="9" t="n">
        <f aca="false">AND(B30&lt;&gt;"ש",C30="")</f>
        <v>1</v>
      </c>
      <c r="E30" s="0" t="n">
        <f aca="false">IF($A30&lt;DATE_START1-1,0,IF($A30=DATE_START2-1,0,IF(AND($B30=E$1,$D30),IF(ROW()&gt;2,E29+1,1),IF(ROW()&gt;2,E29,0))))</f>
        <v>3</v>
      </c>
      <c r="F30" s="0" t="n">
        <f aca="false">IF($A30&lt;DATE_START1-1,0,IF($A30=DATE_START2-1,0,IF(AND($B30=F$1,$D30),IF(ROW()&gt;2,F29+1,1),IF(ROW()&gt;2,F29,0))))</f>
        <v>3</v>
      </c>
      <c r="G30" s="0" t="n">
        <f aca="false">IF($A30&lt;DATE_START1-1,0,IF($A30=DATE_START2-1,0,IF(AND($B30=G$1,$D30),IF(ROW()&gt;2,G29+1,1),IF(ROW()&gt;2,G29,0))))</f>
        <v>3</v>
      </c>
      <c r="H30" s="0" t="n">
        <f aca="false">IF($A30&lt;DATE_START1-1,0,IF($A30=DATE_START2-1,0,IF(AND($B30=H$1,$D30),IF(ROW()&gt;2,H29+1,1),IF(ROW()&gt;2,H29,0))))</f>
        <v>3</v>
      </c>
      <c r="I30" s="0" t="n">
        <f aca="false">IF($A30&lt;DATE_START1-1,0,IF($A30=DATE_START2-1,0,IF(AND($B30=I$1,$D30),IF(ROW()&gt;2,I29+1,1),IF(ROW()&gt;2,I29,0))))</f>
        <v>3</v>
      </c>
      <c r="J30" s="0" t="n">
        <f aca="false">IF($A30&lt;DATE_START1-1,0,IF($A30=DATE_START2-1,0,IF(AND($B30=J$1,$D30),IF(ROW()&gt;2,J29+1,1),IF(ROW()&gt;2,J29,0))))</f>
        <v>3</v>
      </c>
      <c r="K30" s="13" t="n">
        <f aca="false">MIN(E30:J30)</f>
        <v>3</v>
      </c>
    </row>
    <row r="31" customFormat="false" ht="15" hidden="true" customHeight="false" outlineLevel="0" collapsed="false">
      <c r="A31" s="12" t="n">
        <f aca="false">A30+1</f>
        <v>45565</v>
      </c>
      <c r="B31" s="0" t="str">
        <f aca="false">MID("אבגדהוש",WEEKDAY(A31),1)</f>
        <v>ב</v>
      </c>
      <c r="C31" s="0" t="str">
        <f aca="false">IF(COUNTIFS(START_DATES,"&lt;="&amp;A31,END_DATES,"&gt;="&amp;A31)&gt;0,INDEX(EVENT_NAMES,MATCH(A31,START_DATES,1)),"")</f>
        <v/>
      </c>
      <c r="D31" s="9" t="n">
        <f aca="false">AND(B31&lt;&gt;"ש",C31="")</f>
        <v>1</v>
      </c>
      <c r="E31" s="0" t="n">
        <f aca="false">IF($A31&lt;DATE_START1-1,0,IF($A31=DATE_START2-1,0,IF(AND($B31=E$1,$D31),IF(ROW()&gt;2,E30+1,1),IF(ROW()&gt;2,E30,0))))</f>
        <v>3</v>
      </c>
      <c r="F31" s="0" t="n">
        <f aca="false">IF($A31&lt;DATE_START1-1,0,IF($A31=DATE_START2-1,0,IF(AND($B31=F$1,$D31),IF(ROW()&gt;2,F30+1,1),IF(ROW()&gt;2,F30,0))))</f>
        <v>4</v>
      </c>
      <c r="G31" s="0" t="n">
        <f aca="false">IF($A31&lt;DATE_START1-1,0,IF($A31=DATE_START2-1,0,IF(AND($B31=G$1,$D31),IF(ROW()&gt;2,G30+1,1),IF(ROW()&gt;2,G30,0))))</f>
        <v>3</v>
      </c>
      <c r="H31" s="0" t="n">
        <f aca="false">IF($A31&lt;DATE_START1-1,0,IF($A31=DATE_START2-1,0,IF(AND($B31=H$1,$D31),IF(ROW()&gt;2,H30+1,1),IF(ROW()&gt;2,H30,0))))</f>
        <v>3</v>
      </c>
      <c r="I31" s="0" t="n">
        <f aca="false">IF($A31&lt;DATE_START1-1,0,IF($A31=DATE_START2-1,0,IF(AND($B31=I$1,$D31),IF(ROW()&gt;2,I30+1,1),IF(ROW()&gt;2,I30,0))))</f>
        <v>3</v>
      </c>
      <c r="J31" s="0" t="n">
        <f aca="false">IF($A31&lt;DATE_START1-1,0,IF($A31=DATE_START2-1,0,IF(AND($B31=J$1,$D31),IF(ROW()&gt;2,J30+1,1),IF(ROW()&gt;2,J30,0))))</f>
        <v>3</v>
      </c>
      <c r="K31" s="13" t="n">
        <f aca="false">MIN(E31:J31)</f>
        <v>3</v>
      </c>
    </row>
    <row r="32" customFormat="false" ht="15" hidden="true" customHeight="false" outlineLevel="0" collapsed="false">
      <c r="A32" s="12" t="n">
        <f aca="false">A31+1</f>
        <v>45566</v>
      </c>
      <c r="B32" s="0" t="str">
        <f aca="false">MID("אבגדהוש",WEEKDAY(A32),1)</f>
        <v>ג</v>
      </c>
      <c r="C32" s="0" t="str">
        <f aca="false">IF(COUNTIFS(START_DATES,"&lt;="&amp;A32,END_DATES,"&gt;="&amp;A32)&gt;0,INDEX(EVENT_NAMES,MATCH(A32,START_DATES,1)),"")</f>
        <v/>
      </c>
      <c r="D32" s="9" t="n">
        <f aca="false">AND(B32&lt;&gt;"ש",C32="")</f>
        <v>1</v>
      </c>
      <c r="E32" s="0" t="n">
        <f aca="false">IF($A32&lt;DATE_START1-1,0,IF($A32=DATE_START2-1,0,IF(AND($B32=E$1,$D32),IF(ROW()&gt;2,E31+1,1),IF(ROW()&gt;2,E31,0))))</f>
        <v>3</v>
      </c>
      <c r="F32" s="0" t="n">
        <f aca="false">IF($A32&lt;DATE_START1-1,0,IF($A32=DATE_START2-1,0,IF(AND($B32=F$1,$D32),IF(ROW()&gt;2,F31+1,1),IF(ROW()&gt;2,F31,0))))</f>
        <v>4</v>
      </c>
      <c r="G32" s="0" t="n">
        <f aca="false">IF($A32&lt;DATE_START1-1,0,IF($A32=DATE_START2-1,0,IF(AND($B32=G$1,$D32),IF(ROW()&gt;2,G31+1,1),IF(ROW()&gt;2,G31,0))))</f>
        <v>4</v>
      </c>
      <c r="H32" s="0" t="n">
        <f aca="false">IF($A32&lt;DATE_START1-1,0,IF($A32=DATE_START2-1,0,IF(AND($B32=H$1,$D32),IF(ROW()&gt;2,H31+1,1),IF(ROW()&gt;2,H31,0))))</f>
        <v>3</v>
      </c>
      <c r="I32" s="0" t="n">
        <f aca="false">IF($A32&lt;DATE_START1-1,0,IF($A32=DATE_START2-1,0,IF(AND($B32=I$1,$D32),IF(ROW()&gt;2,I31+1,1),IF(ROW()&gt;2,I31,0))))</f>
        <v>3</v>
      </c>
      <c r="J32" s="0" t="n">
        <f aca="false">IF($A32&lt;DATE_START1-1,0,IF($A32=DATE_START2-1,0,IF(AND($B32=J$1,$D32),IF(ROW()&gt;2,J31+1,1),IF(ROW()&gt;2,J31,0))))</f>
        <v>3</v>
      </c>
      <c r="K32" s="13" t="n">
        <f aca="false">MIN(E32:J32)</f>
        <v>3</v>
      </c>
    </row>
    <row r="33" customFormat="false" ht="15" hidden="true" customHeight="false" outlineLevel="0" collapsed="false">
      <c r="A33" s="12" t="n">
        <f aca="false">A32+1</f>
        <v>45567</v>
      </c>
      <c r="B33" s="0" t="str">
        <f aca="false">MID("אבגדהוש",WEEKDAY(A33),1)</f>
        <v>ד</v>
      </c>
      <c r="C33" s="0" t="str">
        <f aca="false">IF(COUNTIFS(START_DATES,"&lt;="&amp;A33,END_DATES,"&gt;="&amp;A33)&gt;0,INDEX(EVENT_NAMES,MATCH(A33,START_DATES,1)),"")</f>
        <v>ראש השנה</v>
      </c>
      <c r="D33" s="9" t="n">
        <f aca="false">AND(B33&lt;&gt;"ש",C33="")</f>
        <v>0</v>
      </c>
      <c r="E33" s="0" t="n">
        <f aca="false">IF($A33&lt;DATE_START1-1,0,IF($A33=DATE_START2-1,0,IF(AND($B33=E$1,$D33),IF(ROW()&gt;2,E32+1,1),IF(ROW()&gt;2,E32,0))))</f>
        <v>3</v>
      </c>
      <c r="F33" s="0" t="n">
        <f aca="false">IF($A33&lt;DATE_START1-1,0,IF($A33=DATE_START2-1,0,IF(AND($B33=F$1,$D33),IF(ROW()&gt;2,F32+1,1),IF(ROW()&gt;2,F32,0))))</f>
        <v>4</v>
      </c>
      <c r="G33" s="0" t="n">
        <f aca="false">IF($A33&lt;DATE_START1-1,0,IF($A33=DATE_START2-1,0,IF(AND($B33=G$1,$D33),IF(ROW()&gt;2,G32+1,1),IF(ROW()&gt;2,G32,0))))</f>
        <v>4</v>
      </c>
      <c r="H33" s="0" t="n">
        <f aca="false">IF($A33&lt;DATE_START1-1,0,IF($A33=DATE_START2-1,0,IF(AND($B33=H$1,$D33),IF(ROW()&gt;2,H32+1,1),IF(ROW()&gt;2,H32,0))))</f>
        <v>3</v>
      </c>
      <c r="I33" s="0" t="n">
        <f aca="false">IF($A33&lt;DATE_START1-1,0,IF($A33=DATE_START2-1,0,IF(AND($B33=I$1,$D33),IF(ROW()&gt;2,I32+1,1),IF(ROW()&gt;2,I32,0))))</f>
        <v>3</v>
      </c>
      <c r="J33" s="0" t="n">
        <f aca="false">IF($A33&lt;DATE_START1-1,0,IF($A33=DATE_START2-1,0,IF(AND($B33=J$1,$D33),IF(ROW()&gt;2,J32+1,1),IF(ROW()&gt;2,J32,0))))</f>
        <v>3</v>
      </c>
      <c r="K33" s="13" t="n">
        <f aca="false">MIN(E33:J33)</f>
        <v>3</v>
      </c>
    </row>
    <row r="34" customFormat="false" ht="15" hidden="true" customHeight="false" outlineLevel="0" collapsed="false">
      <c r="A34" s="12" t="n">
        <f aca="false">A33+1</f>
        <v>45568</v>
      </c>
      <c r="B34" s="0" t="str">
        <f aca="false">MID("אבגדהוש",WEEKDAY(A34),1)</f>
        <v>ה</v>
      </c>
      <c r="C34" s="0" t="str">
        <f aca="false">IF(COUNTIFS(START_DATES,"&lt;="&amp;A34,END_DATES,"&gt;="&amp;A34)&gt;0,INDEX(EVENT_NAMES,MATCH(A34,START_DATES,1)),"")</f>
        <v>ראש השנה</v>
      </c>
      <c r="D34" s="9" t="n">
        <f aca="false">AND(B34&lt;&gt;"ש",C34="")</f>
        <v>0</v>
      </c>
      <c r="E34" s="0" t="n">
        <f aca="false">IF($A34&lt;DATE_START1-1,0,IF($A34=DATE_START2-1,0,IF(AND($B34=E$1,$D34),IF(ROW()&gt;2,E33+1,1),IF(ROW()&gt;2,E33,0))))</f>
        <v>3</v>
      </c>
      <c r="F34" s="0" t="n">
        <f aca="false">IF($A34&lt;DATE_START1-1,0,IF($A34=DATE_START2-1,0,IF(AND($B34=F$1,$D34),IF(ROW()&gt;2,F33+1,1),IF(ROW()&gt;2,F33,0))))</f>
        <v>4</v>
      </c>
      <c r="G34" s="0" t="n">
        <f aca="false">IF($A34&lt;DATE_START1-1,0,IF($A34=DATE_START2-1,0,IF(AND($B34=G$1,$D34),IF(ROW()&gt;2,G33+1,1),IF(ROW()&gt;2,G33,0))))</f>
        <v>4</v>
      </c>
      <c r="H34" s="0" t="n">
        <f aca="false">IF($A34&lt;DATE_START1-1,0,IF($A34=DATE_START2-1,0,IF(AND($B34=H$1,$D34),IF(ROW()&gt;2,H33+1,1),IF(ROW()&gt;2,H33,0))))</f>
        <v>3</v>
      </c>
      <c r="I34" s="0" t="n">
        <f aca="false">IF($A34&lt;DATE_START1-1,0,IF($A34=DATE_START2-1,0,IF(AND($B34=I$1,$D34),IF(ROW()&gt;2,I33+1,1),IF(ROW()&gt;2,I33,0))))</f>
        <v>3</v>
      </c>
      <c r="J34" s="0" t="n">
        <f aca="false">IF($A34&lt;DATE_START1-1,0,IF($A34=DATE_START2-1,0,IF(AND($B34=J$1,$D34),IF(ROW()&gt;2,J33+1,1),IF(ROW()&gt;2,J33,0))))</f>
        <v>3</v>
      </c>
      <c r="K34" s="13" t="n">
        <f aca="false">MIN(E34:J34)</f>
        <v>3</v>
      </c>
    </row>
    <row r="35" s="19" customFormat="true" ht="15" hidden="true" customHeight="false" outlineLevel="0" collapsed="false">
      <c r="A35" s="18" t="n">
        <f aca="false">A34+1</f>
        <v>45569</v>
      </c>
      <c r="B35" s="19" t="str">
        <f aca="false">MID("אבגדהוש",WEEKDAY(A35),1)</f>
        <v>ו</v>
      </c>
      <c r="C35" s="19" t="str">
        <f aca="false">IF(COUNTIFS(START_DATES,"&lt;="&amp;A35,END_DATES,"&gt;="&amp;A35)&gt;0,INDEX(EVENT_NAMES,MATCH(A35,START_DATES,1)),"")</f>
        <v>ראש השנה</v>
      </c>
      <c r="D35" s="20" t="n">
        <f aca="false">AND(B35&lt;&gt;"ש",C35="")</f>
        <v>0</v>
      </c>
      <c r="E35" s="19" t="n">
        <f aca="false">IF($A35&lt;DATE_START1-1,0,IF($A35=DATE_START2-1,0,IF(AND($B35=E$1,$D35),IF(ROW()&gt;2,E34+1,1),IF(ROW()&gt;2,E34,0))))</f>
        <v>3</v>
      </c>
      <c r="F35" s="19" t="n">
        <f aca="false">IF($A35&lt;DATE_START1-1,0,IF($A35=DATE_START2-1,0,IF(AND($B35=F$1,$D35),IF(ROW()&gt;2,F34+1,1),IF(ROW()&gt;2,F34,0))))</f>
        <v>4</v>
      </c>
      <c r="G35" s="19" t="n">
        <f aca="false">IF($A35&lt;DATE_START1-1,0,IF($A35=DATE_START2-1,0,IF(AND($B35=G$1,$D35),IF(ROW()&gt;2,G34+1,1),IF(ROW()&gt;2,G34,0))))</f>
        <v>4</v>
      </c>
      <c r="H35" s="19" t="n">
        <f aca="false">IF($A35&lt;DATE_START1-1,0,IF($A35=DATE_START2-1,0,IF(AND($B35=H$1,$D35),IF(ROW()&gt;2,H34+1,1),IF(ROW()&gt;2,H34,0))))</f>
        <v>3</v>
      </c>
      <c r="I35" s="19" t="n">
        <f aca="false">IF($A35&lt;DATE_START1-1,0,IF($A35=DATE_START2-1,0,IF(AND($B35=I$1,$D35),IF(ROW()&gt;2,I34+1,1),IF(ROW()&gt;2,I34,0))))</f>
        <v>3</v>
      </c>
      <c r="J35" s="19" t="n">
        <f aca="false">IF($A35&lt;DATE_START1-1,0,IF($A35=DATE_START2-1,0,IF(AND($B35=J$1,$D35),IF(ROW()&gt;2,J34+1,1),IF(ROW()&gt;2,J34,0))))</f>
        <v>3</v>
      </c>
      <c r="K35" s="19" t="n">
        <f aca="false">MIN(E35:J35)</f>
        <v>3</v>
      </c>
      <c r="M35" s="19" t="s">
        <v>17</v>
      </c>
    </row>
    <row r="36" customFormat="false" ht="15" hidden="true" customHeight="false" outlineLevel="0" collapsed="false">
      <c r="A36" s="12" t="n">
        <f aca="false">A35+1</f>
        <v>45570</v>
      </c>
      <c r="B36" s="0" t="str">
        <f aca="false">MID("אבגדהוש",WEEKDAY(A36),1)</f>
        <v>ש</v>
      </c>
      <c r="C36" s="0" t="str">
        <f aca="false">IF(COUNTIFS(START_DATES,"&lt;="&amp;A36,END_DATES,"&gt;="&amp;A36)&gt;0,INDEX(EVENT_NAMES,MATCH(A36,START_DATES,1)),"")</f>
        <v/>
      </c>
      <c r="D36" s="9" t="n">
        <f aca="false">AND(B36&lt;&gt;"ש",C36="")</f>
        <v>0</v>
      </c>
      <c r="E36" s="0" t="n">
        <f aca="false">IF($A36&lt;DATE_START1-1,0,IF($A36=DATE_START2-1,0,IF(AND($B36=E$1,$D36),IF(ROW()&gt;2,E35+1,1),IF(ROW()&gt;2,E35,0))))</f>
        <v>3</v>
      </c>
      <c r="F36" s="0" t="n">
        <f aca="false">IF($A36&lt;DATE_START1-1,0,IF($A36=DATE_START2-1,0,IF(AND($B36=F$1,$D36),IF(ROW()&gt;2,F35+1,1),IF(ROW()&gt;2,F35,0))))</f>
        <v>4</v>
      </c>
      <c r="G36" s="0" t="n">
        <f aca="false">IF($A36&lt;DATE_START1-1,0,IF($A36=DATE_START2-1,0,IF(AND($B36=G$1,$D36),IF(ROW()&gt;2,G35+1,1),IF(ROW()&gt;2,G35,0))))</f>
        <v>4</v>
      </c>
      <c r="H36" s="0" t="n">
        <f aca="false">IF($A36&lt;DATE_START1-1,0,IF($A36=DATE_START2-1,0,IF(AND($B36=H$1,$D36),IF(ROW()&gt;2,H35+1,1),IF(ROW()&gt;2,H35,0))))</f>
        <v>3</v>
      </c>
      <c r="I36" s="0" t="n">
        <f aca="false">IF($A36&lt;DATE_START1-1,0,IF($A36=DATE_START2-1,0,IF(AND($B36=I$1,$D36),IF(ROW()&gt;2,I35+1,1),IF(ROW()&gt;2,I35,0))))</f>
        <v>3</v>
      </c>
      <c r="J36" s="0" t="n">
        <f aca="false">IF($A36&lt;DATE_START1-1,0,IF($A36=DATE_START2-1,0,IF(AND($B36=J$1,$D36),IF(ROW()&gt;2,J35+1,1),IF(ROW()&gt;2,J35,0))))</f>
        <v>3</v>
      </c>
      <c r="K36" s="13" t="n">
        <f aca="false">MIN(E36:J36)</f>
        <v>3</v>
      </c>
    </row>
    <row r="37" customFormat="false" ht="15" hidden="true" customHeight="false" outlineLevel="0" collapsed="false">
      <c r="A37" s="12" t="n">
        <f aca="false">A36+1</f>
        <v>45571</v>
      </c>
      <c r="B37" s="0" t="str">
        <f aca="false">MID("אבגדהוש",WEEKDAY(A37),1)</f>
        <v>א</v>
      </c>
      <c r="C37" s="0" t="str">
        <f aca="false">IF(COUNTIFS(START_DATES,"&lt;="&amp;A37,END_DATES,"&gt;="&amp;A37)&gt;0,INDEX(EVENT_NAMES,MATCH(A37,START_DATES,1)),"")</f>
        <v/>
      </c>
      <c r="D37" s="9" t="n">
        <f aca="false">AND(B37&lt;&gt;"ש",C37="")</f>
        <v>1</v>
      </c>
      <c r="E37" s="0" t="n">
        <f aca="false">IF($A37&lt;DATE_START1-1,0,IF($A37=DATE_START2-1,0,IF(AND($B37=E$1,$D37),IF(ROW()&gt;2,E36+1,1),IF(ROW()&gt;2,E36,0))))</f>
        <v>4</v>
      </c>
      <c r="F37" s="0" t="n">
        <f aca="false">IF($A37&lt;DATE_START1-1,0,IF($A37=DATE_START2-1,0,IF(AND($B37=F$1,$D37),IF(ROW()&gt;2,F36+1,1),IF(ROW()&gt;2,F36,0))))</f>
        <v>4</v>
      </c>
      <c r="G37" s="0" t="n">
        <f aca="false">IF($A37&lt;DATE_START1-1,0,IF($A37=DATE_START2-1,0,IF(AND($B37=G$1,$D37),IF(ROW()&gt;2,G36+1,1),IF(ROW()&gt;2,G36,0))))</f>
        <v>4</v>
      </c>
      <c r="H37" s="0" t="n">
        <f aca="false">IF($A37&lt;DATE_START1-1,0,IF($A37=DATE_START2-1,0,IF(AND($B37=H$1,$D37),IF(ROW()&gt;2,H36+1,1),IF(ROW()&gt;2,H36,0))))</f>
        <v>3</v>
      </c>
      <c r="I37" s="0" t="n">
        <f aca="false">IF($A37&lt;DATE_START1-1,0,IF($A37=DATE_START2-1,0,IF(AND($B37=I$1,$D37),IF(ROW()&gt;2,I36+1,1),IF(ROW()&gt;2,I36,0))))</f>
        <v>3</v>
      </c>
      <c r="J37" s="0" t="n">
        <f aca="false">IF($A37&lt;DATE_START1-1,0,IF($A37=DATE_START2-1,0,IF(AND($B37=J$1,$D37),IF(ROW()&gt;2,J36+1,1),IF(ROW()&gt;2,J36,0))))</f>
        <v>3</v>
      </c>
      <c r="K37" s="13" t="n">
        <f aca="false">MIN(E37:J37)</f>
        <v>3</v>
      </c>
    </row>
    <row r="38" customFormat="false" ht="15" hidden="true" customHeight="false" outlineLevel="0" collapsed="false">
      <c r="A38" s="12" t="n">
        <f aca="false">A37+1</f>
        <v>45572</v>
      </c>
      <c r="B38" s="0" t="str">
        <f aca="false">MID("אבגדהוש",WEEKDAY(A38),1)</f>
        <v>ב</v>
      </c>
      <c r="C38" s="0" t="str">
        <f aca="false">IF(COUNTIFS(START_DATES,"&lt;="&amp;A38,END_DATES,"&gt;="&amp;A38)&gt;0,INDEX(EVENT_NAMES,MATCH(A38,START_DATES,1)),"")</f>
        <v/>
      </c>
      <c r="D38" s="9" t="n">
        <f aca="false">AND(B38&lt;&gt;"ש",C38="")</f>
        <v>1</v>
      </c>
      <c r="E38" s="0" t="n">
        <f aca="false">IF($A38&lt;DATE_START1-1,0,IF($A38=DATE_START2-1,0,IF(AND($B38=E$1,$D38),IF(ROW()&gt;2,E37+1,1),IF(ROW()&gt;2,E37,0))))</f>
        <v>4</v>
      </c>
      <c r="F38" s="0" t="n">
        <f aca="false">IF($A38&lt;DATE_START1-1,0,IF($A38=DATE_START2-1,0,IF(AND($B38=F$1,$D38),IF(ROW()&gt;2,F37+1,1),IF(ROW()&gt;2,F37,0))))</f>
        <v>5</v>
      </c>
      <c r="G38" s="0" t="n">
        <f aca="false">IF($A38&lt;DATE_START1-1,0,IF($A38=DATE_START2-1,0,IF(AND($B38=G$1,$D38),IF(ROW()&gt;2,G37+1,1),IF(ROW()&gt;2,G37,0))))</f>
        <v>4</v>
      </c>
      <c r="H38" s="0" t="n">
        <f aca="false">IF($A38&lt;DATE_START1-1,0,IF($A38=DATE_START2-1,0,IF(AND($B38=H$1,$D38),IF(ROW()&gt;2,H37+1,1),IF(ROW()&gt;2,H37,0))))</f>
        <v>3</v>
      </c>
      <c r="I38" s="0" t="n">
        <f aca="false">IF($A38&lt;DATE_START1-1,0,IF($A38=DATE_START2-1,0,IF(AND($B38=I$1,$D38),IF(ROW()&gt;2,I37+1,1),IF(ROW()&gt;2,I37,0))))</f>
        <v>3</v>
      </c>
      <c r="J38" s="0" t="n">
        <f aca="false">IF($A38&lt;DATE_START1-1,0,IF($A38=DATE_START2-1,0,IF(AND($B38=J$1,$D38),IF(ROW()&gt;2,J37+1,1),IF(ROW()&gt;2,J37,0))))</f>
        <v>3</v>
      </c>
      <c r="K38" s="13" t="n">
        <f aca="false">MIN(E38:J38)</f>
        <v>3</v>
      </c>
    </row>
    <row r="39" customFormat="false" ht="15" hidden="true" customHeight="false" outlineLevel="0" collapsed="false">
      <c r="A39" s="12" t="n">
        <f aca="false">A38+1</f>
        <v>45573</v>
      </c>
      <c r="B39" s="0" t="str">
        <f aca="false">MID("אבגדהוש",WEEKDAY(A39),1)</f>
        <v>ג</v>
      </c>
      <c r="C39" s="0" t="str">
        <f aca="false">IF(COUNTIFS(START_DATES,"&lt;="&amp;A39,END_DATES,"&gt;="&amp;A39)&gt;0,INDEX(EVENT_NAMES,MATCH(A39,START_DATES,1)),"")</f>
        <v/>
      </c>
      <c r="D39" s="9" t="n">
        <f aca="false">AND(B39&lt;&gt;"ש",C39="")</f>
        <v>1</v>
      </c>
      <c r="E39" s="0" t="n">
        <f aca="false">IF($A39&lt;DATE_START1-1,0,IF($A39=DATE_START2-1,0,IF(AND($B39=E$1,$D39),IF(ROW()&gt;2,E38+1,1),IF(ROW()&gt;2,E38,0))))</f>
        <v>4</v>
      </c>
      <c r="F39" s="0" t="n">
        <f aca="false">IF($A39&lt;DATE_START1-1,0,IF($A39=DATE_START2-1,0,IF(AND($B39=F$1,$D39),IF(ROW()&gt;2,F38+1,1),IF(ROW()&gt;2,F38,0))))</f>
        <v>5</v>
      </c>
      <c r="G39" s="0" t="n">
        <f aca="false">IF($A39&lt;DATE_START1-1,0,IF($A39=DATE_START2-1,0,IF(AND($B39=G$1,$D39),IF(ROW()&gt;2,G38+1,1),IF(ROW()&gt;2,G38,0))))</f>
        <v>5</v>
      </c>
      <c r="H39" s="0" t="n">
        <f aca="false">IF($A39&lt;DATE_START1-1,0,IF($A39=DATE_START2-1,0,IF(AND($B39=H$1,$D39),IF(ROW()&gt;2,H38+1,1),IF(ROW()&gt;2,H38,0))))</f>
        <v>3</v>
      </c>
      <c r="I39" s="0" t="n">
        <f aca="false">IF($A39&lt;DATE_START1-1,0,IF($A39=DATE_START2-1,0,IF(AND($B39=I$1,$D39),IF(ROW()&gt;2,I38+1,1),IF(ROW()&gt;2,I38,0))))</f>
        <v>3</v>
      </c>
      <c r="J39" s="0" t="n">
        <f aca="false">IF($A39&lt;DATE_START1-1,0,IF($A39=DATE_START2-1,0,IF(AND($B39=J$1,$D39),IF(ROW()&gt;2,J38+1,1),IF(ROW()&gt;2,J38,0))))</f>
        <v>3</v>
      </c>
      <c r="K39" s="13" t="n">
        <f aca="false">MIN(E39:J39)</f>
        <v>3</v>
      </c>
      <c r="L39" s="21" t="s">
        <v>18</v>
      </c>
    </row>
    <row r="40" customFormat="false" ht="15" hidden="true" customHeight="false" outlineLevel="0" collapsed="false">
      <c r="A40" s="12" t="n">
        <f aca="false">A39+1</f>
        <v>45574</v>
      </c>
      <c r="B40" s="0" t="str">
        <f aca="false">MID("אבגדהוש",WEEKDAY(A40),1)</f>
        <v>ד</v>
      </c>
      <c r="C40" s="0" t="str">
        <f aca="false">IF(COUNTIFS(START_DATES,"&lt;="&amp;A40,END_DATES,"&gt;="&amp;A40)&gt;0,INDEX(EVENT_NAMES,MATCH(A40,START_DATES,1)),"")</f>
        <v/>
      </c>
      <c r="D40" s="9" t="n">
        <f aca="false">AND(B40&lt;&gt;"ש",C40="")</f>
        <v>1</v>
      </c>
      <c r="E40" s="0" t="n">
        <f aca="false">IF($A40&lt;DATE_START1-1,0,IF($A40=DATE_START2-1,0,IF(AND($B40=E$1,$D40),IF(ROW()&gt;2,E39+1,1),IF(ROW()&gt;2,E39,0))))</f>
        <v>4</v>
      </c>
      <c r="F40" s="0" t="n">
        <f aca="false">IF($A40&lt;DATE_START1-1,0,IF($A40=DATE_START2-1,0,IF(AND($B40=F$1,$D40),IF(ROW()&gt;2,F39+1,1),IF(ROW()&gt;2,F39,0))))</f>
        <v>5</v>
      </c>
      <c r="G40" s="0" t="n">
        <f aca="false">IF($A40&lt;DATE_START1-1,0,IF($A40=DATE_START2-1,0,IF(AND($B40=G$1,$D40),IF(ROW()&gt;2,G39+1,1),IF(ROW()&gt;2,G39,0))))</f>
        <v>5</v>
      </c>
      <c r="H40" s="0" t="n">
        <f aca="false">IF($A40&lt;DATE_START1-1,0,IF($A40=DATE_START2-1,0,IF(AND($B40=H$1,$D40),IF(ROW()&gt;2,H39+1,1),IF(ROW()&gt;2,H39,0))))</f>
        <v>4</v>
      </c>
      <c r="I40" s="0" t="n">
        <f aca="false">IF($A40&lt;DATE_START1-1,0,IF($A40=DATE_START2-1,0,IF(AND($B40=I$1,$D40),IF(ROW()&gt;2,I39+1,1),IF(ROW()&gt;2,I39,0))))</f>
        <v>3</v>
      </c>
      <c r="J40" s="0" t="n">
        <f aca="false">IF($A40&lt;DATE_START1-1,0,IF($A40=DATE_START2-1,0,IF(AND($B40=J$1,$D40),IF(ROW()&gt;2,J39+1,1),IF(ROW()&gt;2,J39,0))))</f>
        <v>3</v>
      </c>
      <c r="K40" s="13" t="n">
        <f aca="false">MIN(E40:J40)</f>
        <v>3</v>
      </c>
      <c r="L40" s="22"/>
    </row>
    <row r="41" customFormat="false" ht="15" hidden="true" customHeight="false" outlineLevel="0" collapsed="false">
      <c r="A41" s="12" t="n">
        <f aca="false">A40+1</f>
        <v>45575</v>
      </c>
      <c r="B41" s="0" t="str">
        <f aca="false">MID("אבגדהוש",WEEKDAY(A41),1)</f>
        <v>ה</v>
      </c>
      <c r="C41" s="0" t="str">
        <f aca="false">IF(COUNTIFS(START_DATES,"&lt;="&amp;A41,END_DATES,"&gt;="&amp;A41)&gt;0,INDEX(EVENT_NAMES,MATCH(A41,START_DATES,1)),"")</f>
        <v/>
      </c>
      <c r="D41" s="9" t="n">
        <f aca="false">AND(B41&lt;&gt;"ש",C41="")</f>
        <v>1</v>
      </c>
      <c r="E41" s="0" t="n">
        <f aca="false">IF($A41&lt;DATE_START1-1,0,IF($A41=DATE_START2-1,0,IF(AND($B41=E$1,$D41),IF(ROW()&gt;2,E40+1,1),IF(ROW()&gt;2,E40,0))))</f>
        <v>4</v>
      </c>
      <c r="F41" s="0" t="n">
        <f aca="false">IF($A41&lt;DATE_START1-1,0,IF($A41=DATE_START2-1,0,IF(AND($B41=F$1,$D41),IF(ROW()&gt;2,F40+1,1),IF(ROW()&gt;2,F40,0))))</f>
        <v>5</v>
      </c>
      <c r="G41" s="0" t="n">
        <f aca="false">IF($A41&lt;DATE_START1-1,0,IF($A41=DATE_START2-1,0,IF(AND($B41=G$1,$D41),IF(ROW()&gt;2,G40+1,1),IF(ROW()&gt;2,G40,0))))</f>
        <v>5</v>
      </c>
      <c r="H41" s="0" t="n">
        <f aca="false">IF($A41&lt;DATE_START1-1,0,IF($A41=DATE_START2-1,0,IF(AND($B41=H$1,$D41),IF(ROW()&gt;2,H40+1,1),IF(ROW()&gt;2,H40,0))))</f>
        <v>4</v>
      </c>
      <c r="I41" s="0" t="n">
        <f aca="false">IF($A41&lt;DATE_START1-1,0,IF($A41=DATE_START2-1,0,IF(AND($B41=I$1,$D41),IF(ROW()&gt;2,I40+1,1),IF(ROW()&gt;2,I40,0))))</f>
        <v>4</v>
      </c>
      <c r="J41" s="0" t="n">
        <f aca="false">IF($A41&lt;DATE_START1-1,0,IF($A41=DATE_START2-1,0,IF(AND($B41=J$1,$D41),IF(ROW()&gt;2,J40+1,1),IF(ROW()&gt;2,J40,0))))</f>
        <v>3</v>
      </c>
      <c r="K41" s="13" t="n">
        <f aca="false">MIN(E41:J41)</f>
        <v>3</v>
      </c>
      <c r="L41" s="22"/>
    </row>
    <row r="42" s="19" customFormat="true" ht="15" hidden="true" customHeight="false" outlineLevel="0" collapsed="false">
      <c r="A42" s="18" t="n">
        <f aca="false">A41+1</f>
        <v>45576</v>
      </c>
      <c r="B42" s="19" t="str">
        <f aca="false">MID("אבגדהוש",WEEKDAY(A42),1)</f>
        <v>ו</v>
      </c>
      <c r="C42" s="19" t="str">
        <f aca="false">IF(COUNTIFS(START_DATES,"&lt;="&amp;A42,END_DATES,"&gt;="&amp;A42)&gt;0,INDEX(EVENT_NAMES,MATCH(A42,START_DATES,1)),"")</f>
        <v>יום הכיפורים</v>
      </c>
      <c r="D42" s="20" t="n">
        <f aca="false">AND(B42&lt;&gt;"ש",C42="")</f>
        <v>0</v>
      </c>
      <c r="E42" s="19" t="n">
        <f aca="false">IF($A42&lt;DATE_START1-1,0,IF($A42=DATE_START2-1,0,IF(AND($B42=E$1,$D42),IF(ROW()&gt;2,E41+1,1),IF(ROW()&gt;2,E41,0))))</f>
        <v>4</v>
      </c>
      <c r="F42" s="19" t="n">
        <f aca="false">IF($A42&lt;DATE_START1-1,0,IF($A42=DATE_START2-1,0,IF(AND($B42=F$1,$D42),IF(ROW()&gt;2,F41+1,1),IF(ROW()&gt;2,F41,0))))</f>
        <v>5</v>
      </c>
      <c r="G42" s="19" t="n">
        <f aca="false">IF($A42&lt;DATE_START1-1,0,IF($A42=DATE_START2-1,0,IF(AND($B42=G$1,$D42),IF(ROW()&gt;2,G41+1,1),IF(ROW()&gt;2,G41,0))))</f>
        <v>5</v>
      </c>
      <c r="H42" s="19" t="n">
        <f aca="false">IF($A42&lt;DATE_START1-1,0,IF($A42=DATE_START2-1,0,IF(AND($B42=H$1,$D42),IF(ROW()&gt;2,H41+1,1),IF(ROW()&gt;2,H41,0))))</f>
        <v>4</v>
      </c>
      <c r="I42" s="19" t="n">
        <f aca="false">IF($A42&lt;DATE_START1-1,0,IF($A42=DATE_START2-1,0,IF(AND($B42=I$1,$D42),IF(ROW()&gt;2,I41+1,1),IF(ROW()&gt;2,I41,0))))</f>
        <v>4</v>
      </c>
      <c r="J42" s="19" t="n">
        <f aca="false">IF($A42&lt;DATE_START1-1,0,IF($A42=DATE_START2-1,0,IF(AND($B42=J$1,$D42),IF(ROW()&gt;2,J41+1,1),IF(ROW()&gt;2,J41,0))))</f>
        <v>3</v>
      </c>
      <c r="K42" s="19" t="n">
        <f aca="false">MIN(E42:J42)</f>
        <v>3</v>
      </c>
      <c r="L42" s="22"/>
      <c r="M42" s="19" t="s">
        <v>17</v>
      </c>
    </row>
    <row r="43" customFormat="false" ht="15" hidden="true" customHeight="false" outlineLevel="0" collapsed="false">
      <c r="A43" s="12" t="n">
        <f aca="false">A42+1</f>
        <v>45577</v>
      </c>
      <c r="B43" s="0" t="str">
        <f aca="false">MID("אבגדהוש",WEEKDAY(A43),1)</f>
        <v>ש</v>
      </c>
      <c r="C43" s="0" t="str">
        <f aca="false">IF(COUNTIFS(START_DATES,"&lt;="&amp;A43,END_DATES,"&gt;="&amp;A43)&gt;0,INDEX(EVENT_NAMES,MATCH(A43,START_DATES,1)),"")</f>
        <v>יום הכיפורים</v>
      </c>
      <c r="D43" s="9" t="n">
        <f aca="false">AND(B43&lt;&gt;"ש",C43="")</f>
        <v>0</v>
      </c>
      <c r="E43" s="0" t="n">
        <f aca="false">IF($A43&lt;DATE_START1-1,0,IF($A43=DATE_START2-1,0,IF(AND($B43=E$1,$D43),IF(ROW()&gt;2,E42+1,1),IF(ROW()&gt;2,E42,0))))</f>
        <v>4</v>
      </c>
      <c r="F43" s="0" t="n">
        <f aca="false">IF($A43&lt;DATE_START1-1,0,IF($A43=DATE_START2-1,0,IF(AND($B43=F$1,$D43),IF(ROW()&gt;2,F42+1,1),IF(ROW()&gt;2,F42,0))))</f>
        <v>5</v>
      </c>
      <c r="G43" s="0" t="n">
        <f aca="false">IF($A43&lt;DATE_START1-1,0,IF($A43=DATE_START2-1,0,IF(AND($B43=G$1,$D43),IF(ROW()&gt;2,G42+1,1),IF(ROW()&gt;2,G42,0))))</f>
        <v>5</v>
      </c>
      <c r="H43" s="0" t="n">
        <f aca="false">IF($A43&lt;DATE_START1-1,0,IF($A43=DATE_START2-1,0,IF(AND($B43=H$1,$D43),IF(ROW()&gt;2,H42+1,1),IF(ROW()&gt;2,H42,0))))</f>
        <v>4</v>
      </c>
      <c r="I43" s="0" t="n">
        <f aca="false">IF($A43&lt;DATE_START1-1,0,IF($A43=DATE_START2-1,0,IF(AND($B43=I$1,$D43),IF(ROW()&gt;2,I42+1,1),IF(ROW()&gt;2,I42,0))))</f>
        <v>4</v>
      </c>
      <c r="J43" s="0" t="n">
        <f aca="false">IF($A43&lt;DATE_START1-1,0,IF($A43=DATE_START2-1,0,IF(AND($B43=J$1,$D43),IF(ROW()&gt;2,J42+1,1),IF(ROW()&gt;2,J42,0))))</f>
        <v>3</v>
      </c>
      <c r="K43" s="13" t="n">
        <f aca="false">MIN(E43:J43)</f>
        <v>3</v>
      </c>
      <c r="L43" s="22"/>
    </row>
    <row r="44" customFormat="false" ht="15" hidden="true" customHeight="false" outlineLevel="0" collapsed="false">
      <c r="A44" s="12" t="n">
        <f aca="false">A43+1</f>
        <v>45578</v>
      </c>
      <c r="B44" s="0" t="str">
        <f aca="false">MID("אבגדהוש",WEEKDAY(A44),1)</f>
        <v>א</v>
      </c>
      <c r="C44" s="0" t="str">
        <f aca="false">IF(COUNTIFS(START_DATES,"&lt;="&amp;A44,END_DATES,"&gt;="&amp;A44)&gt;0,INDEX(EVENT_NAMES,MATCH(A44,START_DATES,1)),"")</f>
        <v>גשר חגי תשרי</v>
      </c>
      <c r="D44" s="9" t="n">
        <f aca="false">AND(B44&lt;&gt;"ש",C44="")</f>
        <v>0</v>
      </c>
      <c r="E44" s="0" t="n">
        <f aca="false">IF($A44&lt;DATE_START1-1,0,IF($A44=DATE_START2-1,0,IF(AND($B44=E$1,$D44),IF(ROW()&gt;2,E43+1,1),IF(ROW()&gt;2,E43,0))))</f>
        <v>4</v>
      </c>
      <c r="F44" s="0" t="n">
        <f aca="false">IF($A44&lt;DATE_START1-1,0,IF($A44=DATE_START2-1,0,IF(AND($B44=F$1,$D44),IF(ROW()&gt;2,F43+1,1),IF(ROW()&gt;2,F43,0))))</f>
        <v>5</v>
      </c>
      <c r="G44" s="0" t="n">
        <f aca="false">IF($A44&lt;DATE_START1-1,0,IF($A44=DATE_START2-1,0,IF(AND($B44=G$1,$D44),IF(ROW()&gt;2,G43+1,1),IF(ROW()&gt;2,G43,0))))</f>
        <v>5</v>
      </c>
      <c r="H44" s="0" t="n">
        <f aca="false">IF($A44&lt;DATE_START1-1,0,IF($A44=DATE_START2-1,0,IF(AND($B44=H$1,$D44),IF(ROW()&gt;2,H43+1,1),IF(ROW()&gt;2,H43,0))))</f>
        <v>4</v>
      </c>
      <c r="I44" s="0" t="n">
        <f aca="false">IF($A44&lt;DATE_START1-1,0,IF($A44=DATE_START2-1,0,IF(AND($B44=I$1,$D44),IF(ROW()&gt;2,I43+1,1),IF(ROW()&gt;2,I43,0))))</f>
        <v>4</v>
      </c>
      <c r="J44" s="0" t="n">
        <f aca="false">IF($A44&lt;DATE_START1-1,0,IF($A44=DATE_START2-1,0,IF(AND($B44=J$1,$D44),IF(ROW()&gt;2,J43+1,1),IF(ROW()&gt;2,J43,0))))</f>
        <v>3</v>
      </c>
      <c r="K44" s="13" t="n">
        <f aca="false">MIN(E44:J44)</f>
        <v>3</v>
      </c>
      <c r="L44" s="22"/>
    </row>
    <row r="45" customFormat="false" ht="15" hidden="true" customHeight="false" outlineLevel="0" collapsed="false">
      <c r="A45" s="12" t="n">
        <f aca="false">A44+1</f>
        <v>45579</v>
      </c>
      <c r="B45" s="0" t="str">
        <f aca="false">MID("אבגדהוש",WEEKDAY(A45),1)</f>
        <v>ב</v>
      </c>
      <c r="C45" s="0" t="str">
        <f aca="false">IF(COUNTIFS(START_DATES,"&lt;="&amp;A45,END_DATES,"&gt;="&amp;A45)&gt;0,INDEX(EVENT_NAMES,MATCH(A45,START_DATES,1)),"")</f>
        <v>גשר חגי תשרי</v>
      </c>
      <c r="D45" s="9" t="n">
        <f aca="false">AND(B45&lt;&gt;"ש",C45="")</f>
        <v>0</v>
      </c>
      <c r="E45" s="0" t="n">
        <f aca="false">IF($A45&lt;DATE_START1-1,0,IF($A45=DATE_START2-1,0,IF(AND($B45=E$1,$D45),IF(ROW()&gt;2,E44+1,1),IF(ROW()&gt;2,E44,0))))</f>
        <v>4</v>
      </c>
      <c r="F45" s="0" t="n">
        <f aca="false">IF($A45&lt;DATE_START1-1,0,IF($A45=DATE_START2-1,0,IF(AND($B45=F$1,$D45),IF(ROW()&gt;2,F44+1,1),IF(ROW()&gt;2,F44,0))))</f>
        <v>5</v>
      </c>
      <c r="G45" s="0" t="n">
        <f aca="false">IF($A45&lt;DATE_START1-1,0,IF($A45=DATE_START2-1,0,IF(AND($B45=G$1,$D45),IF(ROW()&gt;2,G44+1,1),IF(ROW()&gt;2,G44,0))))</f>
        <v>5</v>
      </c>
      <c r="H45" s="0" t="n">
        <f aca="false">IF($A45&lt;DATE_START1-1,0,IF($A45=DATE_START2-1,0,IF(AND($B45=H$1,$D45),IF(ROW()&gt;2,H44+1,1),IF(ROW()&gt;2,H44,0))))</f>
        <v>4</v>
      </c>
      <c r="I45" s="0" t="n">
        <f aca="false">IF($A45&lt;DATE_START1-1,0,IF($A45=DATE_START2-1,0,IF(AND($B45=I$1,$D45),IF(ROW()&gt;2,I44+1,1),IF(ROW()&gt;2,I44,0))))</f>
        <v>4</v>
      </c>
      <c r="J45" s="0" t="n">
        <f aca="false">IF($A45&lt;DATE_START1-1,0,IF($A45=DATE_START2-1,0,IF(AND($B45=J$1,$D45),IF(ROW()&gt;2,J44+1,1),IF(ROW()&gt;2,J44,0))))</f>
        <v>3</v>
      </c>
      <c r="K45" s="13" t="n">
        <f aca="false">MIN(E45:J45)</f>
        <v>3</v>
      </c>
      <c r="L45" s="22"/>
    </row>
    <row r="46" customFormat="false" ht="15" hidden="true" customHeight="false" outlineLevel="0" collapsed="false">
      <c r="A46" s="12" t="n">
        <f aca="false">A45+1</f>
        <v>45580</v>
      </c>
      <c r="B46" s="0" t="str">
        <f aca="false">MID("אבגדהוש",WEEKDAY(A46),1)</f>
        <v>ג</v>
      </c>
      <c r="C46" s="0" t="str">
        <f aca="false">IF(COUNTIFS(START_DATES,"&lt;="&amp;A46,END_DATES,"&gt;="&amp;A46)&gt;0,INDEX(EVENT_NAMES,MATCH(A46,START_DATES,1)),"")</f>
        <v>גשר חגי תשרי</v>
      </c>
      <c r="D46" s="9" t="n">
        <f aca="false">AND(B46&lt;&gt;"ש",C46="")</f>
        <v>0</v>
      </c>
      <c r="E46" s="0" t="n">
        <f aca="false">IF($A46&lt;DATE_START1-1,0,IF($A46=DATE_START2-1,0,IF(AND($B46=E$1,$D46),IF(ROW()&gt;2,E45+1,1),IF(ROW()&gt;2,E45,0))))</f>
        <v>4</v>
      </c>
      <c r="F46" s="0" t="n">
        <f aca="false">IF($A46&lt;DATE_START1-1,0,IF($A46=DATE_START2-1,0,IF(AND($B46=F$1,$D46),IF(ROW()&gt;2,F45+1,1),IF(ROW()&gt;2,F45,0))))</f>
        <v>5</v>
      </c>
      <c r="G46" s="0" t="n">
        <f aca="false">IF($A46&lt;DATE_START1-1,0,IF($A46=DATE_START2-1,0,IF(AND($B46=G$1,$D46),IF(ROW()&gt;2,G45+1,1),IF(ROW()&gt;2,G45,0))))</f>
        <v>5</v>
      </c>
      <c r="H46" s="0" t="n">
        <f aca="false">IF($A46&lt;DATE_START1-1,0,IF($A46=DATE_START2-1,0,IF(AND($B46=H$1,$D46),IF(ROW()&gt;2,H45+1,1),IF(ROW()&gt;2,H45,0))))</f>
        <v>4</v>
      </c>
      <c r="I46" s="0" t="n">
        <f aca="false">IF($A46&lt;DATE_START1-1,0,IF($A46=DATE_START2-1,0,IF(AND($B46=I$1,$D46),IF(ROW()&gt;2,I45+1,1),IF(ROW()&gt;2,I45,0))))</f>
        <v>4</v>
      </c>
      <c r="J46" s="0" t="n">
        <f aca="false">IF($A46&lt;DATE_START1-1,0,IF($A46=DATE_START2-1,0,IF(AND($B46=J$1,$D46),IF(ROW()&gt;2,J45+1,1),IF(ROW()&gt;2,J45,0))))</f>
        <v>3</v>
      </c>
      <c r="K46" s="13" t="n">
        <f aca="false">MIN(E46:J46)</f>
        <v>3</v>
      </c>
      <c r="L46" s="22"/>
    </row>
    <row r="47" customFormat="false" ht="15" hidden="true" customHeight="false" outlineLevel="0" collapsed="false">
      <c r="A47" s="12" t="n">
        <f aca="false">A46+1</f>
        <v>45581</v>
      </c>
      <c r="B47" s="0" t="str">
        <f aca="false">MID("אבגדהוש",WEEKDAY(A47),1)</f>
        <v>ד</v>
      </c>
      <c r="C47" s="0" t="str">
        <f aca="false">IF(COUNTIFS(START_DATES,"&lt;="&amp;A47,END_DATES,"&gt;="&amp;A47)&gt;0,INDEX(EVENT_NAMES,MATCH(A47,START_DATES,1)),"")</f>
        <v>חג הסוכות</v>
      </c>
      <c r="D47" s="9" t="n">
        <f aca="false">AND(B47&lt;&gt;"ש",C47="")</f>
        <v>0</v>
      </c>
      <c r="E47" s="0" t="n">
        <f aca="false">IF($A47&lt;DATE_START1-1,0,IF($A47=DATE_START2-1,0,IF(AND($B47=E$1,$D47),IF(ROW()&gt;2,E46+1,1),IF(ROW()&gt;2,E46,0))))</f>
        <v>4</v>
      </c>
      <c r="F47" s="0" t="n">
        <f aca="false">IF($A47&lt;DATE_START1-1,0,IF($A47=DATE_START2-1,0,IF(AND($B47=F$1,$D47),IF(ROW()&gt;2,F46+1,1),IF(ROW()&gt;2,F46,0))))</f>
        <v>5</v>
      </c>
      <c r="G47" s="0" t="n">
        <f aca="false">IF($A47&lt;DATE_START1-1,0,IF($A47=DATE_START2-1,0,IF(AND($B47=G$1,$D47),IF(ROW()&gt;2,G46+1,1),IF(ROW()&gt;2,G46,0))))</f>
        <v>5</v>
      </c>
      <c r="H47" s="0" t="n">
        <f aca="false">IF($A47&lt;DATE_START1-1,0,IF($A47=DATE_START2-1,0,IF(AND($B47=H$1,$D47),IF(ROW()&gt;2,H46+1,1),IF(ROW()&gt;2,H46,0))))</f>
        <v>4</v>
      </c>
      <c r="I47" s="0" t="n">
        <f aca="false">IF($A47&lt;DATE_START1-1,0,IF($A47=DATE_START2-1,0,IF(AND($B47=I$1,$D47),IF(ROW()&gt;2,I46+1,1),IF(ROW()&gt;2,I46,0))))</f>
        <v>4</v>
      </c>
      <c r="J47" s="0" t="n">
        <f aca="false">IF($A47&lt;DATE_START1-1,0,IF($A47=DATE_START2-1,0,IF(AND($B47=J$1,$D47),IF(ROW()&gt;2,J46+1,1),IF(ROW()&gt;2,J46,0))))</f>
        <v>3</v>
      </c>
      <c r="K47" s="13" t="n">
        <f aca="false">MIN(E47:J47)</f>
        <v>3</v>
      </c>
      <c r="L47" s="22"/>
    </row>
    <row r="48" customFormat="false" ht="15" hidden="true" customHeight="false" outlineLevel="0" collapsed="false">
      <c r="A48" s="12" t="n">
        <f aca="false">A47+1</f>
        <v>45582</v>
      </c>
      <c r="B48" s="0" t="str">
        <f aca="false">MID("אבגדהוש",WEEKDAY(A48),1)</f>
        <v>ה</v>
      </c>
      <c r="C48" s="0" t="str">
        <f aca="false">IF(COUNTIFS(START_DATES,"&lt;="&amp;A48,END_DATES,"&gt;="&amp;A48)&gt;0,INDEX(EVENT_NAMES,MATCH(A48,START_DATES,1)),"")</f>
        <v>חג הסוכות</v>
      </c>
      <c r="D48" s="9" t="n">
        <f aca="false">AND(B48&lt;&gt;"ש",C48="")</f>
        <v>0</v>
      </c>
      <c r="E48" s="0" t="n">
        <f aca="false">IF($A48&lt;DATE_START1-1,0,IF($A48=DATE_START2-1,0,IF(AND($B48=E$1,$D48),IF(ROW()&gt;2,E47+1,1),IF(ROW()&gt;2,E47,0))))</f>
        <v>4</v>
      </c>
      <c r="F48" s="0" t="n">
        <f aca="false">IF($A48&lt;DATE_START1-1,0,IF($A48=DATE_START2-1,0,IF(AND($B48=F$1,$D48),IF(ROW()&gt;2,F47+1,1),IF(ROW()&gt;2,F47,0))))</f>
        <v>5</v>
      </c>
      <c r="G48" s="0" t="n">
        <f aca="false">IF($A48&lt;DATE_START1-1,0,IF($A48=DATE_START2-1,0,IF(AND($B48=G$1,$D48),IF(ROW()&gt;2,G47+1,1),IF(ROW()&gt;2,G47,0))))</f>
        <v>5</v>
      </c>
      <c r="H48" s="0" t="n">
        <f aca="false">IF($A48&lt;DATE_START1-1,0,IF($A48=DATE_START2-1,0,IF(AND($B48=H$1,$D48),IF(ROW()&gt;2,H47+1,1),IF(ROW()&gt;2,H47,0))))</f>
        <v>4</v>
      </c>
      <c r="I48" s="0" t="n">
        <f aca="false">IF($A48&lt;DATE_START1-1,0,IF($A48=DATE_START2-1,0,IF(AND($B48=I$1,$D48),IF(ROW()&gt;2,I47+1,1),IF(ROW()&gt;2,I47,0))))</f>
        <v>4</v>
      </c>
      <c r="J48" s="0" t="n">
        <f aca="false">IF($A48&lt;DATE_START1-1,0,IF($A48=DATE_START2-1,0,IF(AND($B48=J$1,$D48),IF(ROW()&gt;2,J47+1,1),IF(ROW()&gt;2,J47,0))))</f>
        <v>3</v>
      </c>
      <c r="K48" s="13" t="n">
        <f aca="false">MIN(E48:J48)</f>
        <v>3</v>
      </c>
      <c r="L48" s="22"/>
    </row>
    <row r="49" s="19" customFormat="true" ht="15" hidden="true" customHeight="false" outlineLevel="0" collapsed="false">
      <c r="A49" s="18" t="n">
        <f aca="false">A48+1</f>
        <v>45583</v>
      </c>
      <c r="B49" s="19" t="str">
        <f aca="false">MID("אבגדהוש",WEEKDAY(A49),1)</f>
        <v>ו</v>
      </c>
      <c r="C49" s="19" t="str">
        <f aca="false">IF(COUNTIFS(START_DATES,"&lt;="&amp;A49,END_DATES,"&gt;="&amp;A49)&gt;0,INDEX(EVENT_NAMES,MATCH(A49,START_DATES,1)),"")</f>
        <v>חג הסוכות</v>
      </c>
      <c r="D49" s="20" t="n">
        <f aca="false">AND(B49&lt;&gt;"ש",C49="")</f>
        <v>0</v>
      </c>
      <c r="E49" s="19" t="n">
        <f aca="false">IF($A49&lt;DATE_START1-1,0,IF($A49=DATE_START2-1,0,IF(AND($B49=E$1,$D49),IF(ROW()&gt;2,E48+1,1),IF(ROW()&gt;2,E48,0))))</f>
        <v>4</v>
      </c>
      <c r="F49" s="19" t="n">
        <f aca="false">IF($A49&lt;DATE_START1-1,0,IF($A49=DATE_START2-1,0,IF(AND($B49=F$1,$D49),IF(ROW()&gt;2,F48+1,1),IF(ROW()&gt;2,F48,0))))</f>
        <v>5</v>
      </c>
      <c r="G49" s="19" t="n">
        <f aca="false">IF($A49&lt;DATE_START1-1,0,IF($A49=DATE_START2-1,0,IF(AND($B49=G$1,$D49),IF(ROW()&gt;2,G48+1,1),IF(ROW()&gt;2,G48,0))))</f>
        <v>5</v>
      </c>
      <c r="H49" s="19" t="n">
        <f aca="false">IF($A49&lt;DATE_START1-1,0,IF($A49=DATE_START2-1,0,IF(AND($B49=H$1,$D49),IF(ROW()&gt;2,H48+1,1),IF(ROW()&gt;2,H48,0))))</f>
        <v>4</v>
      </c>
      <c r="I49" s="19" t="n">
        <f aca="false">IF($A49&lt;DATE_START1-1,0,IF($A49=DATE_START2-1,0,IF(AND($B49=I$1,$D49),IF(ROW()&gt;2,I48+1,1),IF(ROW()&gt;2,I48,0))))</f>
        <v>4</v>
      </c>
      <c r="J49" s="19" t="n">
        <f aca="false">IF($A49&lt;DATE_START1-1,0,IF($A49=DATE_START2-1,0,IF(AND($B49=J$1,$D49),IF(ROW()&gt;2,J48+1,1),IF(ROW()&gt;2,J48,0))))</f>
        <v>3</v>
      </c>
      <c r="K49" s="19" t="n">
        <f aca="false">MIN(E49:J49)</f>
        <v>3</v>
      </c>
      <c r="L49" s="23"/>
      <c r="M49" s="19" t="s">
        <v>17</v>
      </c>
    </row>
    <row r="50" customFormat="false" ht="15" hidden="true" customHeight="false" outlineLevel="0" collapsed="false">
      <c r="A50" s="12" t="n">
        <f aca="false">A49+1</f>
        <v>45584</v>
      </c>
      <c r="B50" s="0" t="str">
        <f aca="false">MID("אבגדהוש",WEEKDAY(A50),1)</f>
        <v>ש</v>
      </c>
      <c r="C50" s="0" t="str">
        <f aca="false">IF(COUNTIFS(START_DATES,"&lt;="&amp;A50,END_DATES,"&gt;="&amp;A50)&gt;0,INDEX(EVENT_NAMES,MATCH(A50,START_DATES,1)),"")</f>
        <v>חג הסוכות</v>
      </c>
      <c r="D50" s="9" t="n">
        <f aca="false">AND(B50&lt;&gt;"ש",C50="")</f>
        <v>0</v>
      </c>
      <c r="E50" s="0" t="n">
        <f aca="false">IF($A50&lt;DATE_START1-1,0,IF($A50=DATE_START2-1,0,IF(AND($B50=E$1,$D50),IF(ROW()&gt;2,E49+1,1),IF(ROW()&gt;2,E49,0))))</f>
        <v>4</v>
      </c>
      <c r="F50" s="0" t="n">
        <f aca="false">IF($A50&lt;DATE_START1-1,0,IF($A50=DATE_START2-1,0,IF(AND($B50=F$1,$D50),IF(ROW()&gt;2,F49+1,1),IF(ROW()&gt;2,F49,0))))</f>
        <v>5</v>
      </c>
      <c r="G50" s="0" t="n">
        <f aca="false">IF($A50&lt;DATE_START1-1,0,IF($A50=DATE_START2-1,0,IF(AND($B50=G$1,$D50),IF(ROW()&gt;2,G49+1,1),IF(ROW()&gt;2,G49,0))))</f>
        <v>5</v>
      </c>
      <c r="H50" s="0" t="n">
        <f aca="false">IF($A50&lt;DATE_START1-1,0,IF($A50=DATE_START2-1,0,IF(AND($B50=H$1,$D50),IF(ROW()&gt;2,H49+1,1),IF(ROW()&gt;2,H49,0))))</f>
        <v>4</v>
      </c>
      <c r="I50" s="0" t="n">
        <f aca="false">IF($A50&lt;DATE_START1-1,0,IF($A50=DATE_START2-1,0,IF(AND($B50=I$1,$D50),IF(ROW()&gt;2,I49+1,1),IF(ROW()&gt;2,I49,0))))</f>
        <v>4</v>
      </c>
      <c r="J50" s="0" t="n">
        <f aca="false">IF($A50&lt;DATE_START1-1,0,IF($A50=DATE_START2-1,0,IF(AND($B50=J$1,$D50),IF(ROW()&gt;2,J49+1,1),IF(ROW()&gt;2,J49,0))))</f>
        <v>3</v>
      </c>
      <c r="K50" s="13" t="n">
        <f aca="false">MIN(E50:J50)</f>
        <v>3</v>
      </c>
      <c r="L50" s="22"/>
    </row>
    <row r="51" customFormat="false" ht="15" hidden="true" customHeight="false" outlineLevel="0" collapsed="false">
      <c r="A51" s="12" t="n">
        <f aca="false">A50+1</f>
        <v>45585</v>
      </c>
      <c r="B51" s="0" t="str">
        <f aca="false">MID("אבגדהוש",WEEKDAY(A51),1)</f>
        <v>א</v>
      </c>
      <c r="C51" s="0" t="str">
        <f aca="false">IF(COUNTIFS(START_DATES,"&lt;="&amp;A51,END_DATES,"&gt;="&amp;A51)&gt;0,INDEX(EVENT_NAMES,MATCH(A51,START_DATES,1)),"")</f>
        <v>חג הסוכות</v>
      </c>
      <c r="D51" s="9" t="n">
        <f aca="false">AND(B51&lt;&gt;"ש",C51="")</f>
        <v>0</v>
      </c>
      <c r="E51" s="0" t="n">
        <f aca="false">IF($A51&lt;DATE_START1-1,0,IF($A51=DATE_START2-1,0,IF(AND($B51=E$1,$D51),IF(ROW()&gt;2,E50+1,1),IF(ROW()&gt;2,E50,0))))</f>
        <v>4</v>
      </c>
      <c r="F51" s="0" t="n">
        <f aca="false">IF($A51&lt;DATE_START1-1,0,IF($A51=DATE_START2-1,0,IF(AND($B51=F$1,$D51),IF(ROW()&gt;2,F50+1,1),IF(ROW()&gt;2,F50,0))))</f>
        <v>5</v>
      </c>
      <c r="G51" s="0" t="n">
        <f aca="false">IF($A51&lt;DATE_START1-1,0,IF($A51=DATE_START2-1,0,IF(AND($B51=G$1,$D51),IF(ROW()&gt;2,G50+1,1),IF(ROW()&gt;2,G50,0))))</f>
        <v>5</v>
      </c>
      <c r="H51" s="0" t="n">
        <f aca="false">IF($A51&lt;DATE_START1-1,0,IF($A51=DATE_START2-1,0,IF(AND($B51=H$1,$D51),IF(ROW()&gt;2,H50+1,1),IF(ROW()&gt;2,H50,0))))</f>
        <v>4</v>
      </c>
      <c r="I51" s="0" t="n">
        <f aca="false">IF($A51&lt;DATE_START1-1,0,IF($A51=DATE_START2-1,0,IF(AND($B51=I$1,$D51),IF(ROW()&gt;2,I50+1,1),IF(ROW()&gt;2,I50,0))))</f>
        <v>4</v>
      </c>
      <c r="J51" s="0" t="n">
        <f aca="false">IF($A51&lt;DATE_START1-1,0,IF($A51=DATE_START2-1,0,IF(AND($B51=J$1,$D51),IF(ROW()&gt;2,J50+1,1),IF(ROW()&gt;2,J50,0))))</f>
        <v>3</v>
      </c>
      <c r="K51" s="13" t="n">
        <f aca="false">MIN(E51:J51)</f>
        <v>3</v>
      </c>
      <c r="L51" s="22"/>
    </row>
    <row r="52" customFormat="false" ht="15" hidden="true" customHeight="false" outlineLevel="0" collapsed="false">
      <c r="A52" s="12" t="n">
        <f aca="false">A51+1</f>
        <v>45586</v>
      </c>
      <c r="B52" s="0" t="str">
        <f aca="false">MID("אבגדהוש",WEEKDAY(A52),1)</f>
        <v>ב</v>
      </c>
      <c r="C52" s="0" t="str">
        <f aca="false">IF(COUNTIFS(START_DATES,"&lt;="&amp;A52,END_DATES,"&gt;="&amp;A52)&gt;0,INDEX(EVENT_NAMES,MATCH(A52,START_DATES,1)),"")</f>
        <v>חג הסוכות</v>
      </c>
      <c r="D52" s="9" t="n">
        <f aca="false">AND(B52&lt;&gt;"ש",C52="")</f>
        <v>0</v>
      </c>
      <c r="E52" s="0" t="n">
        <f aca="false">IF($A52&lt;DATE_START1-1,0,IF($A52=DATE_START2-1,0,IF(AND($B52=E$1,$D52),IF(ROW()&gt;2,E51+1,1),IF(ROW()&gt;2,E51,0))))</f>
        <v>4</v>
      </c>
      <c r="F52" s="0" t="n">
        <f aca="false">IF($A52&lt;DATE_START1-1,0,IF($A52=DATE_START2-1,0,IF(AND($B52=F$1,$D52),IF(ROW()&gt;2,F51+1,1),IF(ROW()&gt;2,F51,0))))</f>
        <v>5</v>
      </c>
      <c r="G52" s="0" t="n">
        <f aca="false">IF($A52&lt;DATE_START1-1,0,IF($A52=DATE_START2-1,0,IF(AND($B52=G$1,$D52),IF(ROW()&gt;2,G51+1,1),IF(ROW()&gt;2,G51,0))))</f>
        <v>5</v>
      </c>
      <c r="H52" s="0" t="n">
        <f aca="false">IF($A52&lt;DATE_START1-1,0,IF($A52=DATE_START2-1,0,IF(AND($B52=H$1,$D52),IF(ROW()&gt;2,H51+1,1),IF(ROW()&gt;2,H51,0))))</f>
        <v>4</v>
      </c>
      <c r="I52" s="0" t="n">
        <f aca="false">IF($A52&lt;DATE_START1-1,0,IF($A52=DATE_START2-1,0,IF(AND($B52=I$1,$D52),IF(ROW()&gt;2,I51+1,1),IF(ROW()&gt;2,I51,0))))</f>
        <v>4</v>
      </c>
      <c r="J52" s="0" t="n">
        <f aca="false">IF($A52&lt;DATE_START1-1,0,IF($A52=DATE_START2-1,0,IF(AND($B52=J$1,$D52),IF(ROW()&gt;2,J51+1,1),IF(ROW()&gt;2,J51,0))))</f>
        <v>3</v>
      </c>
      <c r="K52" s="13" t="n">
        <f aca="false">MIN(E52:J52)</f>
        <v>3</v>
      </c>
    </row>
    <row r="53" customFormat="false" ht="15" hidden="true" customHeight="false" outlineLevel="0" collapsed="false">
      <c r="A53" s="12" t="n">
        <f aca="false">A52+1</f>
        <v>45587</v>
      </c>
      <c r="B53" s="0" t="str">
        <f aca="false">MID("אבגדהוש",WEEKDAY(A53),1)</f>
        <v>ג</v>
      </c>
      <c r="C53" s="0" t="str">
        <f aca="false">IF(COUNTIFS(START_DATES,"&lt;="&amp;A53,END_DATES,"&gt;="&amp;A53)&gt;0,INDEX(EVENT_NAMES,MATCH(A53,START_DATES,1)),"")</f>
        <v>חג הסוכות</v>
      </c>
      <c r="D53" s="9" t="n">
        <f aca="false">AND(B53&lt;&gt;"ש",C53="")</f>
        <v>0</v>
      </c>
      <c r="E53" s="0" t="n">
        <f aca="false">IF($A53&lt;DATE_START1-1,0,IF($A53=DATE_START2-1,0,IF(AND($B53=E$1,$D53),IF(ROW()&gt;2,E52+1,1),IF(ROW()&gt;2,E52,0))))</f>
        <v>4</v>
      </c>
      <c r="F53" s="0" t="n">
        <f aca="false">IF($A53&lt;DATE_START1-1,0,IF($A53=DATE_START2-1,0,IF(AND($B53=F$1,$D53),IF(ROW()&gt;2,F52+1,1),IF(ROW()&gt;2,F52,0))))</f>
        <v>5</v>
      </c>
      <c r="G53" s="0" t="n">
        <f aca="false">IF($A53&lt;DATE_START1-1,0,IF($A53=DATE_START2-1,0,IF(AND($B53=G$1,$D53),IF(ROW()&gt;2,G52+1,1),IF(ROW()&gt;2,G52,0))))</f>
        <v>5</v>
      </c>
      <c r="H53" s="0" t="n">
        <f aca="false">IF($A53&lt;DATE_START1-1,0,IF($A53=DATE_START2-1,0,IF(AND($B53=H$1,$D53),IF(ROW()&gt;2,H52+1,1),IF(ROW()&gt;2,H52,0))))</f>
        <v>4</v>
      </c>
      <c r="I53" s="0" t="n">
        <f aca="false">IF($A53&lt;DATE_START1-1,0,IF($A53=DATE_START2-1,0,IF(AND($B53=I$1,$D53),IF(ROW()&gt;2,I52+1,1),IF(ROW()&gt;2,I52,0))))</f>
        <v>4</v>
      </c>
      <c r="J53" s="0" t="n">
        <f aca="false">IF($A53&lt;DATE_START1-1,0,IF($A53=DATE_START2-1,0,IF(AND($B53=J$1,$D53),IF(ROW()&gt;2,J52+1,1),IF(ROW()&gt;2,J52,0))))</f>
        <v>3</v>
      </c>
      <c r="K53" s="13" t="n">
        <f aca="false">MIN(E53:J53)</f>
        <v>3</v>
      </c>
    </row>
    <row r="54" customFormat="false" ht="15" hidden="true" customHeight="false" outlineLevel="0" collapsed="false">
      <c r="A54" s="12" t="n">
        <f aca="false">A53+1</f>
        <v>45588</v>
      </c>
      <c r="B54" s="0" t="str">
        <f aca="false">MID("אבגדהוש",WEEKDAY(A54),1)</f>
        <v>ד</v>
      </c>
      <c r="C54" s="0" t="str">
        <f aca="false">IF(COUNTIFS(START_DATES,"&lt;="&amp;A54,END_DATES,"&gt;="&amp;A54)&gt;0,INDEX(EVENT_NAMES,MATCH(A54,START_DATES,1)),"")</f>
        <v>חג הסוכות</v>
      </c>
      <c r="D54" s="9" t="n">
        <f aca="false">AND(B54&lt;&gt;"ש",C54="")</f>
        <v>0</v>
      </c>
      <c r="E54" s="0" t="n">
        <f aca="false">IF($A54&lt;DATE_START1-1,0,IF($A54=DATE_START2-1,0,IF(AND($B54=E$1,$D54),IF(ROW()&gt;2,E53+1,1),IF(ROW()&gt;2,E53,0))))</f>
        <v>4</v>
      </c>
      <c r="F54" s="0" t="n">
        <f aca="false">IF($A54&lt;DATE_START1-1,0,IF($A54=DATE_START2-1,0,IF(AND($B54=F$1,$D54),IF(ROW()&gt;2,F53+1,1),IF(ROW()&gt;2,F53,0))))</f>
        <v>5</v>
      </c>
      <c r="G54" s="0" t="n">
        <f aca="false">IF($A54&lt;DATE_START1-1,0,IF($A54=DATE_START2-1,0,IF(AND($B54=G$1,$D54),IF(ROW()&gt;2,G53+1,1),IF(ROW()&gt;2,G53,0))))</f>
        <v>5</v>
      </c>
      <c r="H54" s="0" t="n">
        <f aca="false">IF($A54&lt;DATE_START1-1,0,IF($A54=DATE_START2-1,0,IF(AND($B54=H$1,$D54),IF(ROW()&gt;2,H53+1,1),IF(ROW()&gt;2,H53,0))))</f>
        <v>4</v>
      </c>
      <c r="I54" s="0" t="n">
        <f aca="false">IF($A54&lt;DATE_START1-1,0,IF($A54=DATE_START2-1,0,IF(AND($B54=I$1,$D54),IF(ROW()&gt;2,I53+1,1),IF(ROW()&gt;2,I53,0))))</f>
        <v>4</v>
      </c>
      <c r="J54" s="0" t="n">
        <f aca="false">IF($A54&lt;DATE_START1-1,0,IF($A54=DATE_START2-1,0,IF(AND($B54=J$1,$D54),IF(ROW()&gt;2,J53+1,1),IF(ROW()&gt;2,J53,0))))</f>
        <v>3</v>
      </c>
      <c r="K54" s="13" t="n">
        <f aca="false">MIN(E54:J54)</f>
        <v>3</v>
      </c>
    </row>
    <row r="55" customFormat="false" ht="15" hidden="true" customHeight="false" outlineLevel="0" collapsed="false">
      <c r="A55" s="12" t="n">
        <f aca="false">A54+1</f>
        <v>45589</v>
      </c>
      <c r="B55" s="0" t="str">
        <f aca="false">MID("אבגדהוש",WEEKDAY(A55),1)</f>
        <v>ה</v>
      </c>
      <c r="C55" s="0" t="str">
        <f aca="false">IF(COUNTIFS(START_DATES,"&lt;="&amp;A55,END_DATES,"&gt;="&amp;A55)&gt;0,INDEX(EVENT_NAMES,MATCH(A55,START_DATES,1)),"")</f>
        <v>חג הסוכות</v>
      </c>
      <c r="D55" s="9" t="n">
        <f aca="false">AND(B55&lt;&gt;"ש",C55="")</f>
        <v>0</v>
      </c>
      <c r="E55" s="0" t="n">
        <f aca="false">IF($A55&lt;DATE_START1-1,0,IF($A55=DATE_START2-1,0,IF(AND($B55=E$1,$D55),IF(ROW()&gt;2,E54+1,1),IF(ROW()&gt;2,E54,0))))</f>
        <v>4</v>
      </c>
      <c r="F55" s="0" t="n">
        <f aca="false">IF($A55&lt;DATE_START1-1,0,IF($A55=DATE_START2-1,0,IF(AND($B55=F$1,$D55),IF(ROW()&gt;2,F54+1,1),IF(ROW()&gt;2,F54,0))))</f>
        <v>5</v>
      </c>
      <c r="G55" s="0" t="n">
        <f aca="false">IF($A55&lt;DATE_START1-1,0,IF($A55=DATE_START2-1,0,IF(AND($B55=G$1,$D55),IF(ROW()&gt;2,G54+1,1),IF(ROW()&gt;2,G54,0))))</f>
        <v>5</v>
      </c>
      <c r="H55" s="0" t="n">
        <f aca="false">IF($A55&lt;DATE_START1-1,0,IF($A55=DATE_START2-1,0,IF(AND($B55=H$1,$D55),IF(ROW()&gt;2,H54+1,1),IF(ROW()&gt;2,H54,0))))</f>
        <v>4</v>
      </c>
      <c r="I55" s="0" t="n">
        <f aca="false">IF($A55&lt;DATE_START1-1,0,IF($A55=DATE_START2-1,0,IF(AND($B55=I$1,$D55),IF(ROW()&gt;2,I54+1,1),IF(ROW()&gt;2,I54,0))))</f>
        <v>4</v>
      </c>
      <c r="J55" s="0" t="n">
        <f aca="false">IF($A55&lt;DATE_START1-1,0,IF($A55=DATE_START2-1,0,IF(AND($B55=J$1,$D55),IF(ROW()&gt;2,J54+1,1),IF(ROW()&gt;2,J54,0))))</f>
        <v>3</v>
      </c>
      <c r="K55" s="13" t="n">
        <f aca="false">MIN(E55:J55)</f>
        <v>3</v>
      </c>
    </row>
    <row r="56" s="15" customFormat="true" ht="15" hidden="false" customHeight="false" outlineLevel="0" collapsed="false">
      <c r="A56" s="14" t="n">
        <f aca="false">A55+1</f>
        <v>45590</v>
      </c>
      <c r="B56" s="15" t="str">
        <f aca="false">MID("אבגדהוש",WEEKDAY(A56),1)</f>
        <v>ו</v>
      </c>
      <c r="C56" s="15" t="str">
        <f aca="false">IF(COUNTIFS(START_DATES,"&lt;="&amp;A56,END_DATES,"&gt;="&amp;A56)&gt;0,INDEX(EVENT_NAMES,MATCH(A56,START_DATES,1)),"")</f>
        <v/>
      </c>
      <c r="D56" s="16" t="n">
        <f aca="false">AND(B56&lt;&gt;"ש",C56="")</f>
        <v>1</v>
      </c>
      <c r="E56" s="15" t="n">
        <f aca="false">IF($A56&lt;DATE_START1-1,0,IF($A56=DATE_START2-1,0,IF(AND($B56=E$1,$D56),IF(ROW()&gt;2,E55+1,1),IF(ROW()&gt;2,E55,0))))</f>
        <v>4</v>
      </c>
      <c r="F56" s="15" t="n">
        <f aca="false">IF($A56&lt;DATE_START1-1,0,IF($A56=DATE_START2-1,0,IF(AND($B56=F$1,$D56),IF(ROW()&gt;2,F55+1,1),IF(ROW()&gt;2,F55,0))))</f>
        <v>5</v>
      </c>
      <c r="G56" s="15" t="n">
        <f aca="false">IF($A56&lt;DATE_START1-1,0,IF($A56=DATE_START2-1,0,IF(AND($B56=G$1,$D56),IF(ROW()&gt;2,G55+1,1),IF(ROW()&gt;2,G55,0))))</f>
        <v>5</v>
      </c>
      <c r="H56" s="15" t="n">
        <f aca="false">IF($A56&lt;DATE_START1-1,0,IF($A56=DATE_START2-1,0,IF(AND($B56=H$1,$D56),IF(ROW()&gt;2,H55+1,1),IF(ROW()&gt;2,H55,0))))</f>
        <v>4</v>
      </c>
      <c r="I56" s="15" t="n">
        <f aca="false">IF($A56&lt;DATE_START1-1,0,IF($A56=DATE_START2-1,0,IF(AND($B56=I$1,$D56),IF(ROW()&gt;2,I55+1,1),IF(ROW()&gt;2,I55,0))))</f>
        <v>4</v>
      </c>
      <c r="J56" s="15" t="n">
        <f aca="false">IF($A56&lt;DATE_START1-1,0,IF($A56=DATE_START2-1,0,IF(AND($B56=J$1,$D56),IF(ROW()&gt;2,J55+1,1),IF(ROW()&gt;2,J55,0))))</f>
        <v>4</v>
      </c>
      <c r="K56" s="15" t="n">
        <f aca="false">MIN(E56:J56)</f>
        <v>4</v>
      </c>
      <c r="R56" s="15" t="n">
        <v>1</v>
      </c>
    </row>
    <row r="57" customFormat="false" ht="15" hidden="true" customHeight="false" outlineLevel="0" collapsed="false">
      <c r="A57" s="12" t="n">
        <f aca="false">A56+1</f>
        <v>45591</v>
      </c>
      <c r="B57" s="0" t="str">
        <f aca="false">MID("אבגדהוש",WEEKDAY(A57),1)</f>
        <v>ש</v>
      </c>
      <c r="C57" s="0" t="str">
        <f aca="false">IF(COUNTIFS(START_DATES,"&lt;="&amp;A57,END_DATES,"&gt;="&amp;A57)&gt;0,INDEX(EVENT_NAMES,MATCH(A57,START_DATES,1)),"")</f>
        <v/>
      </c>
      <c r="D57" s="9" t="n">
        <f aca="false">AND(B57&lt;&gt;"ש",C57="")</f>
        <v>0</v>
      </c>
      <c r="E57" s="0" t="n">
        <f aca="false">IF($A57&lt;DATE_START1-1,0,IF($A57=DATE_START2-1,0,IF(AND($B57=E$1,$D57),IF(ROW()&gt;2,E56+1,1),IF(ROW()&gt;2,E56,0))))</f>
        <v>4</v>
      </c>
      <c r="F57" s="0" t="n">
        <f aca="false">IF($A57&lt;DATE_START1-1,0,IF($A57=DATE_START2-1,0,IF(AND($B57=F$1,$D57),IF(ROW()&gt;2,F56+1,1),IF(ROW()&gt;2,F56,0))))</f>
        <v>5</v>
      </c>
      <c r="G57" s="0" t="n">
        <f aca="false">IF($A57&lt;DATE_START1-1,0,IF($A57=DATE_START2-1,0,IF(AND($B57=G$1,$D57),IF(ROW()&gt;2,G56+1,1),IF(ROW()&gt;2,G56,0))))</f>
        <v>5</v>
      </c>
      <c r="H57" s="0" t="n">
        <f aca="false">IF($A57&lt;DATE_START1-1,0,IF($A57=DATE_START2-1,0,IF(AND($B57=H$1,$D57),IF(ROW()&gt;2,H56+1,1),IF(ROW()&gt;2,H56,0))))</f>
        <v>4</v>
      </c>
      <c r="I57" s="0" t="n">
        <f aca="false">IF($A57&lt;DATE_START1-1,0,IF($A57=DATE_START2-1,0,IF(AND($B57=I$1,$D57),IF(ROW()&gt;2,I56+1,1),IF(ROW()&gt;2,I56,0))))</f>
        <v>4</v>
      </c>
      <c r="J57" s="0" t="n">
        <f aca="false">IF($A57&lt;DATE_START1-1,0,IF($A57=DATE_START2-1,0,IF(AND($B57=J$1,$D57),IF(ROW()&gt;2,J56+1,1),IF(ROW()&gt;2,J56,0))))</f>
        <v>4</v>
      </c>
      <c r="K57" s="13" t="n">
        <f aca="false">MIN(E57:J57)</f>
        <v>4</v>
      </c>
    </row>
    <row r="58" customFormat="false" ht="15" hidden="true" customHeight="false" outlineLevel="0" collapsed="false">
      <c r="A58" s="12" t="n">
        <f aca="false">A57+1</f>
        <v>45592</v>
      </c>
      <c r="B58" s="0" t="str">
        <f aca="false">MID("אבגדהוש",WEEKDAY(A58),1)</f>
        <v>א</v>
      </c>
      <c r="C58" s="0" t="str">
        <f aca="false">IF(COUNTIFS(START_DATES,"&lt;="&amp;A58,END_DATES,"&gt;="&amp;A58)&gt;0,INDEX(EVENT_NAMES,MATCH(A58,START_DATES,1)),"")</f>
        <v/>
      </c>
      <c r="D58" s="9" t="n">
        <f aca="false">AND(B58&lt;&gt;"ש",C58="")</f>
        <v>1</v>
      </c>
      <c r="E58" s="0" t="n">
        <f aca="false">IF($A58&lt;DATE_START1-1,0,IF($A58=DATE_START2-1,0,IF(AND($B58=E$1,$D58),IF(ROW()&gt;2,E57+1,1),IF(ROW()&gt;2,E57,0))))</f>
        <v>5</v>
      </c>
      <c r="F58" s="0" t="n">
        <f aca="false">IF($A58&lt;DATE_START1-1,0,IF($A58=DATE_START2-1,0,IF(AND($B58=F$1,$D58),IF(ROW()&gt;2,F57+1,1),IF(ROW()&gt;2,F57,0))))</f>
        <v>5</v>
      </c>
      <c r="G58" s="0" t="n">
        <f aca="false">IF($A58&lt;DATE_START1-1,0,IF($A58=DATE_START2-1,0,IF(AND($B58=G$1,$D58),IF(ROW()&gt;2,G57+1,1),IF(ROW()&gt;2,G57,0))))</f>
        <v>5</v>
      </c>
      <c r="H58" s="0" t="n">
        <f aca="false">IF($A58&lt;DATE_START1-1,0,IF($A58=DATE_START2-1,0,IF(AND($B58=H$1,$D58),IF(ROW()&gt;2,H57+1,1),IF(ROW()&gt;2,H57,0))))</f>
        <v>4</v>
      </c>
      <c r="I58" s="0" t="n">
        <f aca="false">IF($A58&lt;DATE_START1-1,0,IF($A58=DATE_START2-1,0,IF(AND($B58=I$1,$D58),IF(ROW()&gt;2,I57+1,1),IF(ROW()&gt;2,I57,0))))</f>
        <v>4</v>
      </c>
      <c r="J58" s="0" t="n">
        <f aca="false">IF($A58&lt;DATE_START1-1,0,IF($A58=DATE_START2-1,0,IF(AND($B58=J$1,$D58),IF(ROW()&gt;2,J57+1,1),IF(ROW()&gt;2,J57,0))))</f>
        <v>4</v>
      </c>
      <c r="K58" s="13" t="n">
        <f aca="false">MIN(E58:J58)</f>
        <v>4</v>
      </c>
    </row>
    <row r="59" customFormat="false" ht="15" hidden="true" customHeight="false" outlineLevel="0" collapsed="false">
      <c r="A59" s="12" t="n">
        <f aca="false">A58+1</f>
        <v>45593</v>
      </c>
      <c r="B59" s="0" t="str">
        <f aca="false">MID("אבגדהוש",WEEKDAY(A59),1)</f>
        <v>ב</v>
      </c>
      <c r="C59" s="0" t="str">
        <f aca="false">IF(COUNTIFS(START_DATES,"&lt;="&amp;A59,END_DATES,"&gt;="&amp;A59)&gt;0,INDEX(EVENT_NAMES,MATCH(A59,START_DATES,1)),"")</f>
        <v/>
      </c>
      <c r="D59" s="9" t="n">
        <f aca="false">AND(B59&lt;&gt;"ש",C59="")</f>
        <v>1</v>
      </c>
      <c r="E59" s="0" t="n">
        <f aca="false">IF($A59&lt;DATE_START1-1,0,IF($A59=DATE_START2-1,0,IF(AND($B59=E$1,$D59),IF(ROW()&gt;2,E58+1,1),IF(ROW()&gt;2,E58,0))))</f>
        <v>5</v>
      </c>
      <c r="F59" s="0" t="n">
        <f aca="false">IF($A59&lt;DATE_START1-1,0,IF($A59=DATE_START2-1,0,IF(AND($B59=F$1,$D59),IF(ROW()&gt;2,F58+1,1),IF(ROW()&gt;2,F58,0))))</f>
        <v>6</v>
      </c>
      <c r="G59" s="0" t="n">
        <f aca="false">IF($A59&lt;DATE_START1-1,0,IF($A59=DATE_START2-1,0,IF(AND($B59=G$1,$D59),IF(ROW()&gt;2,G58+1,1),IF(ROW()&gt;2,G58,0))))</f>
        <v>5</v>
      </c>
      <c r="H59" s="0" t="n">
        <f aca="false">IF($A59&lt;DATE_START1-1,0,IF($A59=DATE_START2-1,0,IF(AND($B59=H$1,$D59),IF(ROW()&gt;2,H58+1,1),IF(ROW()&gt;2,H58,0))))</f>
        <v>4</v>
      </c>
      <c r="I59" s="0" t="n">
        <f aca="false">IF($A59&lt;DATE_START1-1,0,IF($A59=DATE_START2-1,0,IF(AND($B59=I$1,$D59),IF(ROW()&gt;2,I58+1,1),IF(ROW()&gt;2,I58,0))))</f>
        <v>4</v>
      </c>
      <c r="J59" s="0" t="n">
        <f aca="false">IF($A59&lt;DATE_START1-1,0,IF($A59=DATE_START2-1,0,IF(AND($B59=J$1,$D59),IF(ROW()&gt;2,J58+1,1),IF(ROW()&gt;2,J58,0))))</f>
        <v>4</v>
      </c>
      <c r="K59" s="13" t="n">
        <f aca="false">MIN(E59:J59)</f>
        <v>4</v>
      </c>
    </row>
    <row r="60" customFormat="false" ht="15" hidden="true" customHeight="false" outlineLevel="0" collapsed="false">
      <c r="A60" s="12" t="n">
        <f aca="false">A59+1</f>
        <v>45594</v>
      </c>
      <c r="B60" s="0" t="str">
        <f aca="false">MID("אבגדהוש",WEEKDAY(A60),1)</f>
        <v>ג</v>
      </c>
      <c r="C60" s="0" t="str">
        <f aca="false">IF(COUNTIFS(START_DATES,"&lt;="&amp;A60,END_DATES,"&gt;="&amp;A60)&gt;0,INDEX(EVENT_NAMES,MATCH(A60,START_DATES,1)),"")</f>
        <v/>
      </c>
      <c r="D60" s="9" t="n">
        <f aca="false">AND(B60&lt;&gt;"ש",C60="")</f>
        <v>1</v>
      </c>
      <c r="E60" s="0" t="n">
        <f aca="false">IF($A60&lt;DATE_START1-1,0,IF($A60=DATE_START2-1,0,IF(AND($B60=E$1,$D60),IF(ROW()&gt;2,E59+1,1),IF(ROW()&gt;2,E59,0))))</f>
        <v>5</v>
      </c>
      <c r="F60" s="0" t="n">
        <f aca="false">IF($A60&lt;DATE_START1-1,0,IF($A60=DATE_START2-1,0,IF(AND($B60=F$1,$D60),IF(ROW()&gt;2,F59+1,1),IF(ROW()&gt;2,F59,0))))</f>
        <v>6</v>
      </c>
      <c r="G60" s="0" t="n">
        <f aca="false">IF($A60&lt;DATE_START1-1,0,IF($A60=DATE_START2-1,0,IF(AND($B60=G$1,$D60),IF(ROW()&gt;2,G59+1,1),IF(ROW()&gt;2,G59,0))))</f>
        <v>6</v>
      </c>
      <c r="H60" s="0" t="n">
        <f aca="false">IF($A60&lt;DATE_START1-1,0,IF($A60=DATE_START2-1,0,IF(AND($B60=H$1,$D60),IF(ROW()&gt;2,H59+1,1),IF(ROW()&gt;2,H59,0))))</f>
        <v>4</v>
      </c>
      <c r="I60" s="0" t="n">
        <f aca="false">IF($A60&lt;DATE_START1-1,0,IF($A60=DATE_START2-1,0,IF(AND($B60=I$1,$D60),IF(ROW()&gt;2,I59+1,1),IF(ROW()&gt;2,I59,0))))</f>
        <v>4</v>
      </c>
      <c r="J60" s="0" t="n">
        <f aca="false">IF($A60&lt;DATE_START1-1,0,IF($A60=DATE_START2-1,0,IF(AND($B60=J$1,$D60),IF(ROW()&gt;2,J59+1,1),IF(ROW()&gt;2,J59,0))))</f>
        <v>4</v>
      </c>
      <c r="K60" s="13" t="n">
        <f aca="false">MIN(E60:J60)</f>
        <v>4</v>
      </c>
    </row>
    <row r="61" customFormat="false" ht="15" hidden="true" customHeight="false" outlineLevel="0" collapsed="false">
      <c r="A61" s="12" t="n">
        <f aca="false">A60+1</f>
        <v>45595</v>
      </c>
      <c r="B61" s="0" t="str">
        <f aca="false">MID("אבגדהוש",WEEKDAY(A61),1)</f>
        <v>ד</v>
      </c>
      <c r="C61" s="0" t="str">
        <f aca="false">IF(COUNTIFS(START_DATES,"&lt;="&amp;A61,END_DATES,"&gt;="&amp;A61)&gt;0,INDEX(EVENT_NAMES,MATCH(A61,START_DATES,1)),"")</f>
        <v/>
      </c>
      <c r="D61" s="9" t="n">
        <f aca="false">AND(B61&lt;&gt;"ש",C61="")</f>
        <v>1</v>
      </c>
      <c r="E61" s="0" t="n">
        <f aca="false">IF($A61&lt;DATE_START1-1,0,IF($A61=DATE_START2-1,0,IF(AND($B61=E$1,$D61),IF(ROW()&gt;2,E60+1,1),IF(ROW()&gt;2,E60,0))))</f>
        <v>5</v>
      </c>
      <c r="F61" s="0" t="n">
        <f aca="false">IF($A61&lt;DATE_START1-1,0,IF($A61=DATE_START2-1,0,IF(AND($B61=F$1,$D61),IF(ROW()&gt;2,F60+1,1),IF(ROW()&gt;2,F60,0))))</f>
        <v>6</v>
      </c>
      <c r="G61" s="0" t="n">
        <f aca="false">IF($A61&lt;DATE_START1-1,0,IF($A61=DATE_START2-1,0,IF(AND($B61=G$1,$D61),IF(ROW()&gt;2,G60+1,1),IF(ROW()&gt;2,G60,0))))</f>
        <v>6</v>
      </c>
      <c r="H61" s="0" t="n">
        <f aca="false">IF($A61&lt;DATE_START1-1,0,IF($A61=DATE_START2-1,0,IF(AND($B61=H$1,$D61),IF(ROW()&gt;2,H60+1,1),IF(ROW()&gt;2,H60,0))))</f>
        <v>5</v>
      </c>
      <c r="I61" s="0" t="n">
        <f aca="false">IF($A61&lt;DATE_START1-1,0,IF($A61=DATE_START2-1,0,IF(AND($B61=I$1,$D61),IF(ROW()&gt;2,I60+1,1),IF(ROW()&gt;2,I60,0))))</f>
        <v>4</v>
      </c>
      <c r="J61" s="0" t="n">
        <f aca="false">IF($A61&lt;DATE_START1-1,0,IF($A61=DATE_START2-1,0,IF(AND($B61=J$1,$D61),IF(ROW()&gt;2,J60+1,1),IF(ROW()&gt;2,J60,0))))</f>
        <v>4</v>
      </c>
      <c r="K61" s="13" t="n">
        <f aca="false">MIN(E61:J61)</f>
        <v>4</v>
      </c>
    </row>
    <row r="62" customFormat="false" ht="15" hidden="true" customHeight="false" outlineLevel="0" collapsed="false">
      <c r="A62" s="12" t="n">
        <f aca="false">A61+1</f>
        <v>45596</v>
      </c>
      <c r="B62" s="0" t="str">
        <f aca="false">MID("אבגדהוש",WEEKDAY(A62),1)</f>
        <v>ה</v>
      </c>
      <c r="C62" s="0" t="str">
        <f aca="false">IF(COUNTIFS(START_DATES,"&lt;="&amp;A62,END_DATES,"&gt;="&amp;A62)&gt;0,INDEX(EVENT_NAMES,MATCH(A62,START_DATES,1)),"")</f>
        <v/>
      </c>
      <c r="D62" s="9" t="n">
        <f aca="false">AND(B62&lt;&gt;"ש",C62="")</f>
        <v>1</v>
      </c>
      <c r="E62" s="0" t="n">
        <f aca="false">IF($A62&lt;DATE_START1-1,0,IF($A62=DATE_START2-1,0,IF(AND($B62=E$1,$D62),IF(ROW()&gt;2,E61+1,1),IF(ROW()&gt;2,E61,0))))</f>
        <v>5</v>
      </c>
      <c r="F62" s="0" t="n">
        <f aca="false">IF($A62&lt;DATE_START1-1,0,IF($A62=DATE_START2-1,0,IF(AND($B62=F$1,$D62),IF(ROW()&gt;2,F61+1,1),IF(ROW()&gt;2,F61,0))))</f>
        <v>6</v>
      </c>
      <c r="G62" s="0" t="n">
        <f aca="false">IF($A62&lt;DATE_START1-1,0,IF($A62=DATE_START2-1,0,IF(AND($B62=G$1,$D62),IF(ROW()&gt;2,G61+1,1),IF(ROW()&gt;2,G61,0))))</f>
        <v>6</v>
      </c>
      <c r="H62" s="0" t="n">
        <f aca="false">IF($A62&lt;DATE_START1-1,0,IF($A62=DATE_START2-1,0,IF(AND($B62=H$1,$D62),IF(ROW()&gt;2,H61+1,1),IF(ROW()&gt;2,H61,0))))</f>
        <v>5</v>
      </c>
      <c r="I62" s="0" t="n">
        <f aca="false">IF($A62&lt;DATE_START1-1,0,IF($A62=DATE_START2-1,0,IF(AND($B62=I$1,$D62),IF(ROW()&gt;2,I61+1,1),IF(ROW()&gt;2,I61,0))))</f>
        <v>5</v>
      </c>
      <c r="J62" s="0" t="n">
        <f aca="false">IF($A62&lt;DATE_START1-1,0,IF($A62=DATE_START2-1,0,IF(AND($B62=J$1,$D62),IF(ROW()&gt;2,J61+1,1),IF(ROW()&gt;2,J61,0))))</f>
        <v>4</v>
      </c>
      <c r="K62" s="13" t="n">
        <f aca="false">MIN(E62:J62)</f>
        <v>4</v>
      </c>
    </row>
    <row r="63" s="15" customFormat="true" ht="15" hidden="false" customHeight="false" outlineLevel="0" collapsed="false">
      <c r="A63" s="14" t="n">
        <f aca="false">A62+1</f>
        <v>45597</v>
      </c>
      <c r="B63" s="15" t="str">
        <f aca="false">MID("אבגדהוש",WEEKDAY(A63),1)</f>
        <v>ו</v>
      </c>
      <c r="C63" s="15" t="str">
        <f aca="false">IF(COUNTIFS(START_DATES,"&lt;="&amp;A63,END_DATES,"&gt;="&amp;A63)&gt;0,INDEX(EVENT_NAMES,MATCH(A63,START_DATES,1)),"")</f>
        <v/>
      </c>
      <c r="D63" s="16" t="n">
        <f aca="false">AND(B63&lt;&gt;"ש",C63="")</f>
        <v>1</v>
      </c>
      <c r="E63" s="15" t="n">
        <f aca="false">IF($A63&lt;DATE_START1-1,0,IF($A63=DATE_START2-1,0,IF(AND($B63=E$1,$D63),IF(ROW()&gt;2,E62+1,1),IF(ROW()&gt;2,E62,0))))</f>
        <v>5</v>
      </c>
      <c r="F63" s="15" t="n">
        <f aca="false">IF($A63&lt;DATE_START1-1,0,IF($A63=DATE_START2-1,0,IF(AND($B63=F$1,$D63),IF(ROW()&gt;2,F62+1,1),IF(ROW()&gt;2,F62,0))))</f>
        <v>6</v>
      </c>
      <c r="G63" s="15" t="n">
        <f aca="false">IF($A63&lt;DATE_START1-1,0,IF($A63=DATE_START2-1,0,IF(AND($B63=G$1,$D63),IF(ROW()&gt;2,G62+1,1),IF(ROW()&gt;2,G62,0))))</f>
        <v>6</v>
      </c>
      <c r="H63" s="15" t="n">
        <f aca="false">IF($A63&lt;DATE_START1-1,0,IF($A63=DATE_START2-1,0,IF(AND($B63=H$1,$D63),IF(ROW()&gt;2,H62+1,1),IF(ROW()&gt;2,H62,0))))</f>
        <v>5</v>
      </c>
      <c r="I63" s="15" t="n">
        <f aca="false">IF($A63&lt;DATE_START1-1,0,IF($A63=DATE_START2-1,0,IF(AND($B63=I$1,$D63),IF(ROW()&gt;2,I62+1,1),IF(ROW()&gt;2,I62,0))))</f>
        <v>5</v>
      </c>
      <c r="J63" s="15" t="n">
        <f aca="false">IF($A63&lt;DATE_START1-1,0,IF($A63=DATE_START2-1,0,IF(AND($B63=J$1,$D63),IF(ROW()&gt;2,J62+1,1),IF(ROW()&gt;2,J62,0))))</f>
        <v>5</v>
      </c>
      <c r="K63" s="15" t="n">
        <f aca="false">MIN(E63:J63)</f>
        <v>5</v>
      </c>
      <c r="R63" s="15" t="n">
        <v>2</v>
      </c>
    </row>
    <row r="64" customFormat="false" ht="15" hidden="true" customHeight="false" outlineLevel="0" collapsed="false">
      <c r="A64" s="12" t="n">
        <f aca="false">A63+1</f>
        <v>45598</v>
      </c>
      <c r="B64" s="0" t="str">
        <f aca="false">MID("אבגדהוש",WEEKDAY(A64),1)</f>
        <v>ש</v>
      </c>
      <c r="C64" s="0" t="str">
        <f aca="false">IF(COUNTIFS(START_DATES,"&lt;="&amp;A64,END_DATES,"&gt;="&amp;A64)&gt;0,INDEX(EVENT_NAMES,MATCH(A64,START_DATES,1)),"")</f>
        <v/>
      </c>
      <c r="D64" s="9" t="n">
        <f aca="false">AND(B64&lt;&gt;"ש",C64="")</f>
        <v>0</v>
      </c>
      <c r="E64" s="0" t="n">
        <f aca="false">IF($A64&lt;DATE_START1-1,0,IF($A64=DATE_START2-1,0,IF(AND($B64=E$1,$D64),IF(ROW()&gt;2,E63+1,1),IF(ROW()&gt;2,E63,0))))</f>
        <v>5</v>
      </c>
      <c r="F64" s="0" t="n">
        <f aca="false">IF($A64&lt;DATE_START1-1,0,IF($A64=DATE_START2-1,0,IF(AND($B64=F$1,$D64),IF(ROW()&gt;2,F63+1,1),IF(ROW()&gt;2,F63,0))))</f>
        <v>6</v>
      </c>
      <c r="G64" s="0" t="n">
        <f aca="false">IF($A64&lt;DATE_START1-1,0,IF($A64=DATE_START2-1,0,IF(AND($B64=G$1,$D64),IF(ROW()&gt;2,G63+1,1),IF(ROW()&gt;2,G63,0))))</f>
        <v>6</v>
      </c>
      <c r="H64" s="0" t="n">
        <f aca="false">IF($A64&lt;DATE_START1-1,0,IF($A64=DATE_START2-1,0,IF(AND($B64=H$1,$D64),IF(ROW()&gt;2,H63+1,1),IF(ROW()&gt;2,H63,0))))</f>
        <v>5</v>
      </c>
      <c r="I64" s="0" t="n">
        <f aca="false">IF($A64&lt;DATE_START1-1,0,IF($A64=DATE_START2-1,0,IF(AND($B64=I$1,$D64),IF(ROW()&gt;2,I63+1,1),IF(ROW()&gt;2,I63,0))))</f>
        <v>5</v>
      </c>
      <c r="J64" s="0" t="n">
        <f aca="false">IF($A64&lt;DATE_START1-1,0,IF($A64=DATE_START2-1,0,IF(AND($B64=J$1,$D64),IF(ROW()&gt;2,J63+1,1),IF(ROW()&gt;2,J63,0))))</f>
        <v>5</v>
      </c>
      <c r="K64" s="13" t="n">
        <f aca="false">MIN(E64:J64)</f>
        <v>5</v>
      </c>
    </row>
    <row r="65" customFormat="false" ht="15" hidden="true" customHeight="false" outlineLevel="0" collapsed="false">
      <c r="A65" s="12" t="n">
        <f aca="false">A64+1</f>
        <v>45599</v>
      </c>
      <c r="B65" s="0" t="str">
        <f aca="false">MID("אבגדהוש",WEEKDAY(A65),1)</f>
        <v>א</v>
      </c>
      <c r="C65" s="0" t="str">
        <f aca="false">IF(COUNTIFS(START_DATES,"&lt;="&amp;A65,END_DATES,"&gt;="&amp;A65)&gt;0,INDEX(EVENT_NAMES,MATCH(A65,START_DATES,1)),"")</f>
        <v/>
      </c>
      <c r="D65" s="9" t="n">
        <f aca="false">AND(B65&lt;&gt;"ש",C65="")</f>
        <v>1</v>
      </c>
      <c r="E65" s="0" t="n">
        <f aca="false">IF($A65&lt;DATE_START1-1,0,IF($A65=DATE_START2-1,0,IF(AND($B65=E$1,$D65),IF(ROW()&gt;2,E64+1,1),IF(ROW()&gt;2,E64,0))))</f>
        <v>6</v>
      </c>
      <c r="F65" s="0" t="n">
        <f aca="false">IF($A65&lt;DATE_START1-1,0,IF($A65=DATE_START2-1,0,IF(AND($B65=F$1,$D65),IF(ROW()&gt;2,F64+1,1),IF(ROW()&gt;2,F64,0))))</f>
        <v>6</v>
      </c>
      <c r="G65" s="0" t="n">
        <f aca="false">IF($A65&lt;DATE_START1-1,0,IF($A65=DATE_START2-1,0,IF(AND($B65=G$1,$D65),IF(ROW()&gt;2,G64+1,1),IF(ROW()&gt;2,G64,0))))</f>
        <v>6</v>
      </c>
      <c r="H65" s="0" t="n">
        <f aca="false">IF($A65&lt;DATE_START1-1,0,IF($A65=DATE_START2-1,0,IF(AND($B65=H$1,$D65),IF(ROW()&gt;2,H64+1,1),IF(ROW()&gt;2,H64,0))))</f>
        <v>5</v>
      </c>
      <c r="I65" s="0" t="n">
        <f aca="false">IF($A65&lt;DATE_START1-1,0,IF($A65=DATE_START2-1,0,IF(AND($B65=I$1,$D65),IF(ROW()&gt;2,I64+1,1),IF(ROW()&gt;2,I64,0))))</f>
        <v>5</v>
      </c>
      <c r="J65" s="0" t="n">
        <f aca="false">IF($A65&lt;DATE_START1-1,0,IF($A65=DATE_START2-1,0,IF(AND($B65=J$1,$D65),IF(ROW()&gt;2,J64+1,1),IF(ROW()&gt;2,J64,0))))</f>
        <v>5</v>
      </c>
      <c r="K65" s="13" t="n">
        <f aca="false">MIN(E65:J65)</f>
        <v>5</v>
      </c>
    </row>
    <row r="66" customFormat="false" ht="15" hidden="true" customHeight="false" outlineLevel="0" collapsed="false">
      <c r="A66" s="12" t="n">
        <f aca="false">A65+1</f>
        <v>45600</v>
      </c>
      <c r="B66" s="0" t="str">
        <f aca="false">MID("אבגדהוש",WEEKDAY(A66),1)</f>
        <v>ב</v>
      </c>
      <c r="C66" s="0" t="str">
        <f aca="false">IF(COUNTIFS(START_DATES,"&lt;="&amp;A66,END_DATES,"&gt;="&amp;A66)&gt;0,INDEX(EVENT_NAMES,MATCH(A66,START_DATES,1)),"")</f>
        <v/>
      </c>
      <c r="D66" s="9" t="n">
        <f aca="false">AND(B66&lt;&gt;"ש",C66="")</f>
        <v>1</v>
      </c>
      <c r="E66" s="0" t="n">
        <f aca="false">IF($A66&lt;DATE_START1-1,0,IF($A66=DATE_START2-1,0,IF(AND($B66=E$1,$D66),IF(ROW()&gt;2,E65+1,1),IF(ROW()&gt;2,E65,0))))</f>
        <v>6</v>
      </c>
      <c r="F66" s="0" t="n">
        <f aca="false">IF($A66&lt;DATE_START1-1,0,IF($A66=DATE_START2-1,0,IF(AND($B66=F$1,$D66),IF(ROW()&gt;2,F65+1,1),IF(ROW()&gt;2,F65,0))))</f>
        <v>7</v>
      </c>
      <c r="G66" s="0" t="n">
        <f aca="false">IF($A66&lt;DATE_START1-1,0,IF($A66=DATE_START2-1,0,IF(AND($B66=G$1,$D66),IF(ROW()&gt;2,G65+1,1),IF(ROW()&gt;2,G65,0))))</f>
        <v>6</v>
      </c>
      <c r="H66" s="0" t="n">
        <f aca="false">IF($A66&lt;DATE_START1-1,0,IF($A66=DATE_START2-1,0,IF(AND($B66=H$1,$D66),IF(ROW()&gt;2,H65+1,1),IF(ROW()&gt;2,H65,0))))</f>
        <v>5</v>
      </c>
      <c r="I66" s="0" t="n">
        <f aca="false">IF($A66&lt;DATE_START1-1,0,IF($A66=DATE_START2-1,0,IF(AND($B66=I$1,$D66),IF(ROW()&gt;2,I65+1,1),IF(ROW()&gt;2,I65,0))))</f>
        <v>5</v>
      </c>
      <c r="J66" s="0" t="n">
        <f aca="false">IF($A66&lt;DATE_START1-1,0,IF($A66=DATE_START2-1,0,IF(AND($B66=J$1,$D66),IF(ROW()&gt;2,J65+1,1),IF(ROW()&gt;2,J65,0))))</f>
        <v>5</v>
      </c>
      <c r="K66" s="13" t="n">
        <f aca="false">MIN(E66:J66)</f>
        <v>5</v>
      </c>
    </row>
    <row r="67" customFormat="false" ht="15" hidden="true" customHeight="false" outlineLevel="0" collapsed="false">
      <c r="A67" s="12" t="n">
        <f aca="false">A66+1</f>
        <v>45601</v>
      </c>
      <c r="B67" s="0" t="str">
        <f aca="false">MID("אבגדהוש",WEEKDAY(A67),1)</f>
        <v>ג</v>
      </c>
      <c r="C67" s="0" t="str">
        <f aca="false">IF(COUNTIFS(START_DATES,"&lt;="&amp;A67,END_DATES,"&gt;="&amp;A67)&gt;0,INDEX(EVENT_NAMES,MATCH(A67,START_DATES,1)),"")</f>
        <v/>
      </c>
      <c r="D67" s="9" t="n">
        <f aca="false">AND(B67&lt;&gt;"ש",C67="")</f>
        <v>1</v>
      </c>
      <c r="E67" s="0" t="n">
        <f aca="false">IF($A67&lt;DATE_START1-1,0,IF($A67=DATE_START2-1,0,IF(AND($B67=E$1,$D67),IF(ROW()&gt;2,E66+1,1),IF(ROW()&gt;2,E66,0))))</f>
        <v>6</v>
      </c>
      <c r="F67" s="0" t="n">
        <f aca="false">IF($A67&lt;DATE_START1-1,0,IF($A67=DATE_START2-1,0,IF(AND($B67=F$1,$D67),IF(ROW()&gt;2,F66+1,1),IF(ROW()&gt;2,F66,0))))</f>
        <v>7</v>
      </c>
      <c r="G67" s="0" t="n">
        <f aca="false">IF($A67&lt;DATE_START1-1,0,IF($A67=DATE_START2-1,0,IF(AND($B67=G$1,$D67),IF(ROW()&gt;2,G66+1,1),IF(ROW()&gt;2,G66,0))))</f>
        <v>7</v>
      </c>
      <c r="H67" s="0" t="n">
        <f aca="false">IF($A67&lt;DATE_START1-1,0,IF($A67=DATE_START2-1,0,IF(AND($B67=H$1,$D67),IF(ROW()&gt;2,H66+1,1),IF(ROW()&gt;2,H66,0))))</f>
        <v>5</v>
      </c>
      <c r="I67" s="0" t="n">
        <f aca="false">IF($A67&lt;DATE_START1-1,0,IF($A67=DATE_START2-1,0,IF(AND($B67=I$1,$D67),IF(ROW()&gt;2,I66+1,1),IF(ROW()&gt;2,I66,0))))</f>
        <v>5</v>
      </c>
      <c r="J67" s="0" t="n">
        <f aca="false">IF($A67&lt;DATE_START1-1,0,IF($A67=DATE_START2-1,0,IF(AND($B67=J$1,$D67),IF(ROW()&gt;2,J66+1,1),IF(ROW()&gt;2,J66,0))))</f>
        <v>5</v>
      </c>
      <c r="K67" s="13" t="n">
        <f aca="false">MIN(E67:J67)</f>
        <v>5</v>
      </c>
    </row>
    <row r="68" customFormat="false" ht="15" hidden="true" customHeight="false" outlineLevel="0" collapsed="false">
      <c r="A68" s="12" t="n">
        <f aca="false">A67+1</f>
        <v>45602</v>
      </c>
      <c r="B68" s="0" t="str">
        <f aca="false">MID("אבגדהוש",WEEKDAY(A68),1)</f>
        <v>ד</v>
      </c>
      <c r="C68" s="0" t="str">
        <f aca="false">IF(COUNTIFS(START_DATES,"&lt;="&amp;A68,END_DATES,"&gt;="&amp;A68)&gt;0,INDEX(EVENT_NAMES,MATCH(A68,START_DATES,1)),"")</f>
        <v/>
      </c>
      <c r="D68" s="9" t="n">
        <f aca="false">AND(B68&lt;&gt;"ש",C68="")</f>
        <v>1</v>
      </c>
      <c r="E68" s="0" t="n">
        <f aca="false">IF($A68&lt;DATE_START1-1,0,IF($A68=DATE_START2-1,0,IF(AND($B68=E$1,$D68),IF(ROW()&gt;2,E67+1,1),IF(ROW()&gt;2,E67,0))))</f>
        <v>6</v>
      </c>
      <c r="F68" s="0" t="n">
        <f aca="false">IF($A68&lt;DATE_START1-1,0,IF($A68=DATE_START2-1,0,IF(AND($B68=F$1,$D68),IF(ROW()&gt;2,F67+1,1),IF(ROW()&gt;2,F67,0))))</f>
        <v>7</v>
      </c>
      <c r="G68" s="0" t="n">
        <f aca="false">IF($A68&lt;DATE_START1-1,0,IF($A68=DATE_START2-1,0,IF(AND($B68=G$1,$D68),IF(ROW()&gt;2,G67+1,1),IF(ROW()&gt;2,G67,0))))</f>
        <v>7</v>
      </c>
      <c r="H68" s="0" t="n">
        <f aca="false">IF($A68&lt;DATE_START1-1,0,IF($A68=DATE_START2-1,0,IF(AND($B68=H$1,$D68),IF(ROW()&gt;2,H67+1,1),IF(ROW()&gt;2,H67,0))))</f>
        <v>6</v>
      </c>
      <c r="I68" s="0" t="n">
        <f aca="false">IF($A68&lt;DATE_START1-1,0,IF($A68=DATE_START2-1,0,IF(AND($B68=I$1,$D68),IF(ROW()&gt;2,I67+1,1),IF(ROW()&gt;2,I67,0))))</f>
        <v>5</v>
      </c>
      <c r="J68" s="0" t="n">
        <f aca="false">IF($A68&lt;DATE_START1-1,0,IF($A68=DATE_START2-1,0,IF(AND($B68=J$1,$D68),IF(ROW()&gt;2,J67+1,1),IF(ROW()&gt;2,J67,0))))</f>
        <v>5</v>
      </c>
      <c r="K68" s="13" t="n">
        <f aca="false">MIN(E68:J68)</f>
        <v>5</v>
      </c>
    </row>
    <row r="69" customFormat="false" ht="15" hidden="true" customHeight="false" outlineLevel="0" collapsed="false">
      <c r="A69" s="12" t="n">
        <f aca="false">A68+1</f>
        <v>45603</v>
      </c>
      <c r="B69" s="0" t="str">
        <f aca="false">MID("אבגדהוש",WEEKDAY(A69),1)</f>
        <v>ה</v>
      </c>
      <c r="C69" s="0" t="str">
        <f aca="false">IF(COUNTIFS(START_DATES,"&lt;="&amp;A69,END_DATES,"&gt;="&amp;A69)&gt;0,INDEX(EVENT_NAMES,MATCH(A69,START_DATES,1)),"")</f>
        <v/>
      </c>
      <c r="D69" s="9" t="n">
        <f aca="false">AND(B69&lt;&gt;"ש",C69="")</f>
        <v>1</v>
      </c>
      <c r="E69" s="0" t="n">
        <f aca="false">IF($A69&lt;DATE_START1-1,0,IF($A69=DATE_START2-1,0,IF(AND($B69=E$1,$D69),IF(ROW()&gt;2,E68+1,1),IF(ROW()&gt;2,E68,0))))</f>
        <v>6</v>
      </c>
      <c r="F69" s="0" t="n">
        <f aca="false">IF($A69&lt;DATE_START1-1,0,IF($A69=DATE_START2-1,0,IF(AND($B69=F$1,$D69),IF(ROW()&gt;2,F68+1,1),IF(ROW()&gt;2,F68,0))))</f>
        <v>7</v>
      </c>
      <c r="G69" s="0" t="n">
        <f aca="false">IF($A69&lt;DATE_START1-1,0,IF($A69=DATE_START2-1,0,IF(AND($B69=G$1,$D69),IF(ROW()&gt;2,G68+1,1),IF(ROW()&gt;2,G68,0))))</f>
        <v>7</v>
      </c>
      <c r="H69" s="0" t="n">
        <f aca="false">IF($A69&lt;DATE_START1-1,0,IF($A69=DATE_START2-1,0,IF(AND($B69=H$1,$D69),IF(ROW()&gt;2,H68+1,1),IF(ROW()&gt;2,H68,0))))</f>
        <v>6</v>
      </c>
      <c r="I69" s="0" t="n">
        <f aca="false">IF($A69&lt;DATE_START1-1,0,IF($A69=DATE_START2-1,0,IF(AND($B69=I$1,$D69),IF(ROW()&gt;2,I68+1,1),IF(ROW()&gt;2,I68,0))))</f>
        <v>6</v>
      </c>
      <c r="J69" s="0" t="n">
        <f aca="false">IF($A69&lt;DATE_START1-1,0,IF($A69=DATE_START2-1,0,IF(AND($B69=J$1,$D69),IF(ROW()&gt;2,J68+1,1),IF(ROW()&gt;2,J68,0))))</f>
        <v>5</v>
      </c>
      <c r="K69" s="13" t="n">
        <f aca="false">MIN(E69:J69)</f>
        <v>5</v>
      </c>
    </row>
    <row r="70" s="15" customFormat="true" ht="15" hidden="false" customHeight="false" outlineLevel="0" collapsed="false">
      <c r="A70" s="14" t="n">
        <f aca="false">A69+1</f>
        <v>45604</v>
      </c>
      <c r="B70" s="15" t="str">
        <f aca="false">MID("אבגדהוש",WEEKDAY(A70),1)</f>
        <v>ו</v>
      </c>
      <c r="C70" s="15" t="str">
        <f aca="false">IF(COUNTIFS(START_DATES,"&lt;="&amp;A70,END_DATES,"&gt;="&amp;A70)&gt;0,INDEX(EVENT_NAMES,MATCH(A70,START_DATES,1)),"")</f>
        <v/>
      </c>
      <c r="D70" s="16" t="n">
        <f aca="false">AND(B70&lt;&gt;"ש",C70="")</f>
        <v>1</v>
      </c>
      <c r="E70" s="15" t="n">
        <f aca="false">IF($A70&lt;DATE_START1-1,0,IF($A70=DATE_START2-1,0,IF(AND($B70=E$1,$D70),IF(ROW()&gt;2,E69+1,1),IF(ROW()&gt;2,E69,0))))</f>
        <v>6</v>
      </c>
      <c r="F70" s="15" t="n">
        <f aca="false">IF($A70&lt;DATE_START1-1,0,IF($A70=DATE_START2-1,0,IF(AND($B70=F$1,$D70),IF(ROW()&gt;2,F69+1,1),IF(ROW()&gt;2,F69,0))))</f>
        <v>7</v>
      </c>
      <c r="G70" s="15" t="n">
        <f aca="false">IF($A70&lt;DATE_START1-1,0,IF($A70=DATE_START2-1,0,IF(AND($B70=G$1,$D70),IF(ROW()&gt;2,G69+1,1),IF(ROW()&gt;2,G69,0))))</f>
        <v>7</v>
      </c>
      <c r="H70" s="15" t="n">
        <f aca="false">IF($A70&lt;DATE_START1-1,0,IF($A70=DATE_START2-1,0,IF(AND($B70=H$1,$D70),IF(ROW()&gt;2,H69+1,1),IF(ROW()&gt;2,H69,0))))</f>
        <v>6</v>
      </c>
      <c r="I70" s="15" t="n">
        <f aca="false">IF($A70&lt;DATE_START1-1,0,IF($A70=DATE_START2-1,0,IF(AND($B70=I$1,$D70),IF(ROW()&gt;2,I69+1,1),IF(ROW()&gt;2,I69,0))))</f>
        <v>6</v>
      </c>
      <c r="J70" s="15" t="n">
        <f aca="false">IF($A70&lt;DATE_START1-1,0,IF($A70=DATE_START2-1,0,IF(AND($B70=J$1,$D70),IF(ROW()&gt;2,J69+1,1),IF(ROW()&gt;2,J69,0))))</f>
        <v>6</v>
      </c>
      <c r="K70" s="15" t="n">
        <f aca="false">MIN(E70:J70)</f>
        <v>6</v>
      </c>
      <c r="R70" s="15" t="n">
        <v>3</v>
      </c>
    </row>
    <row r="71" customFormat="false" ht="15" hidden="true" customHeight="false" outlineLevel="0" collapsed="false">
      <c r="A71" s="12" t="n">
        <f aca="false">A70+1</f>
        <v>45605</v>
      </c>
      <c r="B71" s="0" t="str">
        <f aca="false">MID("אבגדהוש",WEEKDAY(A71),1)</f>
        <v>ש</v>
      </c>
      <c r="C71" s="0" t="str">
        <f aca="false">IF(COUNTIFS(START_DATES,"&lt;="&amp;A71,END_DATES,"&gt;="&amp;A71)&gt;0,INDEX(EVENT_NAMES,MATCH(A71,START_DATES,1)),"")</f>
        <v/>
      </c>
      <c r="D71" s="9" t="n">
        <f aca="false">AND(B71&lt;&gt;"ש",C71="")</f>
        <v>0</v>
      </c>
      <c r="E71" s="0" t="n">
        <f aca="false">IF($A71&lt;DATE_START1-1,0,IF($A71=DATE_START2-1,0,IF(AND($B71=E$1,$D71),IF(ROW()&gt;2,E70+1,1),IF(ROW()&gt;2,E70,0))))</f>
        <v>6</v>
      </c>
      <c r="F71" s="0" t="n">
        <f aca="false">IF($A71&lt;DATE_START1-1,0,IF($A71=DATE_START2-1,0,IF(AND($B71=F$1,$D71),IF(ROW()&gt;2,F70+1,1),IF(ROW()&gt;2,F70,0))))</f>
        <v>7</v>
      </c>
      <c r="G71" s="0" t="n">
        <f aca="false">IF($A71&lt;DATE_START1-1,0,IF($A71=DATE_START2-1,0,IF(AND($B71=G$1,$D71),IF(ROW()&gt;2,G70+1,1),IF(ROW()&gt;2,G70,0))))</f>
        <v>7</v>
      </c>
      <c r="H71" s="0" t="n">
        <f aca="false">IF($A71&lt;DATE_START1-1,0,IF($A71=DATE_START2-1,0,IF(AND($B71=H$1,$D71),IF(ROW()&gt;2,H70+1,1),IF(ROW()&gt;2,H70,0))))</f>
        <v>6</v>
      </c>
      <c r="I71" s="0" t="n">
        <f aca="false">IF($A71&lt;DATE_START1-1,0,IF($A71=DATE_START2-1,0,IF(AND($B71=I$1,$D71),IF(ROW()&gt;2,I70+1,1),IF(ROW()&gt;2,I70,0))))</f>
        <v>6</v>
      </c>
      <c r="J71" s="0" t="n">
        <f aca="false">IF($A71&lt;DATE_START1-1,0,IF($A71=DATE_START2-1,0,IF(AND($B71=J$1,$D71),IF(ROW()&gt;2,J70+1,1),IF(ROW()&gt;2,J70,0))))</f>
        <v>6</v>
      </c>
      <c r="K71" s="13" t="n">
        <f aca="false">MIN(E71:J71)</f>
        <v>6</v>
      </c>
    </row>
    <row r="72" customFormat="false" ht="15" hidden="true" customHeight="false" outlineLevel="0" collapsed="false">
      <c r="A72" s="12" t="n">
        <f aca="false">A71+1</f>
        <v>45606</v>
      </c>
      <c r="B72" s="0" t="str">
        <f aca="false">MID("אבגדהוש",WEEKDAY(A72),1)</f>
        <v>א</v>
      </c>
      <c r="C72" s="0" t="str">
        <f aca="false">IF(COUNTIFS(START_DATES,"&lt;="&amp;A72,END_DATES,"&gt;="&amp;A72)&gt;0,INDEX(EVENT_NAMES,MATCH(A72,START_DATES,1)),"")</f>
        <v/>
      </c>
      <c r="D72" s="9" t="n">
        <f aca="false">AND(B72&lt;&gt;"ש",C72="")</f>
        <v>1</v>
      </c>
      <c r="E72" s="0" t="n">
        <f aca="false">IF($A72&lt;DATE_START1-1,0,IF($A72=DATE_START2-1,0,IF(AND($B72=E$1,$D72),IF(ROW()&gt;2,E71+1,1),IF(ROW()&gt;2,E71,0))))</f>
        <v>7</v>
      </c>
      <c r="F72" s="0" t="n">
        <f aca="false">IF($A72&lt;DATE_START1-1,0,IF($A72=DATE_START2-1,0,IF(AND($B72=F$1,$D72),IF(ROW()&gt;2,F71+1,1),IF(ROW()&gt;2,F71,0))))</f>
        <v>7</v>
      </c>
      <c r="G72" s="0" t="n">
        <f aca="false">IF($A72&lt;DATE_START1-1,0,IF($A72=DATE_START2-1,0,IF(AND($B72=G$1,$D72),IF(ROW()&gt;2,G71+1,1),IF(ROW()&gt;2,G71,0))))</f>
        <v>7</v>
      </c>
      <c r="H72" s="0" t="n">
        <f aca="false">IF($A72&lt;DATE_START1-1,0,IF($A72=DATE_START2-1,0,IF(AND($B72=H$1,$D72),IF(ROW()&gt;2,H71+1,1),IF(ROW()&gt;2,H71,0))))</f>
        <v>6</v>
      </c>
      <c r="I72" s="0" t="n">
        <f aca="false">IF($A72&lt;DATE_START1-1,0,IF($A72=DATE_START2-1,0,IF(AND($B72=I$1,$D72),IF(ROW()&gt;2,I71+1,1),IF(ROW()&gt;2,I71,0))))</f>
        <v>6</v>
      </c>
      <c r="J72" s="0" t="n">
        <f aca="false">IF($A72&lt;DATE_START1-1,0,IF($A72=DATE_START2-1,0,IF(AND($B72=J$1,$D72),IF(ROW()&gt;2,J71+1,1),IF(ROW()&gt;2,J71,0))))</f>
        <v>6</v>
      </c>
      <c r="K72" s="13" t="n">
        <f aca="false">MIN(E72:J72)</f>
        <v>6</v>
      </c>
    </row>
    <row r="73" customFormat="false" ht="15" hidden="true" customHeight="false" outlineLevel="0" collapsed="false">
      <c r="A73" s="12" t="n">
        <f aca="false">A72+1</f>
        <v>45607</v>
      </c>
      <c r="B73" s="0" t="str">
        <f aca="false">MID("אבגדהוש",WEEKDAY(A73),1)</f>
        <v>ב</v>
      </c>
      <c r="C73" s="0" t="str">
        <f aca="false">IF(COUNTIFS(START_DATES,"&lt;="&amp;A73,END_DATES,"&gt;="&amp;A73)&gt;0,INDEX(EVENT_NAMES,MATCH(A73,START_DATES,1)),"")</f>
        <v/>
      </c>
      <c r="D73" s="9" t="n">
        <f aca="false">AND(B73&lt;&gt;"ש",C73="")</f>
        <v>1</v>
      </c>
      <c r="E73" s="0" t="n">
        <f aca="false">IF($A73&lt;DATE_START1-1,0,IF($A73=DATE_START2-1,0,IF(AND($B73=E$1,$D73),IF(ROW()&gt;2,E72+1,1),IF(ROW()&gt;2,E72,0))))</f>
        <v>7</v>
      </c>
      <c r="F73" s="0" t="n">
        <f aca="false">IF($A73&lt;DATE_START1-1,0,IF($A73=DATE_START2-1,0,IF(AND($B73=F$1,$D73),IF(ROW()&gt;2,F72+1,1),IF(ROW()&gt;2,F72,0))))</f>
        <v>8</v>
      </c>
      <c r="G73" s="0" t="n">
        <f aca="false">IF($A73&lt;DATE_START1-1,0,IF($A73=DATE_START2-1,0,IF(AND($B73=G$1,$D73),IF(ROW()&gt;2,G72+1,1),IF(ROW()&gt;2,G72,0))))</f>
        <v>7</v>
      </c>
      <c r="H73" s="0" t="n">
        <f aca="false">IF($A73&lt;DATE_START1-1,0,IF($A73=DATE_START2-1,0,IF(AND($B73=H$1,$D73),IF(ROW()&gt;2,H72+1,1),IF(ROW()&gt;2,H72,0))))</f>
        <v>6</v>
      </c>
      <c r="I73" s="0" t="n">
        <f aca="false">IF($A73&lt;DATE_START1-1,0,IF($A73=DATE_START2-1,0,IF(AND($B73=I$1,$D73),IF(ROW()&gt;2,I72+1,1),IF(ROW()&gt;2,I72,0))))</f>
        <v>6</v>
      </c>
      <c r="J73" s="0" t="n">
        <f aca="false">IF($A73&lt;DATE_START1-1,0,IF($A73=DATE_START2-1,0,IF(AND($B73=J$1,$D73),IF(ROW()&gt;2,J72+1,1),IF(ROW()&gt;2,J72,0))))</f>
        <v>6</v>
      </c>
      <c r="K73" s="13" t="n">
        <f aca="false">MIN(E73:J73)</f>
        <v>6</v>
      </c>
    </row>
    <row r="74" customFormat="false" ht="15" hidden="true" customHeight="false" outlineLevel="0" collapsed="false">
      <c r="A74" s="12" t="n">
        <f aca="false">A73+1</f>
        <v>45608</v>
      </c>
      <c r="B74" s="0" t="str">
        <f aca="false">MID("אבגדהוש",WEEKDAY(A74),1)</f>
        <v>ג</v>
      </c>
      <c r="C74" s="0" t="str">
        <f aca="false">IF(COUNTIFS(START_DATES,"&lt;="&amp;A74,END_DATES,"&gt;="&amp;A74)&gt;0,INDEX(EVENT_NAMES,MATCH(A74,START_DATES,1)),"")</f>
        <v/>
      </c>
      <c r="D74" s="9" t="n">
        <f aca="false">AND(B74&lt;&gt;"ש",C74="")</f>
        <v>1</v>
      </c>
      <c r="E74" s="0" t="n">
        <f aca="false">IF($A74&lt;DATE_START1-1,0,IF($A74=DATE_START2-1,0,IF(AND($B74=E$1,$D74),IF(ROW()&gt;2,E73+1,1),IF(ROW()&gt;2,E73,0))))</f>
        <v>7</v>
      </c>
      <c r="F74" s="0" t="n">
        <f aca="false">IF($A74&lt;DATE_START1-1,0,IF($A74=DATE_START2-1,0,IF(AND($B74=F$1,$D74),IF(ROW()&gt;2,F73+1,1),IF(ROW()&gt;2,F73,0))))</f>
        <v>8</v>
      </c>
      <c r="G74" s="0" t="n">
        <f aca="false">IF($A74&lt;DATE_START1-1,0,IF($A74=DATE_START2-1,0,IF(AND($B74=G$1,$D74),IF(ROW()&gt;2,G73+1,1),IF(ROW()&gt;2,G73,0))))</f>
        <v>8</v>
      </c>
      <c r="H74" s="0" t="n">
        <f aca="false">IF($A74&lt;DATE_START1-1,0,IF($A74=DATE_START2-1,0,IF(AND($B74=H$1,$D74),IF(ROW()&gt;2,H73+1,1),IF(ROW()&gt;2,H73,0))))</f>
        <v>6</v>
      </c>
      <c r="I74" s="0" t="n">
        <f aca="false">IF($A74&lt;DATE_START1-1,0,IF($A74=DATE_START2-1,0,IF(AND($B74=I$1,$D74),IF(ROW()&gt;2,I73+1,1),IF(ROW()&gt;2,I73,0))))</f>
        <v>6</v>
      </c>
      <c r="J74" s="0" t="n">
        <f aca="false">IF($A74&lt;DATE_START1-1,0,IF($A74=DATE_START2-1,0,IF(AND($B74=J$1,$D74),IF(ROW()&gt;2,J73+1,1),IF(ROW()&gt;2,J73,0))))</f>
        <v>6</v>
      </c>
      <c r="K74" s="13" t="n">
        <f aca="false">MIN(E74:J74)</f>
        <v>6</v>
      </c>
    </row>
    <row r="75" customFormat="false" ht="15" hidden="true" customHeight="false" outlineLevel="0" collapsed="false">
      <c r="A75" s="12" t="n">
        <f aca="false">A74+1</f>
        <v>45609</v>
      </c>
      <c r="B75" s="0" t="str">
        <f aca="false">MID("אבגדהוש",WEEKDAY(A75),1)</f>
        <v>ד</v>
      </c>
      <c r="C75" s="0" t="str">
        <f aca="false">IF(COUNTIFS(START_DATES,"&lt;="&amp;A75,END_DATES,"&gt;="&amp;A75)&gt;0,INDEX(EVENT_NAMES,MATCH(A75,START_DATES,1)),"")</f>
        <v/>
      </c>
      <c r="D75" s="9" t="n">
        <f aca="false">AND(B75&lt;&gt;"ש",C75="")</f>
        <v>1</v>
      </c>
      <c r="E75" s="0" t="n">
        <f aca="false">IF($A75&lt;DATE_START1-1,0,IF($A75=DATE_START2-1,0,IF(AND($B75=E$1,$D75),IF(ROW()&gt;2,E74+1,1),IF(ROW()&gt;2,E74,0))))</f>
        <v>7</v>
      </c>
      <c r="F75" s="0" t="n">
        <f aca="false">IF($A75&lt;DATE_START1-1,0,IF($A75=DATE_START2-1,0,IF(AND($B75=F$1,$D75),IF(ROW()&gt;2,F74+1,1),IF(ROW()&gt;2,F74,0))))</f>
        <v>8</v>
      </c>
      <c r="G75" s="0" t="n">
        <f aca="false">IF($A75&lt;DATE_START1-1,0,IF($A75=DATE_START2-1,0,IF(AND($B75=G$1,$D75),IF(ROW()&gt;2,G74+1,1),IF(ROW()&gt;2,G74,0))))</f>
        <v>8</v>
      </c>
      <c r="H75" s="0" t="n">
        <f aca="false">IF($A75&lt;DATE_START1-1,0,IF($A75=DATE_START2-1,0,IF(AND($B75=H$1,$D75),IF(ROW()&gt;2,H74+1,1),IF(ROW()&gt;2,H74,0))))</f>
        <v>7</v>
      </c>
      <c r="I75" s="0" t="n">
        <f aca="false">IF($A75&lt;DATE_START1-1,0,IF($A75=DATE_START2-1,0,IF(AND($B75=I$1,$D75),IF(ROW()&gt;2,I74+1,1),IF(ROW()&gt;2,I74,0))))</f>
        <v>6</v>
      </c>
      <c r="J75" s="0" t="n">
        <f aca="false">IF($A75&lt;DATE_START1-1,0,IF($A75=DATE_START2-1,0,IF(AND($B75=J$1,$D75),IF(ROW()&gt;2,J74+1,1),IF(ROW()&gt;2,J74,0))))</f>
        <v>6</v>
      </c>
      <c r="K75" s="13" t="n">
        <f aca="false">MIN(E75:J75)</f>
        <v>6</v>
      </c>
    </row>
    <row r="76" customFormat="false" ht="15" hidden="true" customHeight="false" outlineLevel="0" collapsed="false">
      <c r="A76" s="12" t="n">
        <f aca="false">A75+1</f>
        <v>45610</v>
      </c>
      <c r="B76" s="0" t="str">
        <f aca="false">MID("אבגדהוש",WEEKDAY(A76),1)</f>
        <v>ה</v>
      </c>
      <c r="C76" s="0" t="str">
        <f aca="false">IF(COUNTIFS(START_DATES,"&lt;="&amp;A76,END_DATES,"&gt;="&amp;A76)&gt;0,INDEX(EVENT_NAMES,MATCH(A76,START_DATES,1)),"")</f>
        <v/>
      </c>
      <c r="D76" s="9" t="n">
        <f aca="false">AND(B76&lt;&gt;"ש",C76="")</f>
        <v>1</v>
      </c>
      <c r="E76" s="0" t="n">
        <f aca="false">IF($A76&lt;DATE_START1-1,0,IF($A76=DATE_START2-1,0,IF(AND($B76=E$1,$D76),IF(ROW()&gt;2,E75+1,1),IF(ROW()&gt;2,E75,0))))</f>
        <v>7</v>
      </c>
      <c r="F76" s="0" t="n">
        <f aca="false">IF($A76&lt;DATE_START1-1,0,IF($A76=DATE_START2-1,0,IF(AND($B76=F$1,$D76),IF(ROW()&gt;2,F75+1,1),IF(ROW()&gt;2,F75,0))))</f>
        <v>8</v>
      </c>
      <c r="G76" s="0" t="n">
        <f aca="false">IF($A76&lt;DATE_START1-1,0,IF($A76=DATE_START2-1,0,IF(AND($B76=G$1,$D76),IF(ROW()&gt;2,G75+1,1),IF(ROW()&gt;2,G75,0))))</f>
        <v>8</v>
      </c>
      <c r="H76" s="0" t="n">
        <f aca="false">IF($A76&lt;DATE_START1-1,0,IF($A76=DATE_START2-1,0,IF(AND($B76=H$1,$D76),IF(ROW()&gt;2,H75+1,1),IF(ROW()&gt;2,H75,0))))</f>
        <v>7</v>
      </c>
      <c r="I76" s="0" t="n">
        <f aca="false">IF($A76&lt;DATE_START1-1,0,IF($A76=DATE_START2-1,0,IF(AND($B76=I$1,$D76),IF(ROW()&gt;2,I75+1,1),IF(ROW()&gt;2,I75,0))))</f>
        <v>7</v>
      </c>
      <c r="J76" s="0" t="n">
        <f aca="false">IF($A76&lt;DATE_START1-1,0,IF($A76=DATE_START2-1,0,IF(AND($B76=J$1,$D76),IF(ROW()&gt;2,J75+1,1),IF(ROW()&gt;2,J75,0))))</f>
        <v>6</v>
      </c>
      <c r="K76" s="13" t="n">
        <f aca="false">MIN(E76:J76)</f>
        <v>6</v>
      </c>
    </row>
    <row r="77" s="15" customFormat="true" ht="15" hidden="false" customHeight="false" outlineLevel="0" collapsed="false">
      <c r="A77" s="14" t="n">
        <f aca="false">A76+1</f>
        <v>45611</v>
      </c>
      <c r="B77" s="15" t="str">
        <f aca="false">MID("אבגדהוש",WEEKDAY(A77),1)</f>
        <v>ו</v>
      </c>
      <c r="C77" s="15" t="str">
        <f aca="false">IF(COUNTIFS(START_DATES,"&lt;="&amp;A77,END_DATES,"&gt;="&amp;A77)&gt;0,INDEX(EVENT_NAMES,MATCH(A77,START_DATES,1)),"")</f>
        <v/>
      </c>
      <c r="D77" s="16" t="n">
        <f aca="false">AND(B77&lt;&gt;"ש",C77="")</f>
        <v>1</v>
      </c>
      <c r="E77" s="15" t="n">
        <f aca="false">IF($A77&lt;DATE_START1-1,0,IF($A77=DATE_START2-1,0,IF(AND($B77=E$1,$D77),IF(ROW()&gt;2,E76+1,1),IF(ROW()&gt;2,E76,0))))</f>
        <v>7</v>
      </c>
      <c r="F77" s="15" t="n">
        <f aca="false">IF($A77&lt;DATE_START1-1,0,IF($A77=DATE_START2-1,0,IF(AND($B77=F$1,$D77),IF(ROW()&gt;2,F76+1,1),IF(ROW()&gt;2,F76,0))))</f>
        <v>8</v>
      </c>
      <c r="G77" s="15" t="n">
        <f aca="false">IF($A77&lt;DATE_START1-1,0,IF($A77=DATE_START2-1,0,IF(AND($B77=G$1,$D77),IF(ROW()&gt;2,G76+1,1),IF(ROW()&gt;2,G76,0))))</f>
        <v>8</v>
      </c>
      <c r="H77" s="15" t="n">
        <f aca="false">IF($A77&lt;DATE_START1-1,0,IF($A77=DATE_START2-1,0,IF(AND($B77=H$1,$D77),IF(ROW()&gt;2,H76+1,1),IF(ROW()&gt;2,H76,0))))</f>
        <v>7</v>
      </c>
      <c r="I77" s="15" t="n">
        <f aca="false">IF($A77&lt;DATE_START1-1,0,IF($A77=DATE_START2-1,0,IF(AND($B77=I$1,$D77),IF(ROW()&gt;2,I76+1,1),IF(ROW()&gt;2,I76,0))))</f>
        <v>7</v>
      </c>
      <c r="J77" s="15" t="n">
        <f aca="false">IF($A77&lt;DATE_START1-1,0,IF($A77=DATE_START2-1,0,IF(AND($B77=J$1,$D77),IF(ROW()&gt;2,J76+1,1),IF(ROW()&gt;2,J76,0))))</f>
        <v>7</v>
      </c>
      <c r="K77" s="15" t="n">
        <f aca="false">MIN(E77:J77)</f>
        <v>7</v>
      </c>
      <c r="R77" s="15" t="n">
        <v>4</v>
      </c>
    </row>
    <row r="78" customFormat="false" ht="15" hidden="true" customHeight="false" outlineLevel="0" collapsed="false">
      <c r="A78" s="12" t="n">
        <f aca="false">A77+1</f>
        <v>45612</v>
      </c>
      <c r="B78" s="0" t="str">
        <f aca="false">MID("אבגדהוש",WEEKDAY(A78),1)</f>
        <v>ש</v>
      </c>
      <c r="C78" s="0" t="str">
        <f aca="false">IF(COUNTIFS(START_DATES,"&lt;="&amp;A78,END_DATES,"&gt;="&amp;A78)&gt;0,INDEX(EVENT_NAMES,MATCH(A78,START_DATES,1)),"")</f>
        <v/>
      </c>
      <c r="D78" s="9" t="n">
        <f aca="false">AND(B78&lt;&gt;"ש",C78="")</f>
        <v>0</v>
      </c>
      <c r="E78" s="0" t="n">
        <f aca="false">IF($A78&lt;DATE_START1-1,0,IF($A78=DATE_START2-1,0,IF(AND($B78=E$1,$D78),IF(ROW()&gt;2,E77+1,1),IF(ROW()&gt;2,E77,0))))</f>
        <v>7</v>
      </c>
      <c r="F78" s="0" t="n">
        <f aca="false">IF($A78&lt;DATE_START1-1,0,IF($A78=DATE_START2-1,0,IF(AND($B78=F$1,$D78),IF(ROW()&gt;2,F77+1,1),IF(ROW()&gt;2,F77,0))))</f>
        <v>8</v>
      </c>
      <c r="G78" s="0" t="n">
        <f aca="false">IF($A78&lt;DATE_START1-1,0,IF($A78=DATE_START2-1,0,IF(AND($B78=G$1,$D78),IF(ROW()&gt;2,G77+1,1),IF(ROW()&gt;2,G77,0))))</f>
        <v>8</v>
      </c>
      <c r="H78" s="0" t="n">
        <f aca="false">IF($A78&lt;DATE_START1-1,0,IF($A78=DATE_START2-1,0,IF(AND($B78=H$1,$D78),IF(ROW()&gt;2,H77+1,1),IF(ROW()&gt;2,H77,0))))</f>
        <v>7</v>
      </c>
      <c r="I78" s="0" t="n">
        <f aca="false">IF($A78&lt;DATE_START1-1,0,IF($A78=DATE_START2-1,0,IF(AND($B78=I$1,$D78),IF(ROW()&gt;2,I77+1,1),IF(ROW()&gt;2,I77,0))))</f>
        <v>7</v>
      </c>
      <c r="J78" s="0" t="n">
        <f aca="false">IF($A78&lt;DATE_START1-1,0,IF($A78=DATE_START2-1,0,IF(AND($B78=J$1,$D78),IF(ROW()&gt;2,J77+1,1),IF(ROW()&gt;2,J77,0))))</f>
        <v>7</v>
      </c>
      <c r="K78" s="13" t="n">
        <f aca="false">MIN(E78:J78)</f>
        <v>7</v>
      </c>
    </row>
    <row r="79" customFormat="false" ht="15" hidden="true" customHeight="false" outlineLevel="0" collapsed="false">
      <c r="A79" s="12" t="n">
        <f aca="false">A78+1</f>
        <v>45613</v>
      </c>
      <c r="B79" s="0" t="str">
        <f aca="false">MID("אבגדהוש",WEEKDAY(A79),1)</f>
        <v>א</v>
      </c>
      <c r="C79" s="0" t="str">
        <f aca="false">IF(COUNTIFS(START_DATES,"&lt;="&amp;A79,END_DATES,"&gt;="&amp;A79)&gt;0,INDEX(EVENT_NAMES,MATCH(A79,START_DATES,1)),"")</f>
        <v/>
      </c>
      <c r="D79" s="9" t="n">
        <f aca="false">AND(B79&lt;&gt;"ש",C79="")</f>
        <v>1</v>
      </c>
      <c r="E79" s="0" t="n">
        <f aca="false">IF($A79&lt;DATE_START1-1,0,IF($A79=DATE_START2-1,0,IF(AND($B79=E$1,$D79),IF(ROW()&gt;2,E78+1,1),IF(ROW()&gt;2,E78,0))))</f>
        <v>8</v>
      </c>
      <c r="F79" s="0" t="n">
        <f aca="false">IF($A79&lt;DATE_START1-1,0,IF($A79=DATE_START2-1,0,IF(AND($B79=F$1,$D79),IF(ROW()&gt;2,F78+1,1),IF(ROW()&gt;2,F78,0))))</f>
        <v>8</v>
      </c>
      <c r="G79" s="0" t="n">
        <f aca="false">IF($A79&lt;DATE_START1-1,0,IF($A79=DATE_START2-1,0,IF(AND($B79=G$1,$D79),IF(ROW()&gt;2,G78+1,1),IF(ROW()&gt;2,G78,0))))</f>
        <v>8</v>
      </c>
      <c r="H79" s="0" t="n">
        <f aca="false">IF($A79&lt;DATE_START1-1,0,IF($A79=DATE_START2-1,0,IF(AND($B79=H$1,$D79),IF(ROW()&gt;2,H78+1,1),IF(ROW()&gt;2,H78,0))))</f>
        <v>7</v>
      </c>
      <c r="I79" s="0" t="n">
        <f aca="false">IF($A79&lt;DATE_START1-1,0,IF($A79=DATE_START2-1,0,IF(AND($B79=I$1,$D79),IF(ROW()&gt;2,I78+1,1),IF(ROW()&gt;2,I78,0))))</f>
        <v>7</v>
      </c>
      <c r="J79" s="0" t="n">
        <f aca="false">IF($A79&lt;DATE_START1-1,0,IF($A79=DATE_START2-1,0,IF(AND($B79=J$1,$D79),IF(ROW()&gt;2,J78+1,1),IF(ROW()&gt;2,J78,0))))</f>
        <v>7</v>
      </c>
      <c r="K79" s="13" t="n">
        <f aca="false">MIN(E79:J79)</f>
        <v>7</v>
      </c>
    </row>
    <row r="80" customFormat="false" ht="15" hidden="true" customHeight="false" outlineLevel="0" collapsed="false">
      <c r="A80" s="12" t="n">
        <f aca="false">A79+1</f>
        <v>45614</v>
      </c>
      <c r="B80" s="0" t="str">
        <f aca="false">MID("אבגדהוש",WEEKDAY(A80),1)</f>
        <v>ב</v>
      </c>
      <c r="C80" s="0" t="str">
        <f aca="false">IF(COUNTIFS(START_DATES,"&lt;="&amp;A80,END_DATES,"&gt;="&amp;A80)&gt;0,INDEX(EVENT_NAMES,MATCH(A80,START_DATES,1)),"")</f>
        <v/>
      </c>
      <c r="D80" s="9" t="n">
        <f aca="false">AND(B80&lt;&gt;"ש",C80="")</f>
        <v>1</v>
      </c>
      <c r="E80" s="0" t="n">
        <f aca="false">IF($A80&lt;DATE_START1-1,0,IF($A80=DATE_START2-1,0,IF(AND($B80=E$1,$D80),IF(ROW()&gt;2,E79+1,1),IF(ROW()&gt;2,E79,0))))</f>
        <v>8</v>
      </c>
      <c r="F80" s="0" t="n">
        <f aca="false">IF($A80&lt;DATE_START1-1,0,IF($A80=DATE_START2-1,0,IF(AND($B80=F$1,$D80),IF(ROW()&gt;2,F79+1,1),IF(ROW()&gt;2,F79,0))))</f>
        <v>9</v>
      </c>
      <c r="G80" s="0" t="n">
        <f aca="false">IF($A80&lt;DATE_START1-1,0,IF($A80=DATE_START2-1,0,IF(AND($B80=G$1,$D80),IF(ROW()&gt;2,G79+1,1),IF(ROW()&gt;2,G79,0))))</f>
        <v>8</v>
      </c>
      <c r="H80" s="0" t="n">
        <f aca="false">IF($A80&lt;DATE_START1-1,0,IF($A80=DATE_START2-1,0,IF(AND($B80=H$1,$D80),IF(ROW()&gt;2,H79+1,1),IF(ROW()&gt;2,H79,0))))</f>
        <v>7</v>
      </c>
      <c r="I80" s="0" t="n">
        <f aca="false">IF($A80&lt;DATE_START1-1,0,IF($A80=DATE_START2-1,0,IF(AND($B80=I$1,$D80),IF(ROW()&gt;2,I79+1,1),IF(ROW()&gt;2,I79,0))))</f>
        <v>7</v>
      </c>
      <c r="J80" s="0" t="n">
        <f aca="false">IF($A80&lt;DATE_START1-1,0,IF($A80=DATE_START2-1,0,IF(AND($B80=J$1,$D80),IF(ROW()&gt;2,J79+1,1),IF(ROW()&gt;2,J79,0))))</f>
        <v>7</v>
      </c>
      <c r="K80" s="13" t="n">
        <f aca="false">MIN(E80:J80)</f>
        <v>7</v>
      </c>
    </row>
    <row r="81" customFormat="false" ht="15" hidden="true" customHeight="false" outlineLevel="0" collapsed="false">
      <c r="A81" s="12" t="n">
        <f aca="false">A80+1</f>
        <v>45615</v>
      </c>
      <c r="B81" s="0" t="str">
        <f aca="false">MID("אבגדהוש",WEEKDAY(A81),1)</f>
        <v>ג</v>
      </c>
      <c r="C81" s="0" t="str">
        <f aca="false">IF(COUNTIFS(START_DATES,"&lt;="&amp;A81,END_DATES,"&gt;="&amp;A81)&gt;0,INDEX(EVENT_NAMES,MATCH(A81,START_DATES,1)),"")</f>
        <v/>
      </c>
      <c r="D81" s="9" t="n">
        <f aca="false">AND(B81&lt;&gt;"ש",C81="")</f>
        <v>1</v>
      </c>
      <c r="E81" s="0" t="n">
        <f aca="false">IF($A81&lt;DATE_START1-1,0,IF($A81=DATE_START2-1,0,IF(AND($B81=E$1,$D81),IF(ROW()&gt;2,E80+1,1),IF(ROW()&gt;2,E80,0))))</f>
        <v>8</v>
      </c>
      <c r="F81" s="0" t="n">
        <f aca="false">IF($A81&lt;DATE_START1-1,0,IF($A81=DATE_START2-1,0,IF(AND($B81=F$1,$D81),IF(ROW()&gt;2,F80+1,1),IF(ROW()&gt;2,F80,0))))</f>
        <v>9</v>
      </c>
      <c r="G81" s="0" t="n">
        <f aca="false">IF($A81&lt;DATE_START1-1,0,IF($A81=DATE_START2-1,0,IF(AND($B81=G$1,$D81),IF(ROW()&gt;2,G80+1,1),IF(ROW()&gt;2,G80,0))))</f>
        <v>9</v>
      </c>
      <c r="H81" s="0" t="n">
        <f aca="false">IF($A81&lt;DATE_START1-1,0,IF($A81=DATE_START2-1,0,IF(AND($B81=H$1,$D81),IF(ROW()&gt;2,H80+1,1),IF(ROW()&gt;2,H80,0))))</f>
        <v>7</v>
      </c>
      <c r="I81" s="0" t="n">
        <f aca="false">IF($A81&lt;DATE_START1-1,0,IF($A81=DATE_START2-1,0,IF(AND($B81=I$1,$D81),IF(ROW()&gt;2,I80+1,1),IF(ROW()&gt;2,I80,0))))</f>
        <v>7</v>
      </c>
      <c r="J81" s="0" t="n">
        <f aca="false">IF($A81&lt;DATE_START1-1,0,IF($A81=DATE_START2-1,0,IF(AND($B81=J$1,$D81),IF(ROW()&gt;2,J80+1,1),IF(ROW()&gt;2,J80,0))))</f>
        <v>7</v>
      </c>
      <c r="K81" s="13" t="n">
        <f aca="false">MIN(E81:J81)</f>
        <v>7</v>
      </c>
    </row>
    <row r="82" customFormat="false" ht="15" hidden="true" customHeight="false" outlineLevel="0" collapsed="false">
      <c r="A82" s="12" t="n">
        <f aca="false">A81+1</f>
        <v>45616</v>
      </c>
      <c r="B82" s="0" t="str">
        <f aca="false">MID("אבגדהוש",WEEKDAY(A82),1)</f>
        <v>ד</v>
      </c>
      <c r="C82" s="0" t="str">
        <f aca="false">IF(COUNTIFS(START_DATES,"&lt;="&amp;A82,END_DATES,"&gt;="&amp;A82)&gt;0,INDEX(EVENT_NAMES,MATCH(A82,START_DATES,1)),"")</f>
        <v/>
      </c>
      <c r="D82" s="9" t="n">
        <f aca="false">AND(B82&lt;&gt;"ש",C82="")</f>
        <v>1</v>
      </c>
      <c r="E82" s="0" t="n">
        <f aca="false">IF($A82&lt;DATE_START1-1,0,IF($A82=DATE_START2-1,0,IF(AND($B82=E$1,$D82),IF(ROW()&gt;2,E81+1,1),IF(ROW()&gt;2,E81,0))))</f>
        <v>8</v>
      </c>
      <c r="F82" s="0" t="n">
        <f aca="false">IF($A82&lt;DATE_START1-1,0,IF($A82=DATE_START2-1,0,IF(AND($B82=F$1,$D82),IF(ROW()&gt;2,F81+1,1),IF(ROW()&gt;2,F81,0))))</f>
        <v>9</v>
      </c>
      <c r="G82" s="0" t="n">
        <f aca="false">IF($A82&lt;DATE_START1-1,0,IF($A82=DATE_START2-1,0,IF(AND($B82=G$1,$D82),IF(ROW()&gt;2,G81+1,1),IF(ROW()&gt;2,G81,0))))</f>
        <v>9</v>
      </c>
      <c r="H82" s="0" t="n">
        <f aca="false">IF($A82&lt;DATE_START1-1,0,IF($A82=DATE_START2-1,0,IF(AND($B82=H$1,$D82),IF(ROW()&gt;2,H81+1,1),IF(ROW()&gt;2,H81,0))))</f>
        <v>8</v>
      </c>
      <c r="I82" s="0" t="n">
        <f aca="false">IF($A82&lt;DATE_START1-1,0,IF($A82=DATE_START2-1,0,IF(AND($B82=I$1,$D82),IF(ROW()&gt;2,I81+1,1),IF(ROW()&gt;2,I81,0))))</f>
        <v>7</v>
      </c>
      <c r="J82" s="0" t="n">
        <f aca="false">IF($A82&lt;DATE_START1-1,0,IF($A82=DATE_START2-1,0,IF(AND($B82=J$1,$D82),IF(ROW()&gt;2,J81+1,1),IF(ROW()&gt;2,J81,0))))</f>
        <v>7</v>
      </c>
      <c r="K82" s="13" t="n">
        <f aca="false">MIN(E82:J82)</f>
        <v>7</v>
      </c>
    </row>
    <row r="83" customFormat="false" ht="15" hidden="true" customHeight="false" outlineLevel="0" collapsed="false">
      <c r="A83" s="12" t="n">
        <f aca="false">A82+1</f>
        <v>45617</v>
      </c>
      <c r="B83" s="0" t="str">
        <f aca="false">MID("אבגדהוש",WEEKDAY(A83),1)</f>
        <v>ה</v>
      </c>
      <c r="C83" s="0" t="str">
        <f aca="false">IF(COUNTIFS(START_DATES,"&lt;="&amp;A83,END_DATES,"&gt;="&amp;A83)&gt;0,INDEX(EVENT_NAMES,MATCH(A83,START_DATES,1)),"")</f>
        <v/>
      </c>
      <c r="D83" s="9" t="n">
        <f aca="false">AND(B83&lt;&gt;"ש",C83="")</f>
        <v>1</v>
      </c>
      <c r="E83" s="0" t="n">
        <f aca="false">IF($A83&lt;DATE_START1-1,0,IF($A83=DATE_START2-1,0,IF(AND($B83=E$1,$D83),IF(ROW()&gt;2,E82+1,1),IF(ROW()&gt;2,E82,0))))</f>
        <v>8</v>
      </c>
      <c r="F83" s="0" t="n">
        <f aca="false">IF($A83&lt;DATE_START1-1,0,IF($A83=DATE_START2-1,0,IF(AND($B83=F$1,$D83),IF(ROW()&gt;2,F82+1,1),IF(ROW()&gt;2,F82,0))))</f>
        <v>9</v>
      </c>
      <c r="G83" s="0" t="n">
        <f aca="false">IF($A83&lt;DATE_START1-1,0,IF($A83=DATE_START2-1,0,IF(AND($B83=G$1,$D83),IF(ROW()&gt;2,G82+1,1),IF(ROW()&gt;2,G82,0))))</f>
        <v>9</v>
      </c>
      <c r="H83" s="0" t="n">
        <f aca="false">IF($A83&lt;DATE_START1-1,0,IF($A83=DATE_START2-1,0,IF(AND($B83=H$1,$D83),IF(ROW()&gt;2,H82+1,1),IF(ROW()&gt;2,H82,0))))</f>
        <v>8</v>
      </c>
      <c r="I83" s="0" t="n">
        <f aca="false">IF($A83&lt;DATE_START1-1,0,IF($A83=DATE_START2-1,0,IF(AND($B83=I$1,$D83),IF(ROW()&gt;2,I82+1,1),IF(ROW()&gt;2,I82,0))))</f>
        <v>8</v>
      </c>
      <c r="J83" s="0" t="n">
        <f aca="false">IF($A83&lt;DATE_START1-1,0,IF($A83=DATE_START2-1,0,IF(AND($B83=J$1,$D83),IF(ROW()&gt;2,J82+1,1),IF(ROW()&gt;2,J82,0))))</f>
        <v>7</v>
      </c>
      <c r="K83" s="13" t="n">
        <f aca="false">MIN(E83:J83)</f>
        <v>7</v>
      </c>
    </row>
    <row r="84" s="15" customFormat="true" ht="15" hidden="false" customHeight="false" outlineLevel="0" collapsed="false">
      <c r="A84" s="14" t="n">
        <f aca="false">A83+1</f>
        <v>45618</v>
      </c>
      <c r="B84" s="15" t="str">
        <f aca="false">MID("אבגדהוש",WEEKDAY(A84),1)</f>
        <v>ו</v>
      </c>
      <c r="C84" s="15" t="str">
        <f aca="false">IF(COUNTIFS(START_DATES,"&lt;="&amp;A84,END_DATES,"&gt;="&amp;A84)&gt;0,INDEX(EVENT_NAMES,MATCH(A84,START_DATES,1)),"")</f>
        <v/>
      </c>
      <c r="D84" s="16" t="n">
        <f aca="false">AND(B84&lt;&gt;"ש",C84="")</f>
        <v>1</v>
      </c>
      <c r="E84" s="15" t="n">
        <f aca="false">IF($A84&lt;DATE_START1-1,0,IF($A84=DATE_START2-1,0,IF(AND($B84=E$1,$D84),IF(ROW()&gt;2,E83+1,1),IF(ROW()&gt;2,E83,0))))</f>
        <v>8</v>
      </c>
      <c r="F84" s="15" t="n">
        <f aca="false">IF($A84&lt;DATE_START1-1,0,IF($A84=DATE_START2-1,0,IF(AND($B84=F$1,$D84),IF(ROW()&gt;2,F83+1,1),IF(ROW()&gt;2,F83,0))))</f>
        <v>9</v>
      </c>
      <c r="G84" s="15" t="n">
        <f aca="false">IF($A84&lt;DATE_START1-1,0,IF($A84=DATE_START2-1,0,IF(AND($B84=G$1,$D84),IF(ROW()&gt;2,G83+1,1),IF(ROW()&gt;2,G83,0))))</f>
        <v>9</v>
      </c>
      <c r="H84" s="15" t="n">
        <f aca="false">IF($A84&lt;DATE_START1-1,0,IF($A84=DATE_START2-1,0,IF(AND($B84=H$1,$D84),IF(ROW()&gt;2,H83+1,1),IF(ROW()&gt;2,H83,0))))</f>
        <v>8</v>
      </c>
      <c r="I84" s="15" t="n">
        <f aca="false">IF($A84&lt;DATE_START1-1,0,IF($A84=DATE_START2-1,0,IF(AND($B84=I$1,$D84),IF(ROW()&gt;2,I83+1,1),IF(ROW()&gt;2,I83,0))))</f>
        <v>8</v>
      </c>
      <c r="J84" s="15" t="n">
        <f aca="false">IF($A84&lt;DATE_START1-1,0,IF($A84=DATE_START2-1,0,IF(AND($B84=J$1,$D84),IF(ROW()&gt;2,J83+1,1),IF(ROW()&gt;2,J83,0))))</f>
        <v>8</v>
      </c>
      <c r="K84" s="15" t="n">
        <f aca="false">MIN(E84:J84)</f>
        <v>8</v>
      </c>
      <c r="R84" s="15" t="n">
        <v>5</v>
      </c>
    </row>
    <row r="85" customFormat="false" ht="15" hidden="true" customHeight="false" outlineLevel="0" collapsed="false">
      <c r="A85" s="12" t="n">
        <f aca="false">A84+1</f>
        <v>45619</v>
      </c>
      <c r="B85" s="0" t="str">
        <f aca="false">MID("אבגדהוש",WEEKDAY(A85),1)</f>
        <v>ש</v>
      </c>
      <c r="C85" s="0" t="str">
        <f aca="false">IF(COUNTIFS(START_DATES,"&lt;="&amp;A85,END_DATES,"&gt;="&amp;A85)&gt;0,INDEX(EVENT_NAMES,MATCH(A85,START_DATES,1)),"")</f>
        <v/>
      </c>
      <c r="D85" s="9" t="n">
        <f aca="false">AND(B85&lt;&gt;"ש",C85="")</f>
        <v>0</v>
      </c>
      <c r="E85" s="0" t="n">
        <f aca="false">IF($A85&lt;DATE_START1-1,0,IF($A85=DATE_START2-1,0,IF(AND($B85=E$1,$D85),IF(ROW()&gt;2,E84+1,1),IF(ROW()&gt;2,E84,0))))</f>
        <v>8</v>
      </c>
      <c r="F85" s="0" t="n">
        <f aca="false">IF($A85&lt;DATE_START1-1,0,IF($A85=DATE_START2-1,0,IF(AND($B85=F$1,$D85),IF(ROW()&gt;2,F84+1,1),IF(ROW()&gt;2,F84,0))))</f>
        <v>9</v>
      </c>
      <c r="G85" s="0" t="n">
        <f aca="false">IF($A85&lt;DATE_START1-1,0,IF($A85=DATE_START2-1,0,IF(AND($B85=G$1,$D85),IF(ROW()&gt;2,G84+1,1),IF(ROW()&gt;2,G84,0))))</f>
        <v>9</v>
      </c>
      <c r="H85" s="0" t="n">
        <f aca="false">IF($A85&lt;DATE_START1-1,0,IF($A85=DATE_START2-1,0,IF(AND($B85=H$1,$D85),IF(ROW()&gt;2,H84+1,1),IF(ROW()&gt;2,H84,0))))</f>
        <v>8</v>
      </c>
      <c r="I85" s="0" t="n">
        <f aca="false">IF($A85&lt;DATE_START1-1,0,IF($A85=DATE_START2-1,0,IF(AND($B85=I$1,$D85),IF(ROW()&gt;2,I84+1,1),IF(ROW()&gt;2,I84,0))))</f>
        <v>8</v>
      </c>
      <c r="J85" s="0" t="n">
        <f aca="false">IF($A85&lt;DATE_START1-1,0,IF($A85=DATE_START2-1,0,IF(AND($B85=J$1,$D85),IF(ROW()&gt;2,J84+1,1),IF(ROW()&gt;2,J84,0))))</f>
        <v>8</v>
      </c>
      <c r="K85" s="13" t="n">
        <f aca="false">MIN(E85:J85)</f>
        <v>8</v>
      </c>
    </row>
    <row r="86" customFormat="false" ht="15" hidden="true" customHeight="false" outlineLevel="0" collapsed="false">
      <c r="A86" s="12" t="n">
        <f aca="false">A85+1</f>
        <v>45620</v>
      </c>
      <c r="B86" s="0" t="str">
        <f aca="false">MID("אבגדהוש",WEEKDAY(A86),1)</f>
        <v>א</v>
      </c>
      <c r="C86" s="0" t="str">
        <f aca="false">IF(COUNTIFS(START_DATES,"&lt;="&amp;A86,END_DATES,"&gt;="&amp;A86)&gt;0,INDEX(EVENT_NAMES,MATCH(A86,START_DATES,1)),"")</f>
        <v/>
      </c>
      <c r="D86" s="9" t="n">
        <f aca="false">AND(B86&lt;&gt;"ש",C86="")</f>
        <v>1</v>
      </c>
      <c r="E86" s="0" t="n">
        <f aca="false">IF($A86&lt;DATE_START1-1,0,IF($A86=DATE_START2-1,0,IF(AND($B86=E$1,$D86),IF(ROW()&gt;2,E85+1,1),IF(ROW()&gt;2,E85,0))))</f>
        <v>9</v>
      </c>
      <c r="F86" s="0" t="n">
        <f aca="false">IF($A86&lt;DATE_START1-1,0,IF($A86=DATE_START2-1,0,IF(AND($B86=F$1,$D86),IF(ROW()&gt;2,F85+1,1),IF(ROW()&gt;2,F85,0))))</f>
        <v>9</v>
      </c>
      <c r="G86" s="0" t="n">
        <f aca="false">IF($A86&lt;DATE_START1-1,0,IF($A86=DATE_START2-1,0,IF(AND($B86=G$1,$D86),IF(ROW()&gt;2,G85+1,1),IF(ROW()&gt;2,G85,0))))</f>
        <v>9</v>
      </c>
      <c r="H86" s="0" t="n">
        <f aca="false">IF($A86&lt;DATE_START1-1,0,IF($A86=DATE_START2-1,0,IF(AND($B86=H$1,$D86),IF(ROW()&gt;2,H85+1,1),IF(ROW()&gt;2,H85,0))))</f>
        <v>8</v>
      </c>
      <c r="I86" s="0" t="n">
        <f aca="false">IF($A86&lt;DATE_START1-1,0,IF($A86=DATE_START2-1,0,IF(AND($B86=I$1,$D86),IF(ROW()&gt;2,I85+1,1),IF(ROW()&gt;2,I85,0))))</f>
        <v>8</v>
      </c>
      <c r="J86" s="0" t="n">
        <f aca="false">IF($A86&lt;DATE_START1-1,0,IF($A86=DATE_START2-1,0,IF(AND($B86=J$1,$D86),IF(ROW()&gt;2,J85+1,1),IF(ROW()&gt;2,J85,0))))</f>
        <v>8</v>
      </c>
      <c r="K86" s="13" t="n">
        <f aca="false">MIN(E86:J86)</f>
        <v>8</v>
      </c>
    </row>
    <row r="87" customFormat="false" ht="15" hidden="true" customHeight="false" outlineLevel="0" collapsed="false">
      <c r="A87" s="12" t="n">
        <f aca="false">A86+1</f>
        <v>45621</v>
      </c>
      <c r="B87" s="0" t="str">
        <f aca="false">MID("אבגדהוש",WEEKDAY(A87),1)</f>
        <v>ב</v>
      </c>
      <c r="C87" s="0" t="str">
        <f aca="false">IF(COUNTIFS(START_DATES,"&lt;="&amp;A87,END_DATES,"&gt;="&amp;A87)&gt;0,INDEX(EVENT_NAMES,MATCH(A87,START_DATES,1)),"")</f>
        <v/>
      </c>
      <c r="D87" s="9" t="n">
        <f aca="false">AND(B87&lt;&gt;"ש",C87="")</f>
        <v>1</v>
      </c>
      <c r="E87" s="0" t="n">
        <f aca="false">IF($A87&lt;DATE_START1-1,0,IF($A87=DATE_START2-1,0,IF(AND($B87=E$1,$D87),IF(ROW()&gt;2,E86+1,1),IF(ROW()&gt;2,E86,0))))</f>
        <v>9</v>
      </c>
      <c r="F87" s="0" t="n">
        <f aca="false">IF($A87&lt;DATE_START1-1,0,IF($A87=DATE_START2-1,0,IF(AND($B87=F$1,$D87),IF(ROW()&gt;2,F86+1,1),IF(ROW()&gt;2,F86,0))))</f>
        <v>10</v>
      </c>
      <c r="G87" s="0" t="n">
        <f aca="false">IF($A87&lt;DATE_START1-1,0,IF($A87=DATE_START2-1,0,IF(AND($B87=G$1,$D87),IF(ROW()&gt;2,G86+1,1),IF(ROW()&gt;2,G86,0))))</f>
        <v>9</v>
      </c>
      <c r="H87" s="0" t="n">
        <f aca="false">IF($A87&lt;DATE_START1-1,0,IF($A87=DATE_START2-1,0,IF(AND($B87=H$1,$D87),IF(ROW()&gt;2,H86+1,1),IF(ROW()&gt;2,H86,0))))</f>
        <v>8</v>
      </c>
      <c r="I87" s="0" t="n">
        <f aca="false">IF($A87&lt;DATE_START1-1,0,IF($A87=DATE_START2-1,0,IF(AND($B87=I$1,$D87),IF(ROW()&gt;2,I86+1,1),IF(ROW()&gt;2,I86,0))))</f>
        <v>8</v>
      </c>
      <c r="J87" s="0" t="n">
        <f aca="false">IF($A87&lt;DATE_START1-1,0,IF($A87=DATE_START2-1,0,IF(AND($B87=J$1,$D87),IF(ROW()&gt;2,J86+1,1),IF(ROW()&gt;2,J86,0))))</f>
        <v>8</v>
      </c>
      <c r="K87" s="13" t="n">
        <f aca="false">MIN(E87:J87)</f>
        <v>8</v>
      </c>
    </row>
    <row r="88" customFormat="false" ht="15" hidden="true" customHeight="false" outlineLevel="0" collapsed="false">
      <c r="A88" s="12" t="n">
        <f aca="false">A87+1</f>
        <v>45622</v>
      </c>
      <c r="B88" s="0" t="str">
        <f aca="false">MID("אבגדהוש",WEEKDAY(A88),1)</f>
        <v>ג</v>
      </c>
      <c r="C88" s="0" t="str">
        <f aca="false">IF(COUNTIFS(START_DATES,"&lt;="&amp;A88,END_DATES,"&gt;="&amp;A88)&gt;0,INDEX(EVENT_NAMES,MATCH(A88,START_DATES,1)),"")</f>
        <v/>
      </c>
      <c r="D88" s="9" t="n">
        <f aca="false">AND(B88&lt;&gt;"ש",C88="")</f>
        <v>1</v>
      </c>
      <c r="E88" s="0" t="n">
        <f aca="false">IF($A88&lt;DATE_START1-1,0,IF($A88=DATE_START2-1,0,IF(AND($B88=E$1,$D88),IF(ROW()&gt;2,E87+1,1),IF(ROW()&gt;2,E87,0))))</f>
        <v>9</v>
      </c>
      <c r="F88" s="0" t="n">
        <f aca="false">IF($A88&lt;DATE_START1-1,0,IF($A88=DATE_START2-1,0,IF(AND($B88=F$1,$D88),IF(ROW()&gt;2,F87+1,1),IF(ROW()&gt;2,F87,0))))</f>
        <v>10</v>
      </c>
      <c r="G88" s="0" t="n">
        <f aca="false">IF($A88&lt;DATE_START1-1,0,IF($A88=DATE_START2-1,0,IF(AND($B88=G$1,$D88),IF(ROW()&gt;2,G87+1,1),IF(ROW()&gt;2,G87,0))))</f>
        <v>10</v>
      </c>
      <c r="H88" s="0" t="n">
        <f aca="false">IF($A88&lt;DATE_START1-1,0,IF($A88=DATE_START2-1,0,IF(AND($B88=H$1,$D88),IF(ROW()&gt;2,H87+1,1),IF(ROW()&gt;2,H87,0))))</f>
        <v>8</v>
      </c>
      <c r="I88" s="0" t="n">
        <f aca="false">IF($A88&lt;DATE_START1-1,0,IF($A88=DATE_START2-1,0,IF(AND($B88=I$1,$D88),IF(ROW()&gt;2,I87+1,1),IF(ROW()&gt;2,I87,0))))</f>
        <v>8</v>
      </c>
      <c r="J88" s="0" t="n">
        <f aca="false">IF($A88&lt;DATE_START1-1,0,IF($A88=DATE_START2-1,0,IF(AND($B88=J$1,$D88),IF(ROW()&gt;2,J87+1,1),IF(ROW()&gt;2,J87,0))))</f>
        <v>8</v>
      </c>
      <c r="K88" s="13" t="n">
        <f aca="false">MIN(E88:J88)</f>
        <v>8</v>
      </c>
    </row>
    <row r="89" customFormat="false" ht="15" hidden="true" customHeight="false" outlineLevel="0" collapsed="false">
      <c r="A89" s="12" t="n">
        <f aca="false">A88+1</f>
        <v>45623</v>
      </c>
      <c r="B89" s="0" t="str">
        <f aca="false">MID("אבגדהוש",WEEKDAY(A89),1)</f>
        <v>ד</v>
      </c>
      <c r="C89" s="0" t="str">
        <f aca="false">IF(COUNTIFS(START_DATES,"&lt;="&amp;A89,END_DATES,"&gt;="&amp;A89)&gt;0,INDEX(EVENT_NAMES,MATCH(A89,START_DATES,1)),"")</f>
        <v/>
      </c>
      <c r="D89" s="9" t="n">
        <f aca="false">AND(B89&lt;&gt;"ש",C89="")</f>
        <v>1</v>
      </c>
      <c r="E89" s="0" t="n">
        <f aca="false">IF($A89&lt;DATE_START1-1,0,IF($A89=DATE_START2-1,0,IF(AND($B89=E$1,$D89),IF(ROW()&gt;2,E88+1,1),IF(ROW()&gt;2,E88,0))))</f>
        <v>9</v>
      </c>
      <c r="F89" s="0" t="n">
        <f aca="false">IF($A89&lt;DATE_START1-1,0,IF($A89=DATE_START2-1,0,IF(AND($B89=F$1,$D89),IF(ROW()&gt;2,F88+1,1),IF(ROW()&gt;2,F88,0))))</f>
        <v>10</v>
      </c>
      <c r="G89" s="0" t="n">
        <f aca="false">IF($A89&lt;DATE_START1-1,0,IF($A89=DATE_START2-1,0,IF(AND($B89=G$1,$D89),IF(ROW()&gt;2,G88+1,1),IF(ROW()&gt;2,G88,0))))</f>
        <v>10</v>
      </c>
      <c r="H89" s="0" t="n">
        <f aca="false">IF($A89&lt;DATE_START1-1,0,IF($A89=DATE_START2-1,0,IF(AND($B89=H$1,$D89),IF(ROW()&gt;2,H88+1,1),IF(ROW()&gt;2,H88,0))))</f>
        <v>9</v>
      </c>
      <c r="I89" s="0" t="n">
        <f aca="false">IF($A89&lt;DATE_START1-1,0,IF($A89=DATE_START2-1,0,IF(AND($B89=I$1,$D89),IF(ROW()&gt;2,I88+1,1),IF(ROW()&gt;2,I88,0))))</f>
        <v>8</v>
      </c>
      <c r="J89" s="0" t="n">
        <f aca="false">IF($A89&lt;DATE_START1-1,0,IF($A89=DATE_START2-1,0,IF(AND($B89=J$1,$D89),IF(ROW()&gt;2,J88+1,1),IF(ROW()&gt;2,J88,0))))</f>
        <v>8</v>
      </c>
      <c r="K89" s="13" t="n">
        <f aca="false">MIN(E89:J89)</f>
        <v>8</v>
      </c>
    </row>
    <row r="90" customFormat="false" ht="15" hidden="true" customHeight="false" outlineLevel="0" collapsed="false">
      <c r="A90" s="12" t="n">
        <f aca="false">A89+1</f>
        <v>45624</v>
      </c>
      <c r="B90" s="0" t="str">
        <f aca="false">MID("אבגדהוש",WEEKDAY(A90),1)</f>
        <v>ה</v>
      </c>
      <c r="C90" s="0" t="str">
        <f aca="false">IF(COUNTIFS(START_DATES,"&lt;="&amp;A90,END_DATES,"&gt;="&amp;A90)&gt;0,INDEX(EVENT_NAMES,MATCH(A90,START_DATES,1)),"")</f>
        <v/>
      </c>
      <c r="D90" s="9" t="n">
        <f aca="false">AND(B90&lt;&gt;"ש",C90="")</f>
        <v>1</v>
      </c>
      <c r="E90" s="0" t="n">
        <f aca="false">IF($A90&lt;DATE_START1-1,0,IF($A90=DATE_START2-1,0,IF(AND($B90=E$1,$D90),IF(ROW()&gt;2,E89+1,1),IF(ROW()&gt;2,E89,0))))</f>
        <v>9</v>
      </c>
      <c r="F90" s="0" t="n">
        <f aca="false">IF($A90&lt;DATE_START1-1,0,IF($A90=DATE_START2-1,0,IF(AND($B90=F$1,$D90),IF(ROW()&gt;2,F89+1,1),IF(ROW()&gt;2,F89,0))))</f>
        <v>10</v>
      </c>
      <c r="G90" s="0" t="n">
        <f aca="false">IF($A90&lt;DATE_START1-1,0,IF($A90=DATE_START2-1,0,IF(AND($B90=G$1,$D90),IF(ROW()&gt;2,G89+1,1),IF(ROW()&gt;2,G89,0))))</f>
        <v>10</v>
      </c>
      <c r="H90" s="0" t="n">
        <f aca="false">IF($A90&lt;DATE_START1-1,0,IF($A90=DATE_START2-1,0,IF(AND($B90=H$1,$D90),IF(ROW()&gt;2,H89+1,1),IF(ROW()&gt;2,H89,0))))</f>
        <v>9</v>
      </c>
      <c r="I90" s="0" t="n">
        <f aca="false">IF($A90&lt;DATE_START1-1,0,IF($A90=DATE_START2-1,0,IF(AND($B90=I$1,$D90),IF(ROW()&gt;2,I89+1,1),IF(ROW()&gt;2,I89,0))))</f>
        <v>9</v>
      </c>
      <c r="J90" s="0" t="n">
        <f aca="false">IF($A90&lt;DATE_START1-1,0,IF($A90=DATE_START2-1,0,IF(AND($B90=J$1,$D90),IF(ROW()&gt;2,J89+1,1),IF(ROW()&gt;2,J89,0))))</f>
        <v>8</v>
      </c>
      <c r="K90" s="13" t="n">
        <f aca="false">MIN(E90:J90)</f>
        <v>8</v>
      </c>
    </row>
    <row r="91" s="15" customFormat="true" ht="15" hidden="false" customHeight="false" outlineLevel="0" collapsed="false">
      <c r="A91" s="14" t="n">
        <f aca="false">A90+1</f>
        <v>45625</v>
      </c>
      <c r="B91" s="15" t="str">
        <f aca="false">MID("אבגדהוש",WEEKDAY(A91),1)</f>
        <v>ו</v>
      </c>
      <c r="C91" s="15" t="str">
        <f aca="false">IF(COUNTIFS(START_DATES,"&lt;="&amp;A91,END_DATES,"&gt;="&amp;A91)&gt;0,INDEX(EVENT_NAMES,MATCH(A91,START_DATES,1)),"")</f>
        <v/>
      </c>
      <c r="D91" s="16" t="n">
        <f aca="false">AND(B91&lt;&gt;"ש",C91="")</f>
        <v>1</v>
      </c>
      <c r="E91" s="15" t="n">
        <f aca="false">IF($A91&lt;DATE_START1-1,0,IF($A91=DATE_START2-1,0,IF(AND($B91=E$1,$D91),IF(ROW()&gt;2,E90+1,1),IF(ROW()&gt;2,E90,0))))</f>
        <v>9</v>
      </c>
      <c r="F91" s="15" t="n">
        <f aca="false">IF($A91&lt;DATE_START1-1,0,IF($A91=DATE_START2-1,0,IF(AND($B91=F$1,$D91),IF(ROW()&gt;2,F90+1,1),IF(ROW()&gt;2,F90,0))))</f>
        <v>10</v>
      </c>
      <c r="G91" s="15" t="n">
        <f aca="false">IF($A91&lt;DATE_START1-1,0,IF($A91=DATE_START2-1,0,IF(AND($B91=G$1,$D91),IF(ROW()&gt;2,G90+1,1),IF(ROW()&gt;2,G90,0))))</f>
        <v>10</v>
      </c>
      <c r="H91" s="15" t="n">
        <f aca="false">IF($A91&lt;DATE_START1-1,0,IF($A91=DATE_START2-1,0,IF(AND($B91=H$1,$D91),IF(ROW()&gt;2,H90+1,1),IF(ROW()&gt;2,H90,0))))</f>
        <v>9</v>
      </c>
      <c r="I91" s="15" t="n">
        <f aca="false">IF($A91&lt;DATE_START1-1,0,IF($A91=DATE_START2-1,0,IF(AND($B91=I$1,$D91),IF(ROW()&gt;2,I90+1,1),IF(ROW()&gt;2,I90,0))))</f>
        <v>9</v>
      </c>
      <c r="J91" s="15" t="n">
        <f aca="false">IF($A91&lt;DATE_START1-1,0,IF($A91=DATE_START2-1,0,IF(AND($B91=J$1,$D91),IF(ROW()&gt;2,J90+1,1),IF(ROW()&gt;2,J90,0))))</f>
        <v>9</v>
      </c>
      <c r="K91" s="15" t="n">
        <f aca="false">MIN(E91:J91)</f>
        <v>9</v>
      </c>
      <c r="R91" s="15" t="n">
        <v>6</v>
      </c>
    </row>
    <row r="92" customFormat="false" ht="15" hidden="true" customHeight="false" outlineLevel="0" collapsed="false">
      <c r="A92" s="12" t="n">
        <f aca="false">A91+1</f>
        <v>45626</v>
      </c>
      <c r="B92" s="0" t="str">
        <f aca="false">MID("אבגדהוש",WEEKDAY(A92),1)</f>
        <v>ש</v>
      </c>
      <c r="C92" s="0" t="str">
        <f aca="false">IF(COUNTIFS(START_DATES,"&lt;="&amp;A92,END_DATES,"&gt;="&amp;A92)&gt;0,INDEX(EVENT_NAMES,MATCH(A92,START_DATES,1)),"")</f>
        <v/>
      </c>
      <c r="D92" s="9" t="n">
        <f aca="false">AND(B92&lt;&gt;"ש",C92="")</f>
        <v>0</v>
      </c>
      <c r="E92" s="0" t="n">
        <f aca="false">IF($A92&lt;DATE_START1-1,0,IF($A92=DATE_START2-1,0,IF(AND($B92=E$1,$D92),IF(ROW()&gt;2,E91+1,1),IF(ROW()&gt;2,E91,0))))</f>
        <v>9</v>
      </c>
      <c r="F92" s="0" t="n">
        <f aca="false">IF($A92&lt;DATE_START1-1,0,IF($A92=DATE_START2-1,0,IF(AND($B92=F$1,$D92),IF(ROW()&gt;2,F91+1,1),IF(ROW()&gt;2,F91,0))))</f>
        <v>10</v>
      </c>
      <c r="G92" s="0" t="n">
        <f aca="false">IF($A92&lt;DATE_START1-1,0,IF($A92=DATE_START2-1,0,IF(AND($B92=G$1,$D92),IF(ROW()&gt;2,G91+1,1),IF(ROW()&gt;2,G91,0))))</f>
        <v>10</v>
      </c>
      <c r="H92" s="0" t="n">
        <f aca="false">IF($A92&lt;DATE_START1-1,0,IF($A92=DATE_START2-1,0,IF(AND($B92=H$1,$D92),IF(ROW()&gt;2,H91+1,1),IF(ROW()&gt;2,H91,0))))</f>
        <v>9</v>
      </c>
      <c r="I92" s="0" t="n">
        <f aca="false">IF($A92&lt;DATE_START1-1,0,IF($A92=DATE_START2-1,0,IF(AND($B92=I$1,$D92),IF(ROW()&gt;2,I91+1,1),IF(ROW()&gt;2,I91,0))))</f>
        <v>9</v>
      </c>
      <c r="J92" s="0" t="n">
        <f aca="false">IF($A92&lt;DATE_START1-1,0,IF($A92=DATE_START2-1,0,IF(AND($B92=J$1,$D92),IF(ROW()&gt;2,J91+1,1),IF(ROW()&gt;2,J91,0))))</f>
        <v>9</v>
      </c>
      <c r="K92" s="13" t="n">
        <f aca="false">MIN(E92:J92)</f>
        <v>9</v>
      </c>
    </row>
    <row r="93" customFormat="false" ht="15" hidden="true" customHeight="false" outlineLevel="0" collapsed="false">
      <c r="A93" s="12" t="n">
        <f aca="false">A92+1</f>
        <v>45627</v>
      </c>
      <c r="B93" s="0" t="str">
        <f aca="false">MID("אבגדהוש",WEEKDAY(A93),1)</f>
        <v>א</v>
      </c>
      <c r="C93" s="0" t="str">
        <f aca="false">IF(COUNTIFS(START_DATES,"&lt;="&amp;A93,END_DATES,"&gt;="&amp;A93)&gt;0,INDEX(EVENT_NAMES,MATCH(A93,START_DATES,1)),"")</f>
        <v/>
      </c>
      <c r="D93" s="9" t="n">
        <f aca="false">AND(B93&lt;&gt;"ש",C93="")</f>
        <v>1</v>
      </c>
      <c r="E93" s="0" t="n">
        <f aca="false">IF($A93&lt;DATE_START1-1,0,IF($A93=DATE_START2-1,0,IF(AND($B93=E$1,$D93),IF(ROW()&gt;2,E92+1,1),IF(ROW()&gt;2,E92,0))))</f>
        <v>10</v>
      </c>
      <c r="F93" s="0" t="n">
        <f aca="false">IF($A93&lt;DATE_START1-1,0,IF($A93=DATE_START2-1,0,IF(AND($B93=F$1,$D93),IF(ROW()&gt;2,F92+1,1),IF(ROW()&gt;2,F92,0))))</f>
        <v>10</v>
      </c>
      <c r="G93" s="0" t="n">
        <f aca="false">IF($A93&lt;DATE_START1-1,0,IF($A93=DATE_START2-1,0,IF(AND($B93=G$1,$D93),IF(ROW()&gt;2,G92+1,1),IF(ROW()&gt;2,G92,0))))</f>
        <v>10</v>
      </c>
      <c r="H93" s="0" t="n">
        <f aca="false">IF($A93&lt;DATE_START1-1,0,IF($A93=DATE_START2-1,0,IF(AND($B93=H$1,$D93),IF(ROW()&gt;2,H92+1,1),IF(ROW()&gt;2,H92,0))))</f>
        <v>9</v>
      </c>
      <c r="I93" s="0" t="n">
        <f aca="false">IF($A93&lt;DATE_START1-1,0,IF($A93=DATE_START2-1,0,IF(AND($B93=I$1,$D93),IF(ROW()&gt;2,I92+1,1),IF(ROW()&gt;2,I92,0))))</f>
        <v>9</v>
      </c>
      <c r="J93" s="0" t="n">
        <f aca="false">IF($A93&lt;DATE_START1-1,0,IF($A93=DATE_START2-1,0,IF(AND($B93=J$1,$D93),IF(ROW()&gt;2,J92+1,1),IF(ROW()&gt;2,J92,0))))</f>
        <v>9</v>
      </c>
      <c r="K93" s="13" t="n">
        <f aca="false">MIN(E93:J93)</f>
        <v>9</v>
      </c>
    </row>
    <row r="94" customFormat="false" ht="15" hidden="true" customHeight="false" outlineLevel="0" collapsed="false">
      <c r="A94" s="12" t="n">
        <f aca="false">A93+1</f>
        <v>45628</v>
      </c>
      <c r="B94" s="0" t="str">
        <f aca="false">MID("אבגדהוש",WEEKDAY(A94),1)</f>
        <v>ב</v>
      </c>
      <c r="C94" s="0" t="str">
        <f aca="false">IF(COUNTIFS(START_DATES,"&lt;="&amp;A94,END_DATES,"&gt;="&amp;A94)&gt;0,INDEX(EVENT_NAMES,MATCH(A94,START_DATES,1)),"")</f>
        <v/>
      </c>
      <c r="D94" s="9" t="n">
        <f aca="false">AND(B94&lt;&gt;"ש",C94="")</f>
        <v>1</v>
      </c>
      <c r="E94" s="0" t="n">
        <f aca="false">IF($A94&lt;DATE_START1-1,0,IF($A94=DATE_START2-1,0,IF(AND($B94=E$1,$D94),IF(ROW()&gt;2,E93+1,1),IF(ROW()&gt;2,E93,0))))</f>
        <v>10</v>
      </c>
      <c r="F94" s="0" t="n">
        <f aca="false">IF($A94&lt;DATE_START1-1,0,IF($A94=DATE_START2-1,0,IF(AND($B94=F$1,$D94),IF(ROW()&gt;2,F93+1,1),IF(ROW()&gt;2,F93,0))))</f>
        <v>11</v>
      </c>
      <c r="G94" s="0" t="n">
        <f aca="false">IF($A94&lt;DATE_START1-1,0,IF($A94=DATE_START2-1,0,IF(AND($B94=G$1,$D94),IF(ROW()&gt;2,G93+1,1),IF(ROW()&gt;2,G93,0))))</f>
        <v>10</v>
      </c>
      <c r="H94" s="0" t="n">
        <f aca="false">IF($A94&lt;DATE_START1-1,0,IF($A94=DATE_START2-1,0,IF(AND($B94=H$1,$D94),IF(ROW()&gt;2,H93+1,1),IF(ROW()&gt;2,H93,0))))</f>
        <v>9</v>
      </c>
      <c r="I94" s="0" t="n">
        <f aca="false">IF($A94&lt;DATE_START1-1,0,IF($A94=DATE_START2-1,0,IF(AND($B94=I$1,$D94),IF(ROW()&gt;2,I93+1,1),IF(ROW()&gt;2,I93,0))))</f>
        <v>9</v>
      </c>
      <c r="J94" s="0" t="n">
        <f aca="false">IF($A94&lt;DATE_START1-1,0,IF($A94=DATE_START2-1,0,IF(AND($B94=J$1,$D94),IF(ROW()&gt;2,J93+1,1),IF(ROW()&gt;2,J93,0))))</f>
        <v>9</v>
      </c>
      <c r="K94" s="13" t="n">
        <f aca="false">MIN(E94:J94)</f>
        <v>9</v>
      </c>
    </row>
    <row r="95" customFormat="false" ht="15" hidden="true" customHeight="false" outlineLevel="0" collapsed="false">
      <c r="A95" s="12" t="n">
        <f aca="false">A94+1</f>
        <v>45629</v>
      </c>
      <c r="B95" s="0" t="str">
        <f aca="false">MID("אבגדהוש",WEEKDAY(A95),1)</f>
        <v>ג</v>
      </c>
      <c r="C95" s="0" t="str">
        <f aca="false">IF(COUNTIFS(START_DATES,"&lt;="&amp;A95,END_DATES,"&gt;="&amp;A95)&gt;0,INDEX(EVENT_NAMES,MATCH(A95,START_DATES,1)),"")</f>
        <v/>
      </c>
      <c r="D95" s="9" t="n">
        <f aca="false">AND(B95&lt;&gt;"ש",C95="")</f>
        <v>1</v>
      </c>
      <c r="E95" s="0" t="n">
        <f aca="false">IF($A95&lt;DATE_START1-1,0,IF($A95=DATE_START2-1,0,IF(AND($B95=E$1,$D95),IF(ROW()&gt;2,E94+1,1),IF(ROW()&gt;2,E94,0))))</f>
        <v>10</v>
      </c>
      <c r="F95" s="0" t="n">
        <f aca="false">IF($A95&lt;DATE_START1-1,0,IF($A95=DATE_START2-1,0,IF(AND($B95=F$1,$D95),IF(ROW()&gt;2,F94+1,1),IF(ROW()&gt;2,F94,0))))</f>
        <v>11</v>
      </c>
      <c r="G95" s="0" t="n">
        <f aca="false">IF($A95&lt;DATE_START1-1,0,IF($A95=DATE_START2-1,0,IF(AND($B95=G$1,$D95),IF(ROW()&gt;2,G94+1,1),IF(ROW()&gt;2,G94,0))))</f>
        <v>11</v>
      </c>
      <c r="H95" s="0" t="n">
        <f aca="false">IF($A95&lt;DATE_START1-1,0,IF($A95=DATE_START2-1,0,IF(AND($B95=H$1,$D95),IF(ROW()&gt;2,H94+1,1),IF(ROW()&gt;2,H94,0))))</f>
        <v>9</v>
      </c>
      <c r="I95" s="0" t="n">
        <f aca="false">IF($A95&lt;DATE_START1-1,0,IF($A95=DATE_START2-1,0,IF(AND($B95=I$1,$D95),IF(ROW()&gt;2,I94+1,1),IF(ROW()&gt;2,I94,0))))</f>
        <v>9</v>
      </c>
      <c r="J95" s="0" t="n">
        <f aca="false">IF($A95&lt;DATE_START1-1,0,IF($A95=DATE_START2-1,0,IF(AND($B95=J$1,$D95),IF(ROW()&gt;2,J94+1,1),IF(ROW()&gt;2,J94,0))))</f>
        <v>9</v>
      </c>
      <c r="K95" s="13" t="n">
        <f aca="false">MIN(E95:J95)</f>
        <v>9</v>
      </c>
    </row>
    <row r="96" customFormat="false" ht="15" hidden="true" customHeight="false" outlineLevel="0" collapsed="false">
      <c r="A96" s="12" t="n">
        <f aca="false">A95+1</f>
        <v>45630</v>
      </c>
      <c r="B96" s="0" t="str">
        <f aca="false">MID("אבגדהוש",WEEKDAY(A96),1)</f>
        <v>ד</v>
      </c>
      <c r="C96" s="0" t="str">
        <f aca="false">IF(COUNTIFS(START_DATES,"&lt;="&amp;A96,END_DATES,"&gt;="&amp;A96)&gt;0,INDEX(EVENT_NAMES,MATCH(A96,START_DATES,1)),"")</f>
        <v/>
      </c>
      <c r="D96" s="9" t="n">
        <f aca="false">AND(B96&lt;&gt;"ש",C96="")</f>
        <v>1</v>
      </c>
      <c r="E96" s="0" t="n">
        <f aca="false">IF($A96&lt;DATE_START1-1,0,IF($A96=DATE_START2-1,0,IF(AND($B96=E$1,$D96),IF(ROW()&gt;2,E95+1,1),IF(ROW()&gt;2,E95,0))))</f>
        <v>10</v>
      </c>
      <c r="F96" s="0" t="n">
        <f aca="false">IF($A96&lt;DATE_START1-1,0,IF($A96=DATE_START2-1,0,IF(AND($B96=F$1,$D96),IF(ROW()&gt;2,F95+1,1),IF(ROW()&gt;2,F95,0))))</f>
        <v>11</v>
      </c>
      <c r="G96" s="0" t="n">
        <f aca="false">IF($A96&lt;DATE_START1-1,0,IF($A96=DATE_START2-1,0,IF(AND($B96=G$1,$D96),IF(ROW()&gt;2,G95+1,1),IF(ROW()&gt;2,G95,0))))</f>
        <v>11</v>
      </c>
      <c r="H96" s="0" t="n">
        <f aca="false">IF($A96&lt;DATE_START1-1,0,IF($A96=DATE_START2-1,0,IF(AND($B96=H$1,$D96),IF(ROW()&gt;2,H95+1,1),IF(ROW()&gt;2,H95,0))))</f>
        <v>10</v>
      </c>
      <c r="I96" s="0" t="n">
        <f aca="false">IF($A96&lt;DATE_START1-1,0,IF($A96=DATE_START2-1,0,IF(AND($B96=I$1,$D96),IF(ROW()&gt;2,I95+1,1),IF(ROW()&gt;2,I95,0))))</f>
        <v>9</v>
      </c>
      <c r="J96" s="0" t="n">
        <f aca="false">IF($A96&lt;DATE_START1-1,0,IF($A96=DATE_START2-1,0,IF(AND($B96=J$1,$D96),IF(ROW()&gt;2,J95+1,1),IF(ROW()&gt;2,J95,0))))</f>
        <v>9</v>
      </c>
      <c r="K96" s="13" t="n">
        <f aca="false">MIN(E96:J96)</f>
        <v>9</v>
      </c>
    </row>
    <row r="97" customFormat="false" ht="15" hidden="true" customHeight="false" outlineLevel="0" collapsed="false">
      <c r="A97" s="12" t="n">
        <f aca="false">A96+1</f>
        <v>45631</v>
      </c>
      <c r="B97" s="0" t="str">
        <f aca="false">MID("אבגדהוש",WEEKDAY(A97),1)</f>
        <v>ה</v>
      </c>
      <c r="C97" s="0" t="str">
        <f aca="false">IF(COUNTIFS(START_DATES,"&lt;="&amp;A97,END_DATES,"&gt;="&amp;A97)&gt;0,INDEX(EVENT_NAMES,MATCH(A97,START_DATES,1)),"")</f>
        <v/>
      </c>
      <c r="D97" s="9" t="n">
        <f aca="false">AND(B97&lt;&gt;"ש",C97="")</f>
        <v>1</v>
      </c>
      <c r="E97" s="0" t="n">
        <f aca="false">IF($A97&lt;DATE_START1-1,0,IF($A97=DATE_START2-1,0,IF(AND($B97=E$1,$D97),IF(ROW()&gt;2,E96+1,1),IF(ROW()&gt;2,E96,0))))</f>
        <v>10</v>
      </c>
      <c r="F97" s="0" t="n">
        <f aca="false">IF($A97&lt;DATE_START1-1,0,IF($A97=DATE_START2-1,0,IF(AND($B97=F$1,$D97),IF(ROW()&gt;2,F96+1,1),IF(ROW()&gt;2,F96,0))))</f>
        <v>11</v>
      </c>
      <c r="G97" s="0" t="n">
        <f aca="false">IF($A97&lt;DATE_START1-1,0,IF($A97=DATE_START2-1,0,IF(AND($B97=G$1,$D97),IF(ROW()&gt;2,G96+1,1),IF(ROW()&gt;2,G96,0))))</f>
        <v>11</v>
      </c>
      <c r="H97" s="0" t="n">
        <f aca="false">IF($A97&lt;DATE_START1-1,0,IF($A97=DATE_START2-1,0,IF(AND($B97=H$1,$D97),IF(ROW()&gt;2,H96+1,1),IF(ROW()&gt;2,H96,0))))</f>
        <v>10</v>
      </c>
      <c r="I97" s="0" t="n">
        <f aca="false">IF($A97&lt;DATE_START1-1,0,IF($A97=DATE_START2-1,0,IF(AND($B97=I$1,$D97),IF(ROW()&gt;2,I96+1,1),IF(ROW()&gt;2,I96,0))))</f>
        <v>10</v>
      </c>
      <c r="J97" s="0" t="n">
        <f aca="false">IF($A97&lt;DATE_START1-1,0,IF($A97=DATE_START2-1,0,IF(AND($B97=J$1,$D97),IF(ROW()&gt;2,J96+1,1),IF(ROW()&gt;2,J96,0))))</f>
        <v>9</v>
      </c>
      <c r="K97" s="13" t="n">
        <f aca="false">MIN(E97:J97)</f>
        <v>9</v>
      </c>
    </row>
    <row r="98" s="15" customFormat="true" ht="15" hidden="false" customHeight="false" outlineLevel="0" collapsed="false">
      <c r="A98" s="14" t="n">
        <f aca="false">A97+1</f>
        <v>45632</v>
      </c>
      <c r="B98" s="15" t="str">
        <f aca="false">MID("אבגדהוש",WEEKDAY(A98),1)</f>
        <v>ו</v>
      </c>
      <c r="C98" s="15" t="str">
        <f aca="false">IF(COUNTIFS(START_DATES,"&lt;="&amp;A98,END_DATES,"&gt;="&amp;A98)&gt;0,INDEX(EVENT_NAMES,MATCH(A98,START_DATES,1)),"")</f>
        <v/>
      </c>
      <c r="D98" s="16" t="n">
        <f aca="false">AND(B98&lt;&gt;"ש",C98="")</f>
        <v>1</v>
      </c>
      <c r="E98" s="15" t="n">
        <f aca="false">IF($A98&lt;DATE_START1-1,0,IF($A98=DATE_START2-1,0,IF(AND($B98=E$1,$D98),IF(ROW()&gt;2,E97+1,1),IF(ROW()&gt;2,E97,0))))</f>
        <v>10</v>
      </c>
      <c r="F98" s="15" t="n">
        <f aca="false">IF($A98&lt;DATE_START1-1,0,IF($A98=DATE_START2-1,0,IF(AND($B98=F$1,$D98),IF(ROW()&gt;2,F97+1,1),IF(ROW()&gt;2,F97,0))))</f>
        <v>11</v>
      </c>
      <c r="G98" s="15" t="n">
        <f aca="false">IF($A98&lt;DATE_START1-1,0,IF($A98=DATE_START2-1,0,IF(AND($B98=G$1,$D98),IF(ROW()&gt;2,G97+1,1),IF(ROW()&gt;2,G97,0))))</f>
        <v>11</v>
      </c>
      <c r="H98" s="15" t="n">
        <f aca="false">IF($A98&lt;DATE_START1-1,0,IF($A98=DATE_START2-1,0,IF(AND($B98=H$1,$D98),IF(ROW()&gt;2,H97+1,1),IF(ROW()&gt;2,H97,0))))</f>
        <v>10</v>
      </c>
      <c r="I98" s="15" t="n">
        <f aca="false">IF($A98&lt;DATE_START1-1,0,IF($A98=DATE_START2-1,0,IF(AND($B98=I$1,$D98),IF(ROW()&gt;2,I97+1,1),IF(ROW()&gt;2,I97,0))))</f>
        <v>10</v>
      </c>
      <c r="J98" s="15" t="n">
        <f aca="false">IF($A98&lt;DATE_START1-1,0,IF($A98=DATE_START2-1,0,IF(AND($B98=J$1,$D98),IF(ROW()&gt;2,J97+1,1),IF(ROW()&gt;2,J97,0))))</f>
        <v>10</v>
      </c>
      <c r="K98" s="15" t="n">
        <f aca="false">MIN(E98:J98)</f>
        <v>10</v>
      </c>
      <c r="R98" s="15" t="n">
        <v>7</v>
      </c>
    </row>
    <row r="99" customFormat="false" ht="15" hidden="true" customHeight="false" outlineLevel="0" collapsed="false">
      <c r="A99" s="12" t="n">
        <f aca="false">A98+1</f>
        <v>45633</v>
      </c>
      <c r="B99" s="0" t="str">
        <f aca="false">MID("אבגדהוש",WEEKDAY(A99),1)</f>
        <v>ש</v>
      </c>
      <c r="C99" s="0" t="str">
        <f aca="false">IF(COUNTIFS(START_DATES,"&lt;="&amp;A99,END_DATES,"&gt;="&amp;A99)&gt;0,INDEX(EVENT_NAMES,MATCH(A99,START_DATES,1)),"")</f>
        <v/>
      </c>
      <c r="D99" s="9" t="n">
        <f aca="false">AND(B99&lt;&gt;"ש",C99="")</f>
        <v>0</v>
      </c>
      <c r="E99" s="0" t="n">
        <f aca="false">IF($A99&lt;DATE_START1-1,0,IF($A99=DATE_START2-1,0,IF(AND($B99=E$1,$D99),IF(ROW()&gt;2,E98+1,1),IF(ROW()&gt;2,E98,0))))</f>
        <v>10</v>
      </c>
      <c r="F99" s="0" t="n">
        <f aca="false">IF($A99&lt;DATE_START1-1,0,IF($A99=DATE_START2-1,0,IF(AND($B99=F$1,$D99),IF(ROW()&gt;2,F98+1,1),IF(ROW()&gt;2,F98,0))))</f>
        <v>11</v>
      </c>
      <c r="G99" s="0" t="n">
        <f aca="false">IF($A99&lt;DATE_START1-1,0,IF($A99=DATE_START2-1,0,IF(AND($B99=G$1,$D99),IF(ROW()&gt;2,G98+1,1),IF(ROW()&gt;2,G98,0))))</f>
        <v>11</v>
      </c>
      <c r="H99" s="0" t="n">
        <f aca="false">IF($A99&lt;DATE_START1-1,0,IF($A99=DATE_START2-1,0,IF(AND($B99=H$1,$D99),IF(ROW()&gt;2,H98+1,1),IF(ROW()&gt;2,H98,0))))</f>
        <v>10</v>
      </c>
      <c r="I99" s="0" t="n">
        <f aca="false">IF($A99&lt;DATE_START1-1,0,IF($A99=DATE_START2-1,0,IF(AND($B99=I$1,$D99),IF(ROW()&gt;2,I98+1,1),IF(ROW()&gt;2,I98,0))))</f>
        <v>10</v>
      </c>
      <c r="J99" s="0" t="n">
        <f aca="false">IF($A99&lt;DATE_START1-1,0,IF($A99=DATE_START2-1,0,IF(AND($B99=J$1,$D99),IF(ROW()&gt;2,J98+1,1),IF(ROW()&gt;2,J98,0))))</f>
        <v>10</v>
      </c>
      <c r="K99" s="13" t="n">
        <f aca="false">MIN(E99:J99)</f>
        <v>10</v>
      </c>
    </row>
    <row r="100" customFormat="false" ht="15" hidden="true" customHeight="false" outlineLevel="0" collapsed="false">
      <c r="A100" s="12" t="n">
        <f aca="false">A99+1</f>
        <v>45634</v>
      </c>
      <c r="B100" s="0" t="str">
        <f aca="false">MID("אבגדהוש",WEEKDAY(A100),1)</f>
        <v>א</v>
      </c>
      <c r="C100" s="0" t="str">
        <f aca="false">IF(COUNTIFS(START_DATES,"&lt;="&amp;A100,END_DATES,"&gt;="&amp;A100)&gt;0,INDEX(EVENT_NAMES,MATCH(A100,START_DATES,1)),"")</f>
        <v/>
      </c>
      <c r="D100" s="9" t="n">
        <f aca="false">AND(B100&lt;&gt;"ש",C100="")</f>
        <v>1</v>
      </c>
      <c r="E100" s="0" t="n">
        <f aca="false">IF($A100&lt;DATE_START1-1,0,IF($A100=DATE_START2-1,0,IF(AND($B100=E$1,$D100),IF(ROW()&gt;2,E99+1,1),IF(ROW()&gt;2,E99,0))))</f>
        <v>11</v>
      </c>
      <c r="F100" s="0" t="n">
        <f aca="false">IF($A100&lt;DATE_START1-1,0,IF($A100=DATE_START2-1,0,IF(AND($B100=F$1,$D100),IF(ROW()&gt;2,F99+1,1),IF(ROW()&gt;2,F99,0))))</f>
        <v>11</v>
      </c>
      <c r="G100" s="0" t="n">
        <f aca="false">IF($A100&lt;DATE_START1-1,0,IF($A100=DATE_START2-1,0,IF(AND($B100=G$1,$D100),IF(ROW()&gt;2,G99+1,1),IF(ROW()&gt;2,G99,0))))</f>
        <v>11</v>
      </c>
      <c r="H100" s="0" t="n">
        <f aca="false">IF($A100&lt;DATE_START1-1,0,IF($A100=DATE_START2-1,0,IF(AND($B100=H$1,$D100),IF(ROW()&gt;2,H99+1,1),IF(ROW()&gt;2,H99,0))))</f>
        <v>10</v>
      </c>
      <c r="I100" s="0" t="n">
        <f aca="false">IF($A100&lt;DATE_START1-1,0,IF($A100=DATE_START2-1,0,IF(AND($B100=I$1,$D100),IF(ROW()&gt;2,I99+1,1),IF(ROW()&gt;2,I99,0))))</f>
        <v>10</v>
      </c>
      <c r="J100" s="0" t="n">
        <f aca="false">IF($A100&lt;DATE_START1-1,0,IF($A100=DATE_START2-1,0,IF(AND($B100=J$1,$D100),IF(ROW()&gt;2,J99+1,1),IF(ROW()&gt;2,J99,0))))</f>
        <v>10</v>
      </c>
      <c r="K100" s="13" t="n">
        <f aca="false">MIN(E100:J100)</f>
        <v>10</v>
      </c>
    </row>
    <row r="101" customFormat="false" ht="15" hidden="true" customHeight="false" outlineLevel="0" collapsed="false">
      <c r="A101" s="12" t="n">
        <f aca="false">A100+1</f>
        <v>45635</v>
      </c>
      <c r="B101" s="0" t="str">
        <f aca="false">MID("אבגדהוש",WEEKDAY(A101),1)</f>
        <v>ב</v>
      </c>
      <c r="C101" s="0" t="str">
        <f aca="false">IF(COUNTIFS(START_DATES,"&lt;="&amp;A101,END_DATES,"&gt;="&amp;A101)&gt;0,INDEX(EVENT_NAMES,MATCH(A101,START_DATES,1)),"")</f>
        <v/>
      </c>
      <c r="D101" s="9" t="n">
        <f aca="false">AND(B101&lt;&gt;"ש",C101="")</f>
        <v>1</v>
      </c>
      <c r="E101" s="0" t="n">
        <f aca="false">IF($A101&lt;DATE_START1-1,0,IF($A101=DATE_START2-1,0,IF(AND($B101=E$1,$D101),IF(ROW()&gt;2,E100+1,1),IF(ROW()&gt;2,E100,0))))</f>
        <v>11</v>
      </c>
      <c r="F101" s="0" t="n">
        <f aca="false">IF($A101&lt;DATE_START1-1,0,IF($A101=DATE_START2-1,0,IF(AND($B101=F$1,$D101),IF(ROW()&gt;2,F100+1,1),IF(ROW()&gt;2,F100,0))))</f>
        <v>12</v>
      </c>
      <c r="G101" s="0" t="n">
        <f aca="false">IF($A101&lt;DATE_START1-1,0,IF($A101=DATE_START2-1,0,IF(AND($B101=G$1,$D101),IF(ROW()&gt;2,G100+1,1),IF(ROW()&gt;2,G100,0))))</f>
        <v>11</v>
      </c>
      <c r="H101" s="0" t="n">
        <f aca="false">IF($A101&lt;DATE_START1-1,0,IF($A101=DATE_START2-1,0,IF(AND($B101=H$1,$D101),IF(ROW()&gt;2,H100+1,1),IF(ROW()&gt;2,H100,0))))</f>
        <v>10</v>
      </c>
      <c r="I101" s="0" t="n">
        <f aca="false">IF($A101&lt;DATE_START1-1,0,IF($A101=DATE_START2-1,0,IF(AND($B101=I$1,$D101),IF(ROW()&gt;2,I100+1,1),IF(ROW()&gt;2,I100,0))))</f>
        <v>10</v>
      </c>
      <c r="J101" s="0" t="n">
        <f aca="false">IF($A101&lt;DATE_START1-1,0,IF($A101=DATE_START2-1,0,IF(AND($B101=J$1,$D101),IF(ROW()&gt;2,J100+1,1),IF(ROW()&gt;2,J100,0))))</f>
        <v>10</v>
      </c>
      <c r="K101" s="13" t="n">
        <f aca="false">MIN(E101:J101)</f>
        <v>10</v>
      </c>
    </row>
    <row r="102" customFormat="false" ht="15" hidden="true" customHeight="false" outlineLevel="0" collapsed="false">
      <c r="A102" s="12" t="n">
        <f aca="false">A101+1</f>
        <v>45636</v>
      </c>
      <c r="B102" s="0" t="str">
        <f aca="false">MID("אבגדהוש",WEEKDAY(A102),1)</f>
        <v>ג</v>
      </c>
      <c r="C102" s="0" t="str">
        <f aca="false">IF(COUNTIFS(START_DATES,"&lt;="&amp;A102,END_DATES,"&gt;="&amp;A102)&gt;0,INDEX(EVENT_NAMES,MATCH(A102,START_DATES,1)),"")</f>
        <v/>
      </c>
      <c r="D102" s="9" t="n">
        <f aca="false">AND(B102&lt;&gt;"ש",C102="")</f>
        <v>1</v>
      </c>
      <c r="E102" s="0" t="n">
        <f aca="false">IF($A102&lt;DATE_START1-1,0,IF($A102=DATE_START2-1,0,IF(AND($B102=E$1,$D102),IF(ROW()&gt;2,E101+1,1),IF(ROW()&gt;2,E101,0))))</f>
        <v>11</v>
      </c>
      <c r="F102" s="0" t="n">
        <f aca="false">IF($A102&lt;DATE_START1-1,0,IF($A102=DATE_START2-1,0,IF(AND($B102=F$1,$D102),IF(ROW()&gt;2,F101+1,1),IF(ROW()&gt;2,F101,0))))</f>
        <v>12</v>
      </c>
      <c r="G102" s="0" t="n">
        <f aca="false">IF($A102&lt;DATE_START1-1,0,IF($A102=DATE_START2-1,0,IF(AND($B102=G$1,$D102),IF(ROW()&gt;2,G101+1,1),IF(ROW()&gt;2,G101,0))))</f>
        <v>12</v>
      </c>
      <c r="H102" s="0" t="n">
        <f aca="false">IF($A102&lt;DATE_START1-1,0,IF($A102=DATE_START2-1,0,IF(AND($B102=H$1,$D102),IF(ROW()&gt;2,H101+1,1),IF(ROW()&gt;2,H101,0))))</f>
        <v>10</v>
      </c>
      <c r="I102" s="0" t="n">
        <f aca="false">IF($A102&lt;DATE_START1-1,0,IF($A102=DATE_START2-1,0,IF(AND($B102=I$1,$D102),IF(ROW()&gt;2,I101+1,1),IF(ROW()&gt;2,I101,0))))</f>
        <v>10</v>
      </c>
      <c r="J102" s="0" t="n">
        <f aca="false">IF($A102&lt;DATE_START1-1,0,IF($A102=DATE_START2-1,0,IF(AND($B102=J$1,$D102),IF(ROW()&gt;2,J101+1,1),IF(ROW()&gt;2,J101,0))))</f>
        <v>10</v>
      </c>
      <c r="K102" s="13" t="n">
        <f aca="false">MIN(E102:J102)</f>
        <v>10</v>
      </c>
    </row>
    <row r="103" customFormat="false" ht="15" hidden="true" customHeight="false" outlineLevel="0" collapsed="false">
      <c r="A103" s="12" t="n">
        <f aca="false">A102+1</f>
        <v>45637</v>
      </c>
      <c r="B103" s="0" t="str">
        <f aca="false">MID("אבגדהוש",WEEKDAY(A103),1)</f>
        <v>ד</v>
      </c>
      <c r="C103" s="0" t="str">
        <f aca="false">IF(COUNTIFS(START_DATES,"&lt;="&amp;A103,END_DATES,"&gt;="&amp;A103)&gt;0,INDEX(EVENT_NAMES,MATCH(A103,START_DATES,1)),"")</f>
        <v/>
      </c>
      <c r="D103" s="9" t="n">
        <f aca="false">AND(B103&lt;&gt;"ש",C103="")</f>
        <v>1</v>
      </c>
      <c r="E103" s="0" t="n">
        <f aca="false">IF($A103&lt;DATE_START1-1,0,IF($A103=DATE_START2-1,0,IF(AND($B103=E$1,$D103),IF(ROW()&gt;2,E102+1,1),IF(ROW()&gt;2,E102,0))))</f>
        <v>11</v>
      </c>
      <c r="F103" s="0" t="n">
        <f aca="false">IF($A103&lt;DATE_START1-1,0,IF($A103=DATE_START2-1,0,IF(AND($B103=F$1,$D103),IF(ROW()&gt;2,F102+1,1),IF(ROW()&gt;2,F102,0))))</f>
        <v>12</v>
      </c>
      <c r="G103" s="0" t="n">
        <f aca="false">IF($A103&lt;DATE_START1-1,0,IF($A103=DATE_START2-1,0,IF(AND($B103=G$1,$D103),IF(ROW()&gt;2,G102+1,1),IF(ROW()&gt;2,G102,0))))</f>
        <v>12</v>
      </c>
      <c r="H103" s="0" t="n">
        <f aca="false">IF($A103&lt;DATE_START1-1,0,IF($A103=DATE_START2-1,0,IF(AND($B103=H$1,$D103),IF(ROW()&gt;2,H102+1,1),IF(ROW()&gt;2,H102,0))))</f>
        <v>11</v>
      </c>
      <c r="I103" s="0" t="n">
        <f aca="false">IF($A103&lt;DATE_START1-1,0,IF($A103=DATE_START2-1,0,IF(AND($B103=I$1,$D103),IF(ROW()&gt;2,I102+1,1),IF(ROW()&gt;2,I102,0))))</f>
        <v>10</v>
      </c>
      <c r="J103" s="0" t="n">
        <f aca="false">IF($A103&lt;DATE_START1-1,0,IF($A103=DATE_START2-1,0,IF(AND($B103=J$1,$D103),IF(ROW()&gt;2,J102+1,1),IF(ROW()&gt;2,J102,0))))</f>
        <v>10</v>
      </c>
      <c r="K103" s="13" t="n">
        <f aca="false">MIN(E103:J103)</f>
        <v>10</v>
      </c>
    </row>
    <row r="104" customFormat="false" ht="15" hidden="true" customHeight="false" outlineLevel="0" collapsed="false">
      <c r="A104" s="12" t="n">
        <f aca="false">A103+1</f>
        <v>45638</v>
      </c>
      <c r="B104" s="0" t="str">
        <f aca="false">MID("אבגדהוש",WEEKDAY(A104),1)</f>
        <v>ה</v>
      </c>
      <c r="C104" s="0" t="str">
        <f aca="false">IF(COUNTIFS(START_DATES,"&lt;="&amp;A104,END_DATES,"&gt;="&amp;A104)&gt;0,INDEX(EVENT_NAMES,MATCH(A104,START_DATES,1)),"")</f>
        <v/>
      </c>
      <c r="D104" s="9" t="n">
        <f aca="false">AND(B104&lt;&gt;"ש",C104="")</f>
        <v>1</v>
      </c>
      <c r="E104" s="0" t="n">
        <f aca="false">IF($A104&lt;DATE_START1-1,0,IF($A104=DATE_START2-1,0,IF(AND($B104=E$1,$D104),IF(ROW()&gt;2,E103+1,1),IF(ROW()&gt;2,E103,0))))</f>
        <v>11</v>
      </c>
      <c r="F104" s="0" t="n">
        <f aca="false">IF($A104&lt;DATE_START1-1,0,IF($A104=DATE_START2-1,0,IF(AND($B104=F$1,$D104),IF(ROW()&gt;2,F103+1,1),IF(ROW()&gt;2,F103,0))))</f>
        <v>12</v>
      </c>
      <c r="G104" s="0" t="n">
        <f aca="false">IF($A104&lt;DATE_START1-1,0,IF($A104=DATE_START2-1,0,IF(AND($B104=G$1,$D104),IF(ROW()&gt;2,G103+1,1),IF(ROW()&gt;2,G103,0))))</f>
        <v>12</v>
      </c>
      <c r="H104" s="0" t="n">
        <f aca="false">IF($A104&lt;DATE_START1-1,0,IF($A104=DATE_START2-1,0,IF(AND($B104=H$1,$D104),IF(ROW()&gt;2,H103+1,1),IF(ROW()&gt;2,H103,0))))</f>
        <v>11</v>
      </c>
      <c r="I104" s="0" t="n">
        <f aca="false">IF($A104&lt;DATE_START1-1,0,IF($A104=DATE_START2-1,0,IF(AND($B104=I$1,$D104),IF(ROW()&gt;2,I103+1,1),IF(ROW()&gt;2,I103,0))))</f>
        <v>11</v>
      </c>
      <c r="J104" s="0" t="n">
        <f aca="false">IF($A104&lt;DATE_START1-1,0,IF($A104=DATE_START2-1,0,IF(AND($B104=J$1,$D104),IF(ROW()&gt;2,J103+1,1),IF(ROW()&gt;2,J103,0))))</f>
        <v>10</v>
      </c>
      <c r="K104" s="13" t="n">
        <f aca="false">MIN(E104:J104)</f>
        <v>10</v>
      </c>
    </row>
    <row r="105" s="15" customFormat="true" ht="15" hidden="false" customHeight="false" outlineLevel="0" collapsed="false">
      <c r="A105" s="14" t="n">
        <f aca="false">A104+1</f>
        <v>45639</v>
      </c>
      <c r="B105" s="15" t="str">
        <f aca="false">MID("אבגדהוש",WEEKDAY(A105),1)</f>
        <v>ו</v>
      </c>
      <c r="C105" s="15" t="str">
        <f aca="false">IF(COUNTIFS(START_DATES,"&lt;="&amp;A105,END_DATES,"&gt;="&amp;A105)&gt;0,INDEX(EVENT_NAMES,MATCH(A105,START_DATES,1)),"")</f>
        <v/>
      </c>
      <c r="D105" s="16" t="n">
        <f aca="false">AND(B105&lt;&gt;"ש",C105="")</f>
        <v>1</v>
      </c>
      <c r="E105" s="15" t="n">
        <f aca="false">IF($A105&lt;DATE_START1-1,0,IF($A105=DATE_START2-1,0,IF(AND($B105=E$1,$D105),IF(ROW()&gt;2,E104+1,1),IF(ROW()&gt;2,E104,0))))</f>
        <v>11</v>
      </c>
      <c r="F105" s="15" t="n">
        <f aca="false">IF($A105&lt;DATE_START1-1,0,IF($A105=DATE_START2-1,0,IF(AND($B105=F$1,$D105),IF(ROW()&gt;2,F104+1,1),IF(ROW()&gt;2,F104,0))))</f>
        <v>12</v>
      </c>
      <c r="G105" s="15" t="n">
        <f aca="false">IF($A105&lt;DATE_START1-1,0,IF($A105=DATE_START2-1,0,IF(AND($B105=G$1,$D105),IF(ROW()&gt;2,G104+1,1),IF(ROW()&gt;2,G104,0))))</f>
        <v>12</v>
      </c>
      <c r="H105" s="15" t="n">
        <f aca="false">IF($A105&lt;DATE_START1-1,0,IF($A105=DATE_START2-1,0,IF(AND($B105=H$1,$D105),IF(ROW()&gt;2,H104+1,1),IF(ROW()&gt;2,H104,0))))</f>
        <v>11</v>
      </c>
      <c r="I105" s="15" t="n">
        <f aca="false">IF($A105&lt;DATE_START1-1,0,IF($A105=DATE_START2-1,0,IF(AND($B105=I$1,$D105),IF(ROW()&gt;2,I104+1,1),IF(ROW()&gt;2,I104,0))))</f>
        <v>11</v>
      </c>
      <c r="J105" s="15" t="n">
        <f aca="false">IF($A105&lt;DATE_START1-1,0,IF($A105=DATE_START2-1,0,IF(AND($B105=J$1,$D105),IF(ROW()&gt;2,J104+1,1),IF(ROW()&gt;2,J104,0))))</f>
        <v>11</v>
      </c>
      <c r="K105" s="15" t="n">
        <f aca="false">MIN(E105:J105)</f>
        <v>11</v>
      </c>
      <c r="R105" s="15" t="n">
        <v>8</v>
      </c>
    </row>
    <row r="106" customFormat="false" ht="15" hidden="true" customHeight="false" outlineLevel="0" collapsed="false">
      <c r="A106" s="12" t="n">
        <f aca="false">A105+1</f>
        <v>45640</v>
      </c>
      <c r="B106" s="0" t="str">
        <f aca="false">MID("אבגדהוש",WEEKDAY(A106),1)</f>
        <v>ש</v>
      </c>
      <c r="C106" s="0" t="str">
        <f aca="false">IF(COUNTIFS(START_DATES,"&lt;="&amp;A106,END_DATES,"&gt;="&amp;A106)&gt;0,INDEX(EVENT_NAMES,MATCH(A106,START_DATES,1)),"")</f>
        <v/>
      </c>
      <c r="D106" s="9" t="n">
        <f aca="false">AND(B106&lt;&gt;"ש",C106="")</f>
        <v>0</v>
      </c>
      <c r="E106" s="0" t="n">
        <f aca="false">IF($A106&lt;DATE_START1-1,0,IF($A106=DATE_START2-1,0,IF(AND($B106=E$1,$D106),IF(ROW()&gt;2,E105+1,1),IF(ROW()&gt;2,E105,0))))</f>
        <v>11</v>
      </c>
      <c r="F106" s="0" t="n">
        <f aca="false">IF($A106&lt;DATE_START1-1,0,IF($A106=DATE_START2-1,0,IF(AND($B106=F$1,$D106),IF(ROW()&gt;2,F105+1,1),IF(ROW()&gt;2,F105,0))))</f>
        <v>12</v>
      </c>
      <c r="G106" s="0" t="n">
        <f aca="false">IF($A106&lt;DATE_START1-1,0,IF($A106=DATE_START2-1,0,IF(AND($B106=G$1,$D106),IF(ROW()&gt;2,G105+1,1),IF(ROW()&gt;2,G105,0))))</f>
        <v>12</v>
      </c>
      <c r="H106" s="0" t="n">
        <f aca="false">IF($A106&lt;DATE_START1-1,0,IF($A106=DATE_START2-1,0,IF(AND($B106=H$1,$D106),IF(ROW()&gt;2,H105+1,1),IF(ROW()&gt;2,H105,0))))</f>
        <v>11</v>
      </c>
      <c r="I106" s="0" t="n">
        <f aca="false">IF($A106&lt;DATE_START1-1,0,IF($A106=DATE_START2-1,0,IF(AND($B106=I$1,$D106),IF(ROW()&gt;2,I105+1,1),IF(ROW()&gt;2,I105,0))))</f>
        <v>11</v>
      </c>
      <c r="J106" s="0" t="n">
        <f aca="false">IF($A106&lt;DATE_START1-1,0,IF($A106=DATE_START2-1,0,IF(AND($B106=J$1,$D106),IF(ROW()&gt;2,J105+1,1),IF(ROW()&gt;2,J105,0))))</f>
        <v>11</v>
      </c>
      <c r="K106" s="13" t="n">
        <f aca="false">MIN(E106:J106)</f>
        <v>11</v>
      </c>
    </row>
    <row r="107" customFormat="false" ht="15" hidden="true" customHeight="false" outlineLevel="0" collapsed="false">
      <c r="A107" s="12" t="n">
        <f aca="false">A106+1</f>
        <v>45641</v>
      </c>
      <c r="B107" s="0" t="str">
        <f aca="false">MID("אבגדהוש",WEEKDAY(A107),1)</f>
        <v>א</v>
      </c>
      <c r="C107" s="0" t="str">
        <f aca="false">IF(COUNTIFS(START_DATES,"&lt;="&amp;A107,END_DATES,"&gt;="&amp;A107)&gt;0,INDEX(EVENT_NAMES,MATCH(A107,START_DATES,1)),"")</f>
        <v/>
      </c>
      <c r="D107" s="9" t="n">
        <f aca="false">AND(B107&lt;&gt;"ש",C107="")</f>
        <v>1</v>
      </c>
      <c r="E107" s="0" t="n">
        <f aca="false">IF($A107&lt;DATE_START1-1,0,IF($A107=DATE_START2-1,0,IF(AND($B107=E$1,$D107),IF(ROW()&gt;2,E106+1,1),IF(ROW()&gt;2,E106,0))))</f>
        <v>12</v>
      </c>
      <c r="F107" s="0" t="n">
        <f aca="false">IF($A107&lt;DATE_START1-1,0,IF($A107=DATE_START2-1,0,IF(AND($B107=F$1,$D107),IF(ROW()&gt;2,F106+1,1),IF(ROW()&gt;2,F106,0))))</f>
        <v>12</v>
      </c>
      <c r="G107" s="0" t="n">
        <f aca="false">IF($A107&lt;DATE_START1-1,0,IF($A107=DATE_START2-1,0,IF(AND($B107=G$1,$D107),IF(ROW()&gt;2,G106+1,1),IF(ROW()&gt;2,G106,0))))</f>
        <v>12</v>
      </c>
      <c r="H107" s="0" t="n">
        <f aca="false">IF($A107&lt;DATE_START1-1,0,IF($A107=DATE_START2-1,0,IF(AND($B107=H$1,$D107),IF(ROW()&gt;2,H106+1,1),IF(ROW()&gt;2,H106,0))))</f>
        <v>11</v>
      </c>
      <c r="I107" s="0" t="n">
        <f aca="false">IF($A107&lt;DATE_START1-1,0,IF($A107=DATE_START2-1,0,IF(AND($B107=I$1,$D107),IF(ROW()&gt;2,I106+1,1),IF(ROW()&gt;2,I106,0))))</f>
        <v>11</v>
      </c>
      <c r="J107" s="0" t="n">
        <f aca="false">IF($A107&lt;DATE_START1-1,0,IF($A107=DATE_START2-1,0,IF(AND($B107=J$1,$D107),IF(ROW()&gt;2,J106+1,1),IF(ROW()&gt;2,J106,0))))</f>
        <v>11</v>
      </c>
      <c r="K107" s="13" t="n">
        <f aca="false">MIN(E107:J107)</f>
        <v>11</v>
      </c>
    </row>
    <row r="108" customFormat="false" ht="15" hidden="true" customHeight="false" outlineLevel="0" collapsed="false">
      <c r="A108" s="12" t="n">
        <f aca="false">A107+1</f>
        <v>45642</v>
      </c>
      <c r="B108" s="0" t="str">
        <f aca="false">MID("אבגדהוש",WEEKDAY(A108),1)</f>
        <v>ב</v>
      </c>
      <c r="C108" s="0" t="str">
        <f aca="false">IF(COUNTIFS(START_DATES,"&lt;="&amp;A108,END_DATES,"&gt;="&amp;A108)&gt;0,INDEX(EVENT_NAMES,MATCH(A108,START_DATES,1)),"")</f>
        <v/>
      </c>
      <c r="D108" s="9" t="n">
        <f aca="false">AND(B108&lt;&gt;"ש",C108="")</f>
        <v>1</v>
      </c>
      <c r="E108" s="0" t="n">
        <f aca="false">IF($A108&lt;DATE_START1-1,0,IF($A108=DATE_START2-1,0,IF(AND($B108=E$1,$D108),IF(ROW()&gt;2,E107+1,1),IF(ROW()&gt;2,E107,0))))</f>
        <v>12</v>
      </c>
      <c r="F108" s="0" t="n">
        <f aca="false">IF($A108&lt;DATE_START1-1,0,IF($A108=DATE_START2-1,0,IF(AND($B108=F$1,$D108),IF(ROW()&gt;2,F107+1,1),IF(ROW()&gt;2,F107,0))))</f>
        <v>13</v>
      </c>
      <c r="G108" s="0" t="n">
        <f aca="false">IF($A108&lt;DATE_START1-1,0,IF($A108=DATE_START2-1,0,IF(AND($B108=G$1,$D108),IF(ROW()&gt;2,G107+1,1),IF(ROW()&gt;2,G107,0))))</f>
        <v>12</v>
      </c>
      <c r="H108" s="0" t="n">
        <f aca="false">IF($A108&lt;DATE_START1-1,0,IF($A108=DATE_START2-1,0,IF(AND($B108=H$1,$D108),IF(ROW()&gt;2,H107+1,1),IF(ROW()&gt;2,H107,0))))</f>
        <v>11</v>
      </c>
      <c r="I108" s="0" t="n">
        <f aca="false">IF($A108&lt;DATE_START1-1,0,IF($A108=DATE_START2-1,0,IF(AND($B108=I$1,$D108),IF(ROW()&gt;2,I107+1,1),IF(ROW()&gt;2,I107,0))))</f>
        <v>11</v>
      </c>
      <c r="J108" s="0" t="n">
        <f aca="false">IF($A108&lt;DATE_START1-1,0,IF($A108=DATE_START2-1,0,IF(AND($B108=J$1,$D108),IF(ROW()&gt;2,J107+1,1),IF(ROW()&gt;2,J107,0))))</f>
        <v>11</v>
      </c>
      <c r="K108" s="13" t="n">
        <f aca="false">MIN(E108:J108)</f>
        <v>11</v>
      </c>
    </row>
    <row r="109" customFormat="false" ht="15" hidden="true" customHeight="false" outlineLevel="0" collapsed="false">
      <c r="A109" s="12" t="n">
        <f aca="false">A108+1</f>
        <v>45643</v>
      </c>
      <c r="B109" s="0" t="str">
        <f aca="false">MID("אבגדהוש",WEEKDAY(A109),1)</f>
        <v>ג</v>
      </c>
      <c r="C109" s="0" t="str">
        <f aca="false">IF(COUNTIFS(START_DATES,"&lt;="&amp;A109,END_DATES,"&gt;="&amp;A109)&gt;0,INDEX(EVENT_NAMES,MATCH(A109,START_DATES,1)),"")</f>
        <v/>
      </c>
      <c r="D109" s="9" t="n">
        <f aca="false">AND(B109&lt;&gt;"ש",C109="")</f>
        <v>1</v>
      </c>
      <c r="E109" s="0" t="n">
        <f aca="false">IF($A109&lt;DATE_START1-1,0,IF($A109=DATE_START2-1,0,IF(AND($B109=E$1,$D109),IF(ROW()&gt;2,E108+1,1),IF(ROW()&gt;2,E108,0))))</f>
        <v>12</v>
      </c>
      <c r="F109" s="0" t="n">
        <f aca="false">IF($A109&lt;DATE_START1-1,0,IF($A109=DATE_START2-1,0,IF(AND($B109=F$1,$D109),IF(ROW()&gt;2,F108+1,1),IF(ROW()&gt;2,F108,0))))</f>
        <v>13</v>
      </c>
      <c r="G109" s="0" t="n">
        <f aca="false">IF($A109&lt;DATE_START1-1,0,IF($A109=DATE_START2-1,0,IF(AND($B109=G$1,$D109),IF(ROW()&gt;2,G108+1,1),IF(ROW()&gt;2,G108,0))))</f>
        <v>13</v>
      </c>
      <c r="H109" s="0" t="n">
        <f aca="false">IF($A109&lt;DATE_START1-1,0,IF($A109=DATE_START2-1,0,IF(AND($B109=H$1,$D109),IF(ROW()&gt;2,H108+1,1),IF(ROW()&gt;2,H108,0))))</f>
        <v>11</v>
      </c>
      <c r="I109" s="0" t="n">
        <f aca="false">IF($A109&lt;DATE_START1-1,0,IF($A109=DATE_START2-1,0,IF(AND($B109=I$1,$D109),IF(ROW()&gt;2,I108+1,1),IF(ROW()&gt;2,I108,0))))</f>
        <v>11</v>
      </c>
      <c r="J109" s="0" t="n">
        <f aca="false">IF($A109&lt;DATE_START1-1,0,IF($A109=DATE_START2-1,0,IF(AND($B109=J$1,$D109),IF(ROW()&gt;2,J108+1,1),IF(ROW()&gt;2,J108,0))))</f>
        <v>11</v>
      </c>
      <c r="K109" s="13" t="n">
        <f aca="false">MIN(E109:J109)</f>
        <v>11</v>
      </c>
    </row>
    <row r="110" customFormat="false" ht="15" hidden="true" customHeight="false" outlineLevel="0" collapsed="false">
      <c r="A110" s="12" t="n">
        <f aca="false">A109+1</f>
        <v>45644</v>
      </c>
      <c r="B110" s="0" t="str">
        <f aca="false">MID("אבגדהוש",WEEKDAY(A110),1)</f>
        <v>ד</v>
      </c>
      <c r="C110" s="0" t="str">
        <f aca="false">IF(COUNTIFS(START_DATES,"&lt;="&amp;A110,END_DATES,"&gt;="&amp;A110)&gt;0,INDEX(EVENT_NAMES,MATCH(A110,START_DATES,1)),"")</f>
        <v/>
      </c>
      <c r="D110" s="9" t="n">
        <f aca="false">AND(B110&lt;&gt;"ש",C110="")</f>
        <v>1</v>
      </c>
      <c r="E110" s="0" t="n">
        <f aca="false">IF($A110&lt;DATE_START1-1,0,IF($A110=DATE_START2-1,0,IF(AND($B110=E$1,$D110),IF(ROW()&gt;2,E109+1,1),IF(ROW()&gt;2,E109,0))))</f>
        <v>12</v>
      </c>
      <c r="F110" s="0" t="n">
        <f aca="false">IF($A110&lt;DATE_START1-1,0,IF($A110=DATE_START2-1,0,IF(AND($B110=F$1,$D110),IF(ROW()&gt;2,F109+1,1),IF(ROW()&gt;2,F109,0))))</f>
        <v>13</v>
      </c>
      <c r="G110" s="0" t="n">
        <f aca="false">IF($A110&lt;DATE_START1-1,0,IF($A110=DATE_START2-1,0,IF(AND($B110=G$1,$D110),IF(ROW()&gt;2,G109+1,1),IF(ROW()&gt;2,G109,0))))</f>
        <v>13</v>
      </c>
      <c r="H110" s="0" t="n">
        <f aca="false">IF($A110&lt;DATE_START1-1,0,IF($A110=DATE_START2-1,0,IF(AND($B110=H$1,$D110),IF(ROW()&gt;2,H109+1,1),IF(ROW()&gt;2,H109,0))))</f>
        <v>12</v>
      </c>
      <c r="I110" s="0" t="n">
        <f aca="false">IF($A110&lt;DATE_START1-1,0,IF($A110=DATE_START2-1,0,IF(AND($B110=I$1,$D110),IF(ROW()&gt;2,I109+1,1),IF(ROW()&gt;2,I109,0))))</f>
        <v>11</v>
      </c>
      <c r="J110" s="0" t="n">
        <f aca="false">IF($A110&lt;DATE_START1-1,0,IF($A110=DATE_START2-1,0,IF(AND($B110=J$1,$D110),IF(ROW()&gt;2,J109+1,1),IF(ROW()&gt;2,J109,0))))</f>
        <v>11</v>
      </c>
      <c r="K110" s="13" t="n">
        <f aca="false">MIN(E110:J110)</f>
        <v>11</v>
      </c>
    </row>
    <row r="111" customFormat="false" ht="15" hidden="true" customHeight="false" outlineLevel="0" collapsed="false">
      <c r="A111" s="12" t="n">
        <f aca="false">A110+1</f>
        <v>45645</v>
      </c>
      <c r="B111" s="0" t="str">
        <f aca="false">MID("אבגדהוש",WEEKDAY(A111),1)</f>
        <v>ה</v>
      </c>
      <c r="C111" s="0" t="str">
        <f aca="false">IF(COUNTIFS(START_DATES,"&lt;="&amp;A111,END_DATES,"&gt;="&amp;A111)&gt;0,INDEX(EVENT_NAMES,MATCH(A111,START_DATES,1)),"")</f>
        <v/>
      </c>
      <c r="D111" s="9" t="n">
        <f aca="false">AND(B111&lt;&gt;"ש",C111="")</f>
        <v>1</v>
      </c>
      <c r="E111" s="0" t="n">
        <f aca="false">IF($A111&lt;DATE_START1-1,0,IF($A111=DATE_START2-1,0,IF(AND($B111=E$1,$D111),IF(ROW()&gt;2,E110+1,1),IF(ROW()&gt;2,E110,0))))</f>
        <v>12</v>
      </c>
      <c r="F111" s="0" t="n">
        <f aca="false">IF($A111&lt;DATE_START1-1,0,IF($A111=DATE_START2-1,0,IF(AND($B111=F$1,$D111),IF(ROW()&gt;2,F110+1,1),IF(ROW()&gt;2,F110,0))))</f>
        <v>13</v>
      </c>
      <c r="G111" s="0" t="n">
        <f aca="false">IF($A111&lt;DATE_START1-1,0,IF($A111=DATE_START2-1,0,IF(AND($B111=G$1,$D111),IF(ROW()&gt;2,G110+1,1),IF(ROW()&gt;2,G110,0))))</f>
        <v>13</v>
      </c>
      <c r="H111" s="0" t="n">
        <f aca="false">IF($A111&lt;DATE_START1-1,0,IF($A111=DATE_START2-1,0,IF(AND($B111=H$1,$D111),IF(ROW()&gt;2,H110+1,1),IF(ROW()&gt;2,H110,0))))</f>
        <v>12</v>
      </c>
      <c r="I111" s="0" t="n">
        <f aca="false">IF($A111&lt;DATE_START1-1,0,IF($A111=DATE_START2-1,0,IF(AND($B111=I$1,$D111),IF(ROW()&gt;2,I110+1,1),IF(ROW()&gt;2,I110,0))))</f>
        <v>12</v>
      </c>
      <c r="J111" s="0" t="n">
        <f aca="false">IF($A111&lt;DATE_START1-1,0,IF($A111=DATE_START2-1,0,IF(AND($B111=J$1,$D111),IF(ROW()&gt;2,J110+1,1),IF(ROW()&gt;2,J110,0))))</f>
        <v>11</v>
      </c>
      <c r="K111" s="13" t="n">
        <f aca="false">MIN(E111:J111)</f>
        <v>11</v>
      </c>
    </row>
    <row r="112" s="15" customFormat="true" ht="15" hidden="false" customHeight="false" outlineLevel="0" collapsed="false">
      <c r="A112" s="14" t="n">
        <f aca="false">A111+1</f>
        <v>45646</v>
      </c>
      <c r="B112" s="15" t="str">
        <f aca="false">MID("אבגדהוש",WEEKDAY(A112),1)</f>
        <v>ו</v>
      </c>
      <c r="C112" s="15" t="str">
        <f aca="false">IF(COUNTIFS(START_DATES,"&lt;="&amp;A112,END_DATES,"&gt;="&amp;A112)&gt;0,INDEX(EVENT_NAMES,MATCH(A112,START_DATES,1)),"")</f>
        <v/>
      </c>
      <c r="D112" s="16" t="n">
        <f aca="false">AND(B112&lt;&gt;"ש",C112="")</f>
        <v>1</v>
      </c>
      <c r="E112" s="15" t="n">
        <f aca="false">IF($A112&lt;DATE_START1-1,0,IF($A112=DATE_START2-1,0,IF(AND($B112=E$1,$D112),IF(ROW()&gt;2,E111+1,1),IF(ROW()&gt;2,E111,0))))</f>
        <v>12</v>
      </c>
      <c r="F112" s="15" t="n">
        <f aca="false">IF($A112&lt;DATE_START1-1,0,IF($A112=DATE_START2-1,0,IF(AND($B112=F$1,$D112),IF(ROW()&gt;2,F111+1,1),IF(ROW()&gt;2,F111,0))))</f>
        <v>13</v>
      </c>
      <c r="G112" s="15" t="n">
        <f aca="false">IF($A112&lt;DATE_START1-1,0,IF($A112=DATE_START2-1,0,IF(AND($B112=G$1,$D112),IF(ROW()&gt;2,G111+1,1),IF(ROW()&gt;2,G111,0))))</f>
        <v>13</v>
      </c>
      <c r="H112" s="15" t="n">
        <f aca="false">IF($A112&lt;DATE_START1-1,0,IF($A112=DATE_START2-1,0,IF(AND($B112=H$1,$D112),IF(ROW()&gt;2,H111+1,1),IF(ROW()&gt;2,H111,0))))</f>
        <v>12</v>
      </c>
      <c r="I112" s="15" t="n">
        <f aca="false">IF($A112&lt;DATE_START1-1,0,IF($A112=DATE_START2-1,0,IF(AND($B112=I$1,$D112),IF(ROW()&gt;2,I111+1,1),IF(ROW()&gt;2,I111,0))))</f>
        <v>12</v>
      </c>
      <c r="J112" s="15" t="n">
        <f aca="false">IF($A112&lt;DATE_START1-1,0,IF($A112=DATE_START2-1,0,IF(AND($B112=J$1,$D112),IF(ROW()&gt;2,J111+1,1),IF(ROW()&gt;2,J111,0))))</f>
        <v>12</v>
      </c>
      <c r="K112" s="15" t="n">
        <f aca="false">MIN(E112:J112)</f>
        <v>12</v>
      </c>
      <c r="R112" s="15" t="n">
        <v>9</v>
      </c>
    </row>
    <row r="113" customFormat="false" ht="15" hidden="true" customHeight="false" outlineLevel="0" collapsed="false">
      <c r="A113" s="12" t="n">
        <f aca="false">A112+1</f>
        <v>45647</v>
      </c>
      <c r="B113" s="0" t="str">
        <f aca="false">MID("אבגדהוש",WEEKDAY(A113),1)</f>
        <v>ש</v>
      </c>
      <c r="C113" s="0" t="str">
        <f aca="false">IF(COUNTIFS(START_DATES,"&lt;="&amp;A113,END_DATES,"&gt;="&amp;A113)&gt;0,INDEX(EVENT_NAMES,MATCH(A113,START_DATES,1)),"")</f>
        <v/>
      </c>
      <c r="D113" s="9" t="n">
        <f aca="false">AND(B113&lt;&gt;"ש",C113="")</f>
        <v>0</v>
      </c>
      <c r="E113" s="0" t="n">
        <f aca="false">IF($A113&lt;DATE_START1-1,0,IF($A113=DATE_START2-1,0,IF(AND($B113=E$1,$D113),IF(ROW()&gt;2,E112+1,1),IF(ROW()&gt;2,E112,0))))</f>
        <v>12</v>
      </c>
      <c r="F113" s="0" t="n">
        <f aca="false">IF($A113&lt;DATE_START1-1,0,IF($A113=DATE_START2-1,0,IF(AND($B113=F$1,$D113),IF(ROW()&gt;2,F112+1,1),IF(ROW()&gt;2,F112,0))))</f>
        <v>13</v>
      </c>
      <c r="G113" s="0" t="n">
        <f aca="false">IF($A113&lt;DATE_START1-1,0,IF($A113=DATE_START2-1,0,IF(AND($B113=G$1,$D113),IF(ROW()&gt;2,G112+1,1),IF(ROW()&gt;2,G112,0))))</f>
        <v>13</v>
      </c>
      <c r="H113" s="0" t="n">
        <f aca="false">IF($A113&lt;DATE_START1-1,0,IF($A113=DATE_START2-1,0,IF(AND($B113=H$1,$D113),IF(ROW()&gt;2,H112+1,1),IF(ROW()&gt;2,H112,0))))</f>
        <v>12</v>
      </c>
      <c r="I113" s="0" t="n">
        <f aca="false">IF($A113&lt;DATE_START1-1,0,IF($A113=DATE_START2-1,0,IF(AND($B113=I$1,$D113),IF(ROW()&gt;2,I112+1,1),IF(ROW()&gt;2,I112,0))))</f>
        <v>12</v>
      </c>
      <c r="J113" s="0" t="n">
        <f aca="false">IF($A113&lt;DATE_START1-1,0,IF($A113=DATE_START2-1,0,IF(AND($B113=J$1,$D113),IF(ROW()&gt;2,J112+1,1),IF(ROW()&gt;2,J112,0))))</f>
        <v>12</v>
      </c>
      <c r="K113" s="13" t="n">
        <f aca="false">MIN(E113:J113)</f>
        <v>12</v>
      </c>
    </row>
    <row r="114" customFormat="false" ht="15" hidden="true" customHeight="false" outlineLevel="0" collapsed="false">
      <c r="A114" s="12" t="n">
        <f aca="false">A113+1</f>
        <v>45648</v>
      </c>
      <c r="B114" s="0" t="str">
        <f aca="false">MID("אבגדהוש",WEEKDAY(A114),1)</f>
        <v>א</v>
      </c>
      <c r="C114" s="0" t="str">
        <f aca="false">IF(COUNTIFS(START_DATES,"&lt;="&amp;A114,END_DATES,"&gt;="&amp;A114)&gt;0,INDEX(EVENT_NAMES,MATCH(A114,START_DATES,1)),"")</f>
        <v/>
      </c>
      <c r="D114" s="9" t="n">
        <f aca="false">AND(B114&lt;&gt;"ש",C114="")</f>
        <v>1</v>
      </c>
      <c r="E114" s="0" t="n">
        <f aca="false">IF($A114&lt;DATE_START1-1,0,IF($A114=DATE_START2-1,0,IF(AND($B114=E$1,$D114),IF(ROW()&gt;2,E113+1,1),IF(ROW()&gt;2,E113,0))))</f>
        <v>13</v>
      </c>
      <c r="F114" s="0" t="n">
        <f aca="false">IF($A114&lt;DATE_START1-1,0,IF($A114=DATE_START2-1,0,IF(AND($B114=F$1,$D114),IF(ROW()&gt;2,F113+1,1),IF(ROW()&gt;2,F113,0))))</f>
        <v>13</v>
      </c>
      <c r="G114" s="0" t="n">
        <f aca="false">IF($A114&lt;DATE_START1-1,0,IF($A114=DATE_START2-1,0,IF(AND($B114=G$1,$D114),IF(ROW()&gt;2,G113+1,1),IF(ROW()&gt;2,G113,0))))</f>
        <v>13</v>
      </c>
      <c r="H114" s="0" t="n">
        <f aca="false">IF($A114&lt;DATE_START1-1,0,IF($A114=DATE_START2-1,0,IF(AND($B114=H$1,$D114),IF(ROW()&gt;2,H113+1,1),IF(ROW()&gt;2,H113,0))))</f>
        <v>12</v>
      </c>
      <c r="I114" s="0" t="n">
        <f aca="false">IF($A114&lt;DATE_START1-1,0,IF($A114=DATE_START2-1,0,IF(AND($B114=I$1,$D114),IF(ROW()&gt;2,I113+1,1),IF(ROW()&gt;2,I113,0))))</f>
        <v>12</v>
      </c>
      <c r="J114" s="0" t="n">
        <f aca="false">IF($A114&lt;DATE_START1-1,0,IF($A114=DATE_START2-1,0,IF(AND($B114=J$1,$D114),IF(ROW()&gt;2,J113+1,1),IF(ROW()&gt;2,J113,0))))</f>
        <v>12</v>
      </c>
      <c r="K114" s="13" t="n">
        <f aca="false">MIN(E114:J114)</f>
        <v>12</v>
      </c>
    </row>
    <row r="115" customFormat="false" ht="15" hidden="true" customHeight="false" outlineLevel="0" collapsed="false">
      <c r="A115" s="12" t="n">
        <f aca="false">A114+1</f>
        <v>45649</v>
      </c>
      <c r="B115" s="0" t="str">
        <f aca="false">MID("אבגדהוש",WEEKDAY(A115),1)</f>
        <v>ב</v>
      </c>
      <c r="C115" s="0" t="str">
        <f aca="false">IF(COUNTIFS(START_DATES,"&lt;="&amp;A115,END_DATES,"&gt;="&amp;A115)&gt;0,INDEX(EVENT_NAMES,MATCH(A115,START_DATES,1)),"")</f>
        <v/>
      </c>
      <c r="D115" s="9" t="n">
        <f aca="false">AND(B115&lt;&gt;"ש",C115="")</f>
        <v>1</v>
      </c>
      <c r="E115" s="0" t="n">
        <f aca="false">IF($A115&lt;DATE_START1-1,0,IF($A115=DATE_START2-1,0,IF(AND($B115=E$1,$D115),IF(ROW()&gt;2,E114+1,1),IF(ROW()&gt;2,E114,0))))</f>
        <v>13</v>
      </c>
      <c r="F115" s="0" t="n">
        <f aca="false">IF($A115&lt;DATE_START1-1,0,IF($A115=DATE_START2-1,0,IF(AND($B115=F$1,$D115),IF(ROW()&gt;2,F114+1,1),IF(ROW()&gt;2,F114,0))))</f>
        <v>14</v>
      </c>
      <c r="G115" s="0" t="n">
        <f aca="false">IF($A115&lt;DATE_START1-1,0,IF($A115=DATE_START2-1,0,IF(AND($B115=G$1,$D115),IF(ROW()&gt;2,G114+1,1),IF(ROW()&gt;2,G114,0))))</f>
        <v>13</v>
      </c>
      <c r="H115" s="0" t="n">
        <f aca="false">IF($A115&lt;DATE_START1-1,0,IF($A115=DATE_START2-1,0,IF(AND($B115=H$1,$D115),IF(ROW()&gt;2,H114+1,1),IF(ROW()&gt;2,H114,0))))</f>
        <v>12</v>
      </c>
      <c r="I115" s="0" t="n">
        <f aca="false">IF($A115&lt;DATE_START1-1,0,IF($A115=DATE_START2-1,0,IF(AND($B115=I$1,$D115),IF(ROW()&gt;2,I114+1,1),IF(ROW()&gt;2,I114,0))))</f>
        <v>12</v>
      </c>
      <c r="J115" s="0" t="n">
        <f aca="false">IF($A115&lt;DATE_START1-1,0,IF($A115=DATE_START2-1,0,IF(AND($B115=J$1,$D115),IF(ROW()&gt;2,J114+1,1),IF(ROW()&gt;2,J114,0))))</f>
        <v>12</v>
      </c>
      <c r="K115" s="13" t="n">
        <f aca="false">MIN(E115:J115)</f>
        <v>12</v>
      </c>
    </row>
    <row r="116" customFormat="false" ht="15" hidden="true" customHeight="false" outlineLevel="0" collapsed="false">
      <c r="A116" s="12" t="n">
        <f aca="false">A115+1</f>
        <v>45650</v>
      </c>
      <c r="B116" s="0" t="str">
        <f aca="false">MID("אבגדהוש",WEEKDAY(A116),1)</f>
        <v>ג</v>
      </c>
      <c r="C116" s="0" t="str">
        <f aca="false">IF(COUNTIFS(START_DATES,"&lt;="&amp;A116,END_DATES,"&gt;="&amp;A116)&gt;0,INDEX(EVENT_NAMES,MATCH(A116,START_DATES,1)),"")</f>
        <v/>
      </c>
      <c r="D116" s="9" t="n">
        <f aca="false">AND(B116&lt;&gt;"ש",C116="")</f>
        <v>1</v>
      </c>
      <c r="E116" s="0" t="n">
        <f aca="false">IF($A116&lt;DATE_START1-1,0,IF($A116=DATE_START2-1,0,IF(AND($B116=E$1,$D116),IF(ROW()&gt;2,E115+1,1),IF(ROW()&gt;2,E115,0))))</f>
        <v>13</v>
      </c>
      <c r="F116" s="0" t="n">
        <f aca="false">IF($A116&lt;DATE_START1-1,0,IF($A116=DATE_START2-1,0,IF(AND($B116=F$1,$D116),IF(ROW()&gt;2,F115+1,1),IF(ROW()&gt;2,F115,0))))</f>
        <v>14</v>
      </c>
      <c r="G116" s="0" t="n">
        <f aca="false">IF($A116&lt;DATE_START1-1,0,IF($A116=DATE_START2-1,0,IF(AND($B116=G$1,$D116),IF(ROW()&gt;2,G115+1,1),IF(ROW()&gt;2,G115,0))))</f>
        <v>14</v>
      </c>
      <c r="H116" s="0" t="n">
        <f aca="false">IF($A116&lt;DATE_START1-1,0,IF($A116=DATE_START2-1,0,IF(AND($B116=H$1,$D116),IF(ROW()&gt;2,H115+1,1),IF(ROW()&gt;2,H115,0))))</f>
        <v>12</v>
      </c>
      <c r="I116" s="0" t="n">
        <f aca="false">IF($A116&lt;DATE_START1-1,0,IF($A116=DATE_START2-1,0,IF(AND($B116=I$1,$D116),IF(ROW()&gt;2,I115+1,1),IF(ROW()&gt;2,I115,0))))</f>
        <v>12</v>
      </c>
      <c r="J116" s="0" t="n">
        <f aca="false">IF($A116&lt;DATE_START1-1,0,IF($A116=DATE_START2-1,0,IF(AND($B116=J$1,$D116),IF(ROW()&gt;2,J115+1,1),IF(ROW()&gt;2,J115,0))))</f>
        <v>12</v>
      </c>
      <c r="K116" s="13" t="n">
        <f aca="false">MIN(E116:J116)</f>
        <v>12</v>
      </c>
    </row>
    <row r="117" customFormat="false" ht="15" hidden="true" customHeight="false" outlineLevel="0" collapsed="false">
      <c r="A117" s="12" t="n">
        <f aca="false">A116+1</f>
        <v>45651</v>
      </c>
      <c r="B117" s="0" t="str">
        <f aca="false">MID("אבגדהוש",WEEKDAY(A117),1)</f>
        <v>ד</v>
      </c>
      <c r="C117" s="0" t="str">
        <f aca="false">IF(COUNTIFS(START_DATES,"&lt;="&amp;A117,END_DATES,"&gt;="&amp;A117)&gt;0,INDEX(EVENT_NAMES,MATCH(A117,START_DATES,1)),"")</f>
        <v/>
      </c>
      <c r="D117" s="9" t="n">
        <f aca="false">AND(B117&lt;&gt;"ש",C117="")</f>
        <v>1</v>
      </c>
      <c r="E117" s="0" t="n">
        <f aca="false">IF($A117&lt;DATE_START1-1,0,IF($A117=DATE_START2-1,0,IF(AND($B117=E$1,$D117),IF(ROW()&gt;2,E116+1,1),IF(ROW()&gt;2,E116,0))))</f>
        <v>13</v>
      </c>
      <c r="F117" s="0" t="n">
        <f aca="false">IF($A117&lt;DATE_START1-1,0,IF($A117=DATE_START2-1,0,IF(AND($B117=F$1,$D117),IF(ROW()&gt;2,F116+1,1),IF(ROW()&gt;2,F116,0))))</f>
        <v>14</v>
      </c>
      <c r="G117" s="0" t="n">
        <f aca="false">IF($A117&lt;DATE_START1-1,0,IF($A117=DATE_START2-1,0,IF(AND($B117=G$1,$D117),IF(ROW()&gt;2,G116+1,1),IF(ROW()&gt;2,G116,0))))</f>
        <v>14</v>
      </c>
      <c r="H117" s="0" t="n">
        <f aca="false">IF($A117&lt;DATE_START1-1,0,IF($A117=DATE_START2-1,0,IF(AND($B117=H$1,$D117),IF(ROW()&gt;2,H116+1,1),IF(ROW()&gt;2,H116,0))))</f>
        <v>13</v>
      </c>
      <c r="I117" s="0" t="n">
        <f aca="false">IF($A117&lt;DATE_START1-1,0,IF($A117=DATE_START2-1,0,IF(AND($B117=I$1,$D117),IF(ROW()&gt;2,I116+1,1),IF(ROW()&gt;2,I116,0))))</f>
        <v>12</v>
      </c>
      <c r="J117" s="0" t="n">
        <f aca="false">IF($A117&lt;DATE_START1-1,0,IF($A117=DATE_START2-1,0,IF(AND($B117=J$1,$D117),IF(ROW()&gt;2,J116+1,1),IF(ROW()&gt;2,J116,0))))</f>
        <v>12</v>
      </c>
      <c r="K117" s="13" t="n">
        <f aca="false">MIN(E117:J117)</f>
        <v>12</v>
      </c>
    </row>
    <row r="118" customFormat="false" ht="15" hidden="true" customHeight="false" outlineLevel="0" collapsed="false">
      <c r="A118" s="12" t="n">
        <f aca="false">A117+1</f>
        <v>45652</v>
      </c>
      <c r="B118" s="0" t="str">
        <f aca="false">MID("אבגדהוש",WEEKDAY(A118),1)</f>
        <v>ה</v>
      </c>
      <c r="C118" s="0" t="str">
        <f aca="false">IF(COUNTIFS(START_DATES,"&lt;="&amp;A118,END_DATES,"&gt;="&amp;A118)&gt;0,INDEX(EVENT_NAMES,MATCH(A118,START_DATES,1)),"")</f>
        <v/>
      </c>
      <c r="D118" s="9" t="n">
        <f aca="false">AND(B118&lt;&gt;"ש",C118="")</f>
        <v>1</v>
      </c>
      <c r="E118" s="0" t="n">
        <f aca="false">IF($A118&lt;DATE_START1-1,0,IF($A118=DATE_START2-1,0,IF(AND($B118=E$1,$D118),IF(ROW()&gt;2,E117+1,1),IF(ROW()&gt;2,E117,0))))</f>
        <v>13</v>
      </c>
      <c r="F118" s="0" t="n">
        <f aca="false">IF($A118&lt;DATE_START1-1,0,IF($A118=DATE_START2-1,0,IF(AND($B118=F$1,$D118),IF(ROW()&gt;2,F117+1,1),IF(ROW()&gt;2,F117,0))))</f>
        <v>14</v>
      </c>
      <c r="G118" s="0" t="n">
        <f aca="false">IF($A118&lt;DATE_START1-1,0,IF($A118=DATE_START2-1,0,IF(AND($B118=G$1,$D118),IF(ROW()&gt;2,G117+1,1),IF(ROW()&gt;2,G117,0))))</f>
        <v>14</v>
      </c>
      <c r="H118" s="0" t="n">
        <f aca="false">IF($A118&lt;DATE_START1-1,0,IF($A118=DATE_START2-1,0,IF(AND($B118=H$1,$D118),IF(ROW()&gt;2,H117+1,1),IF(ROW()&gt;2,H117,0))))</f>
        <v>13</v>
      </c>
      <c r="I118" s="0" t="n">
        <f aca="false">IF($A118&lt;DATE_START1-1,0,IF($A118=DATE_START2-1,0,IF(AND($B118=I$1,$D118),IF(ROW()&gt;2,I117+1,1),IF(ROW()&gt;2,I117,0))))</f>
        <v>13</v>
      </c>
      <c r="J118" s="0" t="n">
        <f aca="false">IF($A118&lt;DATE_START1-1,0,IF($A118=DATE_START2-1,0,IF(AND($B118=J$1,$D118),IF(ROW()&gt;2,J117+1,1),IF(ROW()&gt;2,J117,0))))</f>
        <v>12</v>
      </c>
      <c r="K118" s="13" t="n">
        <f aca="false">MIN(E118:J118)</f>
        <v>12</v>
      </c>
    </row>
    <row r="119" s="15" customFormat="true" ht="15" hidden="false" customHeight="false" outlineLevel="0" collapsed="false">
      <c r="A119" s="14" t="n">
        <f aca="false">A118+1</f>
        <v>45653</v>
      </c>
      <c r="B119" s="15" t="str">
        <f aca="false">MID("אבגדהוש",WEEKDAY(A119),1)</f>
        <v>ו</v>
      </c>
      <c r="C119" s="15" t="str">
        <f aca="false">IF(COUNTIFS(START_DATES,"&lt;="&amp;A119,END_DATES,"&gt;="&amp;A119)&gt;0,INDEX(EVENT_NAMES,MATCH(A119,START_DATES,1)),"")</f>
        <v>חנוכה</v>
      </c>
      <c r="D119" s="16" t="n">
        <f aca="false">AND(B119&lt;&gt;"ש",C119="")</f>
        <v>0</v>
      </c>
      <c r="E119" s="15" t="n">
        <f aca="false">IF($A119&lt;DATE_START1-1,0,IF($A119=DATE_START2-1,0,IF(AND($B119=E$1,$D119),IF(ROW()&gt;2,E118+1,1),IF(ROW()&gt;2,E118,0))))</f>
        <v>13</v>
      </c>
      <c r="F119" s="15" t="n">
        <f aca="false">IF($A119&lt;DATE_START1-1,0,IF($A119=DATE_START2-1,0,IF(AND($B119=F$1,$D119),IF(ROW()&gt;2,F118+1,1),IF(ROW()&gt;2,F118,0))))</f>
        <v>14</v>
      </c>
      <c r="G119" s="15" t="n">
        <f aca="false">IF($A119&lt;DATE_START1-1,0,IF($A119=DATE_START2-1,0,IF(AND($B119=G$1,$D119),IF(ROW()&gt;2,G118+1,1),IF(ROW()&gt;2,G118,0))))</f>
        <v>14</v>
      </c>
      <c r="H119" s="15" t="n">
        <f aca="false">IF($A119&lt;DATE_START1-1,0,IF($A119=DATE_START2-1,0,IF(AND($B119=H$1,$D119),IF(ROW()&gt;2,H118+1,1),IF(ROW()&gt;2,H118,0))))</f>
        <v>13</v>
      </c>
      <c r="I119" s="15" t="n">
        <f aca="false">IF($A119&lt;DATE_START1-1,0,IF($A119=DATE_START2-1,0,IF(AND($B119=I$1,$D119),IF(ROW()&gt;2,I118+1,1),IF(ROW()&gt;2,I118,0))))</f>
        <v>13</v>
      </c>
      <c r="J119" s="15" t="n">
        <f aca="false">IF($A119&lt;DATE_START1-1,0,IF($A119=DATE_START2-1,0,IF(AND($B119=J$1,$D119),IF(ROW()&gt;2,J118+1,1),IF(ROW()&gt;2,J118,0))))</f>
        <v>12</v>
      </c>
      <c r="K119" s="15" t="n">
        <f aca="false">MIN(E119:J119)</f>
        <v>12</v>
      </c>
      <c r="R119" s="15" t="n">
        <v>10</v>
      </c>
    </row>
    <row r="120" customFormat="false" ht="15" hidden="true" customHeight="false" outlineLevel="0" collapsed="false">
      <c r="A120" s="12" t="n">
        <f aca="false">A119+1</f>
        <v>45654</v>
      </c>
      <c r="B120" s="0" t="str">
        <f aca="false">MID("אבגדהוש",WEEKDAY(A120),1)</f>
        <v>ש</v>
      </c>
      <c r="C120" s="0" t="str">
        <f aca="false">IF(COUNTIFS(START_DATES,"&lt;="&amp;A120,END_DATES,"&gt;="&amp;A120)&gt;0,INDEX(EVENT_NAMES,MATCH(A120,START_DATES,1)),"")</f>
        <v>חנוכה</v>
      </c>
      <c r="D120" s="9" t="n">
        <f aca="false">AND(B120&lt;&gt;"ש",C120="")</f>
        <v>0</v>
      </c>
      <c r="E120" s="0" t="n">
        <f aca="false">IF($A120&lt;DATE_START1-1,0,IF($A120=DATE_START2-1,0,IF(AND($B120=E$1,$D120),IF(ROW()&gt;2,E119+1,1),IF(ROW()&gt;2,E119,0))))</f>
        <v>13</v>
      </c>
      <c r="F120" s="0" t="n">
        <f aca="false">IF($A120&lt;DATE_START1-1,0,IF($A120=DATE_START2-1,0,IF(AND($B120=F$1,$D120),IF(ROW()&gt;2,F119+1,1),IF(ROW()&gt;2,F119,0))))</f>
        <v>14</v>
      </c>
      <c r="G120" s="0" t="n">
        <f aca="false">IF($A120&lt;DATE_START1-1,0,IF($A120=DATE_START2-1,0,IF(AND($B120=G$1,$D120),IF(ROW()&gt;2,G119+1,1),IF(ROW()&gt;2,G119,0))))</f>
        <v>14</v>
      </c>
      <c r="H120" s="0" t="n">
        <f aca="false">IF($A120&lt;DATE_START1-1,0,IF($A120=DATE_START2-1,0,IF(AND($B120=H$1,$D120),IF(ROW()&gt;2,H119+1,1),IF(ROW()&gt;2,H119,0))))</f>
        <v>13</v>
      </c>
      <c r="I120" s="0" t="n">
        <f aca="false">IF($A120&lt;DATE_START1-1,0,IF($A120=DATE_START2-1,0,IF(AND($B120=I$1,$D120),IF(ROW()&gt;2,I119+1,1),IF(ROW()&gt;2,I119,0))))</f>
        <v>13</v>
      </c>
      <c r="J120" s="0" t="n">
        <f aca="false">IF($A120&lt;DATE_START1-1,0,IF($A120=DATE_START2-1,0,IF(AND($B120=J$1,$D120),IF(ROW()&gt;2,J119+1,1),IF(ROW()&gt;2,J119,0))))</f>
        <v>12</v>
      </c>
      <c r="K120" s="13" t="n">
        <f aca="false">MIN(E120:J120)</f>
        <v>12</v>
      </c>
    </row>
    <row r="121" customFormat="false" ht="15" hidden="true" customHeight="false" outlineLevel="0" collapsed="false">
      <c r="A121" s="12" t="n">
        <f aca="false">A120+1</f>
        <v>45655</v>
      </c>
      <c r="B121" s="0" t="str">
        <f aca="false">MID("אבגדהוש",WEEKDAY(A121),1)</f>
        <v>א</v>
      </c>
      <c r="C121" s="0" t="str">
        <f aca="false">IF(COUNTIFS(START_DATES,"&lt;="&amp;A121,END_DATES,"&gt;="&amp;A121)&gt;0,INDEX(EVENT_NAMES,MATCH(A121,START_DATES,1)),"")</f>
        <v>חנוכה</v>
      </c>
      <c r="D121" s="9" t="n">
        <f aca="false">AND(B121&lt;&gt;"ש",C121="")</f>
        <v>0</v>
      </c>
      <c r="E121" s="0" t="n">
        <f aca="false">IF($A121&lt;DATE_START1-1,0,IF($A121=DATE_START2-1,0,IF(AND($B121=E$1,$D121),IF(ROW()&gt;2,E120+1,1),IF(ROW()&gt;2,E120,0))))</f>
        <v>13</v>
      </c>
      <c r="F121" s="0" t="n">
        <f aca="false">IF($A121&lt;DATE_START1-1,0,IF($A121=DATE_START2-1,0,IF(AND($B121=F$1,$D121),IF(ROW()&gt;2,F120+1,1),IF(ROW()&gt;2,F120,0))))</f>
        <v>14</v>
      </c>
      <c r="G121" s="0" t="n">
        <f aca="false">IF($A121&lt;DATE_START1-1,0,IF($A121=DATE_START2-1,0,IF(AND($B121=G$1,$D121),IF(ROW()&gt;2,G120+1,1),IF(ROW()&gt;2,G120,0))))</f>
        <v>14</v>
      </c>
      <c r="H121" s="0" t="n">
        <f aca="false">IF($A121&lt;DATE_START1-1,0,IF($A121=DATE_START2-1,0,IF(AND($B121=H$1,$D121),IF(ROW()&gt;2,H120+1,1),IF(ROW()&gt;2,H120,0))))</f>
        <v>13</v>
      </c>
      <c r="I121" s="0" t="n">
        <f aca="false">IF($A121&lt;DATE_START1-1,0,IF($A121=DATE_START2-1,0,IF(AND($B121=I$1,$D121),IF(ROW()&gt;2,I120+1,1),IF(ROW()&gt;2,I120,0))))</f>
        <v>13</v>
      </c>
      <c r="J121" s="0" t="n">
        <f aca="false">IF($A121&lt;DATE_START1-1,0,IF($A121=DATE_START2-1,0,IF(AND($B121=J$1,$D121),IF(ROW()&gt;2,J120+1,1),IF(ROW()&gt;2,J120,0))))</f>
        <v>12</v>
      </c>
      <c r="K121" s="13" t="n">
        <f aca="false">MIN(E121:J121)</f>
        <v>12</v>
      </c>
    </row>
    <row r="122" customFormat="false" ht="15" hidden="true" customHeight="false" outlineLevel="0" collapsed="false">
      <c r="A122" s="12" t="n">
        <f aca="false">A121+1</f>
        <v>45656</v>
      </c>
      <c r="B122" s="0" t="str">
        <f aca="false">MID("אבגדהוש",WEEKDAY(A122),1)</f>
        <v>ב</v>
      </c>
      <c r="C122" s="0" t="str">
        <f aca="false">IF(COUNTIFS(START_DATES,"&lt;="&amp;A122,END_DATES,"&gt;="&amp;A122)&gt;0,INDEX(EVENT_NAMES,MATCH(A122,START_DATES,1)),"")</f>
        <v>חנוכה</v>
      </c>
      <c r="D122" s="9" t="n">
        <f aca="false">AND(B122&lt;&gt;"ש",C122="")</f>
        <v>0</v>
      </c>
      <c r="E122" s="0" t="n">
        <f aca="false">IF($A122&lt;DATE_START1-1,0,IF($A122=DATE_START2-1,0,IF(AND($B122=E$1,$D122),IF(ROW()&gt;2,E121+1,1),IF(ROW()&gt;2,E121,0))))</f>
        <v>13</v>
      </c>
      <c r="F122" s="0" t="n">
        <f aca="false">IF($A122&lt;DATE_START1-1,0,IF($A122=DATE_START2-1,0,IF(AND($B122=F$1,$D122),IF(ROW()&gt;2,F121+1,1),IF(ROW()&gt;2,F121,0))))</f>
        <v>14</v>
      </c>
      <c r="G122" s="0" t="n">
        <f aca="false">IF($A122&lt;DATE_START1-1,0,IF($A122=DATE_START2-1,0,IF(AND($B122=G$1,$D122),IF(ROW()&gt;2,G121+1,1),IF(ROW()&gt;2,G121,0))))</f>
        <v>14</v>
      </c>
      <c r="H122" s="0" t="n">
        <f aca="false">IF($A122&lt;DATE_START1-1,0,IF($A122=DATE_START2-1,0,IF(AND($B122=H$1,$D122),IF(ROW()&gt;2,H121+1,1),IF(ROW()&gt;2,H121,0))))</f>
        <v>13</v>
      </c>
      <c r="I122" s="0" t="n">
        <f aca="false">IF($A122&lt;DATE_START1-1,0,IF($A122=DATE_START2-1,0,IF(AND($B122=I$1,$D122),IF(ROW()&gt;2,I121+1,1),IF(ROW()&gt;2,I121,0))))</f>
        <v>13</v>
      </c>
      <c r="J122" s="0" t="n">
        <f aca="false">IF($A122&lt;DATE_START1-1,0,IF($A122=DATE_START2-1,0,IF(AND($B122=J$1,$D122),IF(ROW()&gt;2,J121+1,1),IF(ROW()&gt;2,J121,0))))</f>
        <v>12</v>
      </c>
      <c r="K122" s="13" t="n">
        <f aca="false">MIN(E122:J122)</f>
        <v>12</v>
      </c>
    </row>
    <row r="123" customFormat="false" ht="15" hidden="true" customHeight="false" outlineLevel="0" collapsed="false">
      <c r="A123" s="12" t="n">
        <f aca="false">A122+1</f>
        <v>45657</v>
      </c>
      <c r="B123" s="0" t="str">
        <f aca="false">MID("אבגדהוש",WEEKDAY(A123),1)</f>
        <v>ג</v>
      </c>
      <c r="C123" s="0" t="str">
        <f aca="false">IF(COUNTIFS(START_DATES,"&lt;="&amp;A123,END_DATES,"&gt;="&amp;A123)&gt;0,INDEX(EVENT_NAMES,MATCH(A123,START_DATES,1)),"")</f>
        <v>חנוכה</v>
      </c>
      <c r="D123" s="9" t="n">
        <f aca="false">AND(B123&lt;&gt;"ש",C123="")</f>
        <v>0</v>
      </c>
      <c r="E123" s="0" t="n">
        <f aca="false">IF($A123&lt;DATE_START1-1,0,IF($A123=DATE_START2-1,0,IF(AND($B123=E$1,$D123),IF(ROW()&gt;2,E122+1,1),IF(ROW()&gt;2,E122,0))))</f>
        <v>13</v>
      </c>
      <c r="F123" s="0" t="n">
        <f aca="false">IF($A123&lt;DATE_START1-1,0,IF($A123=DATE_START2-1,0,IF(AND($B123=F$1,$D123),IF(ROW()&gt;2,F122+1,1),IF(ROW()&gt;2,F122,0))))</f>
        <v>14</v>
      </c>
      <c r="G123" s="0" t="n">
        <f aca="false">IF($A123&lt;DATE_START1-1,0,IF($A123=DATE_START2-1,0,IF(AND($B123=G$1,$D123),IF(ROW()&gt;2,G122+1,1),IF(ROW()&gt;2,G122,0))))</f>
        <v>14</v>
      </c>
      <c r="H123" s="0" t="n">
        <f aca="false">IF($A123&lt;DATE_START1-1,0,IF($A123=DATE_START2-1,0,IF(AND($B123=H$1,$D123),IF(ROW()&gt;2,H122+1,1),IF(ROW()&gt;2,H122,0))))</f>
        <v>13</v>
      </c>
      <c r="I123" s="0" t="n">
        <f aca="false">IF($A123&lt;DATE_START1-1,0,IF($A123=DATE_START2-1,0,IF(AND($B123=I$1,$D123),IF(ROW()&gt;2,I122+1,1),IF(ROW()&gt;2,I122,0))))</f>
        <v>13</v>
      </c>
      <c r="J123" s="0" t="n">
        <f aca="false">IF($A123&lt;DATE_START1-1,0,IF($A123=DATE_START2-1,0,IF(AND($B123=J$1,$D123),IF(ROW()&gt;2,J122+1,1),IF(ROW()&gt;2,J122,0))))</f>
        <v>12</v>
      </c>
      <c r="K123" s="13" t="n">
        <f aca="false">MIN(E123:J123)</f>
        <v>12</v>
      </c>
    </row>
    <row r="124" customFormat="false" ht="15" hidden="true" customHeight="false" outlineLevel="0" collapsed="false">
      <c r="A124" s="12" t="n">
        <f aca="false">A123+1</f>
        <v>45658</v>
      </c>
      <c r="B124" s="0" t="str">
        <f aca="false">MID("אבגדהוש",WEEKDAY(A124),1)</f>
        <v>ד</v>
      </c>
      <c r="C124" s="0" t="str">
        <f aca="false">IF(COUNTIFS(START_DATES,"&lt;="&amp;A124,END_DATES,"&gt;="&amp;A124)&gt;0,INDEX(EVENT_NAMES,MATCH(A124,START_DATES,1)),"")</f>
        <v>חנוכה</v>
      </c>
      <c r="D124" s="9" t="n">
        <f aca="false">AND(B124&lt;&gt;"ש",C124="")</f>
        <v>0</v>
      </c>
      <c r="E124" s="0" t="n">
        <f aca="false">IF($A124&lt;DATE_START1-1,0,IF($A124=DATE_START2-1,0,IF(AND($B124=E$1,$D124),IF(ROW()&gt;2,E123+1,1),IF(ROW()&gt;2,E123,0))))</f>
        <v>13</v>
      </c>
      <c r="F124" s="0" t="n">
        <f aca="false">IF($A124&lt;DATE_START1-1,0,IF($A124=DATE_START2-1,0,IF(AND($B124=F$1,$D124),IF(ROW()&gt;2,F123+1,1),IF(ROW()&gt;2,F123,0))))</f>
        <v>14</v>
      </c>
      <c r="G124" s="0" t="n">
        <f aca="false">IF($A124&lt;DATE_START1-1,0,IF($A124=DATE_START2-1,0,IF(AND($B124=G$1,$D124),IF(ROW()&gt;2,G123+1,1),IF(ROW()&gt;2,G123,0))))</f>
        <v>14</v>
      </c>
      <c r="H124" s="0" t="n">
        <f aca="false">IF($A124&lt;DATE_START1-1,0,IF($A124=DATE_START2-1,0,IF(AND($B124=H$1,$D124),IF(ROW()&gt;2,H123+1,1),IF(ROW()&gt;2,H123,0))))</f>
        <v>13</v>
      </c>
      <c r="I124" s="0" t="n">
        <f aca="false">IF($A124&lt;DATE_START1-1,0,IF($A124=DATE_START2-1,0,IF(AND($B124=I$1,$D124),IF(ROW()&gt;2,I123+1,1),IF(ROW()&gt;2,I123,0))))</f>
        <v>13</v>
      </c>
      <c r="J124" s="0" t="n">
        <f aca="false">IF($A124&lt;DATE_START1-1,0,IF($A124=DATE_START2-1,0,IF(AND($B124=J$1,$D124),IF(ROW()&gt;2,J123+1,1),IF(ROW()&gt;2,J123,0))))</f>
        <v>12</v>
      </c>
      <c r="K124" s="13" t="n">
        <f aca="false">MIN(E124:J124)</f>
        <v>12</v>
      </c>
    </row>
    <row r="125" customFormat="false" ht="15" hidden="true" customHeight="false" outlineLevel="0" collapsed="false">
      <c r="A125" s="12" t="n">
        <f aca="false">A124+1</f>
        <v>45659</v>
      </c>
      <c r="B125" s="0" t="str">
        <f aca="false">MID("אבגדהוש",WEEKDAY(A125),1)</f>
        <v>ה</v>
      </c>
      <c r="C125" s="0" t="str">
        <f aca="false">IF(COUNTIFS(START_DATES,"&lt;="&amp;A125,END_DATES,"&gt;="&amp;A125)&gt;0,INDEX(EVENT_NAMES,MATCH(A125,START_DATES,1)),"")</f>
        <v>חנוכה</v>
      </c>
      <c r="D125" s="9" t="n">
        <f aca="false">AND(B125&lt;&gt;"ש",C125="")</f>
        <v>0</v>
      </c>
      <c r="E125" s="0" t="n">
        <f aca="false">IF($A125&lt;DATE_START1-1,0,IF($A125=DATE_START2-1,0,IF(AND($B125=E$1,$D125),IF(ROW()&gt;2,E124+1,1),IF(ROW()&gt;2,E124,0))))</f>
        <v>13</v>
      </c>
      <c r="F125" s="0" t="n">
        <f aca="false">IF($A125&lt;DATE_START1-1,0,IF($A125=DATE_START2-1,0,IF(AND($B125=F$1,$D125),IF(ROW()&gt;2,F124+1,1),IF(ROW()&gt;2,F124,0))))</f>
        <v>14</v>
      </c>
      <c r="G125" s="0" t="n">
        <f aca="false">IF($A125&lt;DATE_START1-1,0,IF($A125=DATE_START2-1,0,IF(AND($B125=G$1,$D125),IF(ROW()&gt;2,G124+1,1),IF(ROW()&gt;2,G124,0))))</f>
        <v>14</v>
      </c>
      <c r="H125" s="0" t="n">
        <f aca="false">IF($A125&lt;DATE_START1-1,0,IF($A125=DATE_START2-1,0,IF(AND($B125=H$1,$D125),IF(ROW()&gt;2,H124+1,1),IF(ROW()&gt;2,H124,0))))</f>
        <v>13</v>
      </c>
      <c r="I125" s="0" t="n">
        <f aca="false">IF($A125&lt;DATE_START1-1,0,IF($A125=DATE_START2-1,0,IF(AND($B125=I$1,$D125),IF(ROW()&gt;2,I124+1,1),IF(ROW()&gt;2,I124,0))))</f>
        <v>13</v>
      </c>
      <c r="J125" s="0" t="n">
        <f aca="false">IF($A125&lt;DATE_START1-1,0,IF($A125=DATE_START2-1,0,IF(AND($B125=J$1,$D125),IF(ROW()&gt;2,J124+1,1),IF(ROW()&gt;2,J124,0))))</f>
        <v>12</v>
      </c>
      <c r="K125" s="13" t="n">
        <f aca="false">MIN(E125:J125)</f>
        <v>12</v>
      </c>
    </row>
    <row r="126" s="15" customFormat="true" ht="15" hidden="false" customHeight="false" outlineLevel="0" collapsed="false">
      <c r="A126" s="14" t="n">
        <f aca="false">A125+1</f>
        <v>45660</v>
      </c>
      <c r="B126" s="15" t="str">
        <f aca="false">MID("אבגדהוש",WEEKDAY(A126),1)</f>
        <v>ו</v>
      </c>
      <c r="C126" s="15" t="str">
        <f aca="false">IF(COUNTIFS(START_DATES,"&lt;="&amp;A126,END_DATES,"&gt;="&amp;A126)&gt;0,INDEX(EVENT_NAMES,MATCH(A126,START_DATES,1)),"")</f>
        <v/>
      </c>
      <c r="D126" s="16" t="n">
        <f aca="false">AND(B126&lt;&gt;"ש",C126="")</f>
        <v>1</v>
      </c>
      <c r="E126" s="15" t="n">
        <f aca="false">IF($A126&lt;DATE_START1-1,0,IF($A126=DATE_START2-1,0,IF(AND($B126=E$1,$D126),IF(ROW()&gt;2,E125+1,1),IF(ROW()&gt;2,E125,0))))</f>
        <v>13</v>
      </c>
      <c r="F126" s="15" t="n">
        <f aca="false">IF($A126&lt;DATE_START1-1,0,IF($A126=DATE_START2-1,0,IF(AND($B126=F$1,$D126),IF(ROW()&gt;2,F125+1,1),IF(ROW()&gt;2,F125,0))))</f>
        <v>14</v>
      </c>
      <c r="G126" s="15" t="n">
        <f aca="false">IF($A126&lt;DATE_START1-1,0,IF($A126=DATE_START2-1,0,IF(AND($B126=G$1,$D126),IF(ROW()&gt;2,G125+1,1),IF(ROW()&gt;2,G125,0))))</f>
        <v>14</v>
      </c>
      <c r="H126" s="15" t="n">
        <f aca="false">IF($A126&lt;DATE_START1-1,0,IF($A126=DATE_START2-1,0,IF(AND($B126=H$1,$D126),IF(ROW()&gt;2,H125+1,1),IF(ROW()&gt;2,H125,0))))</f>
        <v>13</v>
      </c>
      <c r="I126" s="15" t="n">
        <f aca="false">IF($A126&lt;DATE_START1-1,0,IF($A126=DATE_START2-1,0,IF(AND($B126=I$1,$D126),IF(ROW()&gt;2,I125+1,1),IF(ROW()&gt;2,I125,0))))</f>
        <v>13</v>
      </c>
      <c r="J126" s="15" t="n">
        <f aca="false">IF($A126&lt;DATE_START1-1,0,IF($A126=DATE_START2-1,0,IF(AND($B126=J$1,$D126),IF(ROW()&gt;2,J125+1,1),IF(ROW()&gt;2,J125,0))))</f>
        <v>13</v>
      </c>
      <c r="K126" s="15" t="n">
        <f aca="false">MIN(E126:J126)</f>
        <v>13</v>
      </c>
      <c r="R126" s="15" t="n">
        <v>11</v>
      </c>
    </row>
    <row r="127" customFormat="false" ht="15" hidden="true" customHeight="false" outlineLevel="0" collapsed="false">
      <c r="A127" s="12" t="n">
        <f aca="false">A126+1</f>
        <v>45661</v>
      </c>
      <c r="B127" s="0" t="str">
        <f aca="false">MID("אבגדהוש",WEEKDAY(A127),1)</f>
        <v>ש</v>
      </c>
      <c r="C127" s="0" t="str">
        <f aca="false">IF(COUNTIFS(START_DATES,"&lt;="&amp;A127,END_DATES,"&gt;="&amp;A127)&gt;0,INDEX(EVENT_NAMES,MATCH(A127,START_DATES,1)),"")</f>
        <v/>
      </c>
      <c r="D127" s="9" t="n">
        <f aca="false">AND(B127&lt;&gt;"ש",C127="")</f>
        <v>0</v>
      </c>
      <c r="E127" s="0" t="n">
        <f aca="false">IF($A127&lt;DATE_START1-1,0,IF($A127=DATE_START2-1,0,IF(AND($B127=E$1,$D127),IF(ROW()&gt;2,E126+1,1),IF(ROW()&gt;2,E126,0))))</f>
        <v>13</v>
      </c>
      <c r="F127" s="0" t="n">
        <f aca="false">IF($A127&lt;DATE_START1-1,0,IF($A127=DATE_START2-1,0,IF(AND($B127=F$1,$D127),IF(ROW()&gt;2,F126+1,1),IF(ROW()&gt;2,F126,0))))</f>
        <v>14</v>
      </c>
      <c r="G127" s="0" t="n">
        <f aca="false">IF($A127&lt;DATE_START1-1,0,IF($A127=DATE_START2-1,0,IF(AND($B127=G$1,$D127),IF(ROW()&gt;2,G126+1,1),IF(ROW()&gt;2,G126,0))))</f>
        <v>14</v>
      </c>
      <c r="H127" s="0" t="n">
        <f aca="false">IF($A127&lt;DATE_START1-1,0,IF($A127=DATE_START2-1,0,IF(AND($B127=H$1,$D127),IF(ROW()&gt;2,H126+1,1),IF(ROW()&gt;2,H126,0))))</f>
        <v>13</v>
      </c>
      <c r="I127" s="0" t="n">
        <f aca="false">IF($A127&lt;DATE_START1-1,0,IF($A127=DATE_START2-1,0,IF(AND($B127=I$1,$D127),IF(ROW()&gt;2,I126+1,1),IF(ROW()&gt;2,I126,0))))</f>
        <v>13</v>
      </c>
      <c r="J127" s="0" t="n">
        <f aca="false">IF($A127&lt;DATE_START1-1,0,IF($A127=DATE_START2-1,0,IF(AND($B127=J$1,$D127),IF(ROW()&gt;2,J126+1,1),IF(ROW()&gt;2,J126,0))))</f>
        <v>13</v>
      </c>
      <c r="K127" s="13" t="n">
        <f aca="false">MIN(E127:J127)</f>
        <v>13</v>
      </c>
    </row>
    <row r="128" customFormat="false" ht="15" hidden="true" customHeight="false" outlineLevel="0" collapsed="false">
      <c r="A128" s="12" t="n">
        <f aca="false">A127+1</f>
        <v>45662</v>
      </c>
      <c r="B128" s="0" t="str">
        <f aca="false">MID("אבגדהוש",WEEKDAY(A128),1)</f>
        <v>א</v>
      </c>
      <c r="C128" s="0" t="str">
        <f aca="false">IF(COUNTIFS(START_DATES,"&lt;="&amp;A128,END_DATES,"&gt;="&amp;A128)&gt;0,INDEX(EVENT_NAMES,MATCH(A128,START_DATES,1)),"")</f>
        <v/>
      </c>
      <c r="D128" s="9" t="n">
        <f aca="false">AND(B128&lt;&gt;"ש",C128="")</f>
        <v>1</v>
      </c>
      <c r="E128" s="0" t="n">
        <f aca="false">IF($A128&lt;DATE_START1-1,0,IF($A128=DATE_START2-1,0,IF(AND($B128=E$1,$D128),IF(ROW()&gt;2,E127+1,1),IF(ROW()&gt;2,E127,0))))</f>
        <v>14</v>
      </c>
      <c r="F128" s="0" t="n">
        <f aca="false">IF($A128&lt;DATE_START1-1,0,IF($A128=DATE_START2-1,0,IF(AND($B128=F$1,$D128),IF(ROW()&gt;2,F127+1,1),IF(ROW()&gt;2,F127,0))))</f>
        <v>14</v>
      </c>
      <c r="G128" s="0" t="n">
        <f aca="false">IF($A128&lt;DATE_START1-1,0,IF($A128=DATE_START2-1,0,IF(AND($B128=G$1,$D128),IF(ROW()&gt;2,G127+1,1),IF(ROW()&gt;2,G127,0))))</f>
        <v>14</v>
      </c>
      <c r="H128" s="0" t="n">
        <f aca="false">IF($A128&lt;DATE_START1-1,0,IF($A128=DATE_START2-1,0,IF(AND($B128=H$1,$D128),IF(ROW()&gt;2,H127+1,1),IF(ROW()&gt;2,H127,0))))</f>
        <v>13</v>
      </c>
      <c r="I128" s="0" t="n">
        <f aca="false">IF($A128&lt;DATE_START1-1,0,IF($A128=DATE_START2-1,0,IF(AND($B128=I$1,$D128),IF(ROW()&gt;2,I127+1,1),IF(ROW()&gt;2,I127,0))))</f>
        <v>13</v>
      </c>
      <c r="J128" s="0" t="n">
        <f aca="false">IF($A128&lt;DATE_START1-1,0,IF($A128=DATE_START2-1,0,IF(AND($B128=J$1,$D128),IF(ROW()&gt;2,J127+1,1),IF(ROW()&gt;2,J127,0))))</f>
        <v>13</v>
      </c>
      <c r="K128" s="13" t="n">
        <f aca="false">MIN(E128:J128)</f>
        <v>13</v>
      </c>
    </row>
    <row r="129" customFormat="false" ht="15" hidden="true" customHeight="false" outlineLevel="0" collapsed="false">
      <c r="A129" s="12" t="n">
        <f aca="false">A128+1</f>
        <v>45663</v>
      </c>
      <c r="B129" s="0" t="str">
        <f aca="false">MID("אבגדהוש",WEEKDAY(A129),1)</f>
        <v>ב</v>
      </c>
      <c r="C129" s="0" t="str">
        <f aca="false">IF(COUNTIFS(START_DATES,"&lt;="&amp;A129,END_DATES,"&gt;="&amp;A129)&gt;0,INDEX(EVENT_NAMES,MATCH(A129,START_DATES,1)),"")</f>
        <v/>
      </c>
      <c r="D129" s="9" t="n">
        <f aca="false">AND(B129&lt;&gt;"ש",C129="")</f>
        <v>1</v>
      </c>
      <c r="E129" s="0" t="n">
        <f aca="false">IF($A129&lt;DATE_START1-1,0,IF($A129=DATE_START2-1,0,IF(AND($B129=E$1,$D129),IF(ROW()&gt;2,E128+1,1),IF(ROW()&gt;2,E128,0))))</f>
        <v>14</v>
      </c>
      <c r="F129" s="0" t="n">
        <f aca="false">IF($A129&lt;DATE_START1-1,0,IF($A129=DATE_START2-1,0,IF(AND($B129=F$1,$D129),IF(ROW()&gt;2,F128+1,1),IF(ROW()&gt;2,F128,0))))</f>
        <v>15</v>
      </c>
      <c r="G129" s="0" t="n">
        <f aca="false">IF($A129&lt;DATE_START1-1,0,IF($A129=DATE_START2-1,0,IF(AND($B129=G$1,$D129),IF(ROW()&gt;2,G128+1,1),IF(ROW()&gt;2,G128,0))))</f>
        <v>14</v>
      </c>
      <c r="H129" s="0" t="n">
        <f aca="false">IF($A129&lt;DATE_START1-1,0,IF($A129=DATE_START2-1,0,IF(AND($B129=H$1,$D129),IF(ROW()&gt;2,H128+1,1),IF(ROW()&gt;2,H128,0))))</f>
        <v>13</v>
      </c>
      <c r="I129" s="0" t="n">
        <f aca="false">IF($A129&lt;DATE_START1-1,0,IF($A129=DATE_START2-1,0,IF(AND($B129=I$1,$D129),IF(ROW()&gt;2,I128+1,1),IF(ROW()&gt;2,I128,0))))</f>
        <v>13</v>
      </c>
      <c r="J129" s="0" t="n">
        <f aca="false">IF($A129&lt;DATE_START1-1,0,IF($A129=DATE_START2-1,0,IF(AND($B129=J$1,$D129),IF(ROW()&gt;2,J128+1,1),IF(ROW()&gt;2,J128,0))))</f>
        <v>13</v>
      </c>
      <c r="K129" s="13" t="n">
        <f aca="false">MIN(E129:J129)</f>
        <v>13</v>
      </c>
    </row>
    <row r="130" customFormat="false" ht="15" hidden="true" customHeight="false" outlineLevel="0" collapsed="false">
      <c r="A130" s="12" t="n">
        <f aca="false">A129+1</f>
        <v>45664</v>
      </c>
      <c r="B130" s="0" t="str">
        <f aca="false">MID("אבגדהוש",WEEKDAY(A130),1)</f>
        <v>ג</v>
      </c>
      <c r="C130" s="0" t="str">
        <f aca="false">IF(COUNTIFS(START_DATES,"&lt;="&amp;A130,END_DATES,"&gt;="&amp;A130)&gt;0,INDEX(EVENT_NAMES,MATCH(A130,START_DATES,1)),"")</f>
        <v/>
      </c>
      <c r="D130" s="9" t="n">
        <f aca="false">AND(B130&lt;&gt;"ש",C130="")</f>
        <v>1</v>
      </c>
      <c r="E130" s="0" t="n">
        <f aca="false">IF($A130&lt;DATE_START1-1,0,IF($A130=DATE_START2-1,0,IF(AND($B130=E$1,$D130),IF(ROW()&gt;2,E129+1,1),IF(ROW()&gt;2,E129,0))))</f>
        <v>14</v>
      </c>
      <c r="F130" s="0" t="n">
        <f aca="false">IF($A130&lt;DATE_START1-1,0,IF($A130=DATE_START2-1,0,IF(AND($B130=F$1,$D130),IF(ROW()&gt;2,F129+1,1),IF(ROW()&gt;2,F129,0))))</f>
        <v>15</v>
      </c>
      <c r="G130" s="0" t="n">
        <f aca="false">IF($A130&lt;DATE_START1-1,0,IF($A130=DATE_START2-1,0,IF(AND($B130=G$1,$D130),IF(ROW()&gt;2,G129+1,1),IF(ROW()&gt;2,G129,0))))</f>
        <v>15</v>
      </c>
      <c r="H130" s="0" t="n">
        <f aca="false">IF($A130&lt;DATE_START1-1,0,IF($A130=DATE_START2-1,0,IF(AND($B130=H$1,$D130),IF(ROW()&gt;2,H129+1,1),IF(ROW()&gt;2,H129,0))))</f>
        <v>13</v>
      </c>
      <c r="I130" s="0" t="n">
        <f aca="false">IF($A130&lt;DATE_START1-1,0,IF($A130=DATE_START2-1,0,IF(AND($B130=I$1,$D130),IF(ROW()&gt;2,I129+1,1),IF(ROW()&gt;2,I129,0))))</f>
        <v>13</v>
      </c>
      <c r="J130" s="0" t="n">
        <f aca="false">IF($A130&lt;DATE_START1-1,0,IF($A130=DATE_START2-1,0,IF(AND($B130=J$1,$D130),IF(ROW()&gt;2,J129+1,1),IF(ROW()&gt;2,J129,0))))</f>
        <v>13</v>
      </c>
      <c r="K130" s="13" t="n">
        <f aca="false">MIN(E130:J130)</f>
        <v>13</v>
      </c>
    </row>
    <row r="131" customFormat="false" ht="15" hidden="true" customHeight="false" outlineLevel="0" collapsed="false">
      <c r="A131" s="12" t="n">
        <f aca="false">A130+1</f>
        <v>45665</v>
      </c>
      <c r="B131" s="0" t="str">
        <f aca="false">MID("אבגדהוש",WEEKDAY(A131),1)</f>
        <v>ד</v>
      </c>
      <c r="C131" s="0" t="str">
        <f aca="false">IF(COUNTIFS(START_DATES,"&lt;="&amp;A131,END_DATES,"&gt;="&amp;A131)&gt;0,INDEX(EVENT_NAMES,MATCH(A131,START_DATES,1)),"")</f>
        <v/>
      </c>
      <c r="D131" s="9" t="n">
        <f aca="false">AND(B131&lt;&gt;"ש",C131="")</f>
        <v>1</v>
      </c>
      <c r="E131" s="0" t="n">
        <f aca="false">IF($A131&lt;DATE_START1-1,0,IF($A131=DATE_START2-1,0,IF(AND($B131=E$1,$D131),IF(ROW()&gt;2,E130+1,1),IF(ROW()&gt;2,E130,0))))</f>
        <v>14</v>
      </c>
      <c r="F131" s="0" t="n">
        <f aca="false">IF($A131&lt;DATE_START1-1,0,IF($A131=DATE_START2-1,0,IF(AND($B131=F$1,$D131),IF(ROW()&gt;2,F130+1,1),IF(ROW()&gt;2,F130,0))))</f>
        <v>15</v>
      </c>
      <c r="G131" s="0" t="n">
        <f aca="false">IF($A131&lt;DATE_START1-1,0,IF($A131=DATE_START2-1,0,IF(AND($B131=G$1,$D131),IF(ROW()&gt;2,G130+1,1),IF(ROW()&gt;2,G130,0))))</f>
        <v>15</v>
      </c>
      <c r="H131" s="0" t="n">
        <f aca="false">IF($A131&lt;DATE_START1-1,0,IF($A131=DATE_START2-1,0,IF(AND($B131=H$1,$D131),IF(ROW()&gt;2,H130+1,1),IF(ROW()&gt;2,H130,0))))</f>
        <v>14</v>
      </c>
      <c r="I131" s="0" t="n">
        <f aca="false">IF($A131&lt;DATE_START1-1,0,IF($A131=DATE_START2-1,0,IF(AND($B131=I$1,$D131),IF(ROW()&gt;2,I130+1,1),IF(ROW()&gt;2,I130,0))))</f>
        <v>13</v>
      </c>
      <c r="J131" s="0" t="n">
        <f aca="false">IF($A131&lt;DATE_START1-1,0,IF($A131=DATE_START2-1,0,IF(AND($B131=J$1,$D131),IF(ROW()&gt;2,J130+1,1),IF(ROW()&gt;2,J130,0))))</f>
        <v>13</v>
      </c>
      <c r="K131" s="13" t="n">
        <f aca="false">MIN(E131:J131)</f>
        <v>13</v>
      </c>
    </row>
    <row r="132" customFormat="false" ht="15" hidden="true" customHeight="false" outlineLevel="0" collapsed="false">
      <c r="A132" s="12" t="n">
        <f aca="false">A131+1</f>
        <v>45666</v>
      </c>
      <c r="B132" s="0" t="str">
        <f aca="false">MID("אבגדהוש",WEEKDAY(A132),1)</f>
        <v>ה</v>
      </c>
      <c r="C132" s="0" t="str">
        <f aca="false">IF(COUNTIFS(START_DATES,"&lt;="&amp;A132,END_DATES,"&gt;="&amp;A132)&gt;0,INDEX(EVENT_NAMES,MATCH(A132,START_DATES,1)),"")</f>
        <v/>
      </c>
      <c r="D132" s="9" t="n">
        <f aca="false">AND(B132&lt;&gt;"ש",C132="")</f>
        <v>1</v>
      </c>
      <c r="E132" s="0" t="n">
        <f aca="false">IF($A132&lt;DATE_START1-1,0,IF($A132=DATE_START2-1,0,IF(AND($B132=E$1,$D132),IF(ROW()&gt;2,E131+1,1),IF(ROW()&gt;2,E131,0))))</f>
        <v>14</v>
      </c>
      <c r="F132" s="0" t="n">
        <f aca="false">IF($A132&lt;DATE_START1-1,0,IF($A132=DATE_START2-1,0,IF(AND($B132=F$1,$D132),IF(ROW()&gt;2,F131+1,1),IF(ROW()&gt;2,F131,0))))</f>
        <v>15</v>
      </c>
      <c r="G132" s="0" t="n">
        <f aca="false">IF($A132&lt;DATE_START1-1,0,IF($A132=DATE_START2-1,0,IF(AND($B132=G$1,$D132),IF(ROW()&gt;2,G131+1,1),IF(ROW()&gt;2,G131,0))))</f>
        <v>15</v>
      </c>
      <c r="H132" s="0" t="n">
        <f aca="false">IF($A132&lt;DATE_START1-1,0,IF($A132=DATE_START2-1,0,IF(AND($B132=H$1,$D132),IF(ROW()&gt;2,H131+1,1),IF(ROW()&gt;2,H131,0))))</f>
        <v>14</v>
      </c>
      <c r="I132" s="0" t="n">
        <f aca="false">IF($A132&lt;DATE_START1-1,0,IF($A132=DATE_START2-1,0,IF(AND($B132=I$1,$D132),IF(ROW()&gt;2,I131+1,1),IF(ROW()&gt;2,I131,0))))</f>
        <v>14</v>
      </c>
      <c r="J132" s="0" t="n">
        <f aca="false">IF($A132&lt;DATE_START1-1,0,IF($A132=DATE_START2-1,0,IF(AND($B132=J$1,$D132),IF(ROW()&gt;2,J131+1,1),IF(ROW()&gt;2,J131,0))))</f>
        <v>13</v>
      </c>
      <c r="K132" s="13" t="n">
        <f aca="false">MIN(E132:J132)</f>
        <v>13</v>
      </c>
    </row>
    <row r="133" s="15" customFormat="true" ht="15" hidden="false" customHeight="false" outlineLevel="0" collapsed="false">
      <c r="A133" s="14" t="n">
        <f aca="false">A132+1</f>
        <v>45667</v>
      </c>
      <c r="B133" s="15" t="str">
        <f aca="false">MID("אבגדהוש",WEEKDAY(A133),1)</f>
        <v>ו</v>
      </c>
      <c r="C133" s="15" t="str">
        <f aca="false">IF(COUNTIFS(START_DATES,"&lt;="&amp;A133,END_DATES,"&gt;="&amp;A133)&gt;0,INDEX(EVENT_NAMES,MATCH(A133,START_DATES,1)),"")</f>
        <v/>
      </c>
      <c r="D133" s="16" t="n">
        <f aca="false">AND(B133&lt;&gt;"ש",C133="")</f>
        <v>1</v>
      </c>
      <c r="E133" s="15" t="n">
        <f aca="false">IF($A133&lt;DATE_START1-1,0,IF($A133=DATE_START2-1,0,IF(AND($B133=E$1,$D133),IF(ROW()&gt;2,E132+1,1),IF(ROW()&gt;2,E132,0))))</f>
        <v>14</v>
      </c>
      <c r="F133" s="15" t="n">
        <f aca="false">IF($A133&lt;DATE_START1-1,0,IF($A133=DATE_START2-1,0,IF(AND($B133=F$1,$D133),IF(ROW()&gt;2,F132+1,1),IF(ROW()&gt;2,F132,0))))</f>
        <v>15</v>
      </c>
      <c r="G133" s="15" t="n">
        <f aca="false">IF($A133&lt;DATE_START1-1,0,IF($A133=DATE_START2-1,0,IF(AND($B133=G$1,$D133),IF(ROW()&gt;2,G132+1,1),IF(ROW()&gt;2,G132,0))))</f>
        <v>15</v>
      </c>
      <c r="H133" s="15" t="n">
        <f aca="false">IF($A133&lt;DATE_START1-1,0,IF($A133=DATE_START2-1,0,IF(AND($B133=H$1,$D133),IF(ROW()&gt;2,H132+1,1),IF(ROW()&gt;2,H132,0))))</f>
        <v>14</v>
      </c>
      <c r="I133" s="15" t="n">
        <f aca="false">IF($A133&lt;DATE_START1-1,0,IF($A133=DATE_START2-1,0,IF(AND($B133=I$1,$D133),IF(ROW()&gt;2,I132+1,1),IF(ROW()&gt;2,I132,0))))</f>
        <v>14</v>
      </c>
      <c r="J133" s="15" t="n">
        <f aca="false">IF($A133&lt;DATE_START1-1,0,IF($A133=DATE_START2-1,0,IF(AND($B133=J$1,$D133),IF(ROW()&gt;2,J132+1,1),IF(ROW()&gt;2,J132,0))))</f>
        <v>14</v>
      </c>
      <c r="K133" s="15" t="n">
        <f aca="false">MIN(E133:J133)</f>
        <v>14</v>
      </c>
      <c r="R133" s="15" t="n">
        <v>12</v>
      </c>
    </row>
    <row r="134" customFormat="false" ht="15" hidden="true" customHeight="false" outlineLevel="0" collapsed="false">
      <c r="A134" s="12" t="n">
        <f aca="false">A133+1</f>
        <v>45668</v>
      </c>
      <c r="B134" s="0" t="str">
        <f aca="false">MID("אבגדהוש",WEEKDAY(A134),1)</f>
        <v>ש</v>
      </c>
      <c r="C134" s="0" t="str">
        <f aca="false">IF(COUNTIFS(START_DATES,"&lt;="&amp;A134,END_DATES,"&gt;="&amp;A134)&gt;0,INDEX(EVENT_NAMES,MATCH(A134,START_DATES,1)),"")</f>
        <v/>
      </c>
      <c r="D134" s="9" t="n">
        <f aca="false">AND(B134&lt;&gt;"ש",C134="")</f>
        <v>0</v>
      </c>
      <c r="E134" s="0" t="n">
        <f aca="false">IF($A134&lt;DATE_START1-1,0,IF($A134=DATE_START2-1,0,IF(AND($B134=E$1,$D134),IF(ROW()&gt;2,E133+1,1),IF(ROW()&gt;2,E133,0))))</f>
        <v>14</v>
      </c>
      <c r="F134" s="0" t="n">
        <f aca="false">IF($A134&lt;DATE_START1-1,0,IF($A134=DATE_START2-1,0,IF(AND($B134=F$1,$D134),IF(ROW()&gt;2,F133+1,1),IF(ROW()&gt;2,F133,0))))</f>
        <v>15</v>
      </c>
      <c r="G134" s="0" t="n">
        <f aca="false">IF($A134&lt;DATE_START1-1,0,IF($A134=DATE_START2-1,0,IF(AND($B134=G$1,$D134),IF(ROW()&gt;2,G133+1,1),IF(ROW()&gt;2,G133,0))))</f>
        <v>15</v>
      </c>
      <c r="H134" s="0" t="n">
        <f aca="false">IF($A134&lt;DATE_START1-1,0,IF($A134=DATE_START2-1,0,IF(AND($B134=H$1,$D134),IF(ROW()&gt;2,H133+1,1),IF(ROW()&gt;2,H133,0))))</f>
        <v>14</v>
      </c>
      <c r="I134" s="0" t="n">
        <f aca="false">IF($A134&lt;DATE_START1-1,0,IF($A134=DATE_START2-1,0,IF(AND($B134=I$1,$D134),IF(ROW()&gt;2,I133+1,1),IF(ROW()&gt;2,I133,0))))</f>
        <v>14</v>
      </c>
      <c r="J134" s="0" t="n">
        <f aca="false">IF($A134&lt;DATE_START1-1,0,IF($A134=DATE_START2-1,0,IF(AND($B134=J$1,$D134),IF(ROW()&gt;2,J133+1,1),IF(ROW()&gt;2,J133,0))))</f>
        <v>14</v>
      </c>
      <c r="K134" s="13" t="n">
        <f aca="false">MIN(E134:J134)</f>
        <v>14</v>
      </c>
    </row>
    <row r="135" customFormat="false" ht="15" hidden="true" customHeight="false" outlineLevel="0" collapsed="false">
      <c r="A135" s="12" t="n">
        <f aca="false">A134+1</f>
        <v>45669</v>
      </c>
      <c r="B135" s="0" t="str">
        <f aca="false">MID("אבגדהוש",WEEKDAY(A135),1)</f>
        <v>א</v>
      </c>
      <c r="C135" s="0" t="str">
        <f aca="false">IF(COUNTIFS(START_DATES,"&lt;="&amp;A135,END_DATES,"&gt;="&amp;A135)&gt;0,INDEX(EVENT_NAMES,MATCH(A135,START_DATES,1)),"")</f>
        <v/>
      </c>
      <c r="D135" s="9" t="n">
        <f aca="false">AND(B135&lt;&gt;"ש",C135="")</f>
        <v>1</v>
      </c>
      <c r="E135" s="0" t="n">
        <f aca="false">IF($A135&lt;DATE_START1-1,0,IF($A135=DATE_START2-1,0,IF(AND($B135=E$1,$D135),IF(ROW()&gt;2,E134+1,1),IF(ROW()&gt;2,E134,0))))</f>
        <v>15</v>
      </c>
      <c r="F135" s="0" t="n">
        <f aca="false">IF($A135&lt;DATE_START1-1,0,IF($A135=DATE_START2-1,0,IF(AND($B135=F$1,$D135),IF(ROW()&gt;2,F134+1,1),IF(ROW()&gt;2,F134,0))))</f>
        <v>15</v>
      </c>
      <c r="G135" s="0" t="n">
        <f aca="false">IF($A135&lt;DATE_START1-1,0,IF($A135=DATE_START2-1,0,IF(AND($B135=G$1,$D135),IF(ROW()&gt;2,G134+1,1),IF(ROW()&gt;2,G134,0))))</f>
        <v>15</v>
      </c>
      <c r="H135" s="0" t="n">
        <f aca="false">IF($A135&lt;DATE_START1-1,0,IF($A135=DATE_START2-1,0,IF(AND($B135=H$1,$D135),IF(ROW()&gt;2,H134+1,1),IF(ROW()&gt;2,H134,0))))</f>
        <v>14</v>
      </c>
      <c r="I135" s="0" t="n">
        <f aca="false">IF($A135&lt;DATE_START1-1,0,IF($A135=DATE_START2-1,0,IF(AND($B135=I$1,$D135),IF(ROW()&gt;2,I134+1,1),IF(ROW()&gt;2,I134,0))))</f>
        <v>14</v>
      </c>
      <c r="J135" s="0" t="n">
        <f aca="false">IF($A135&lt;DATE_START1-1,0,IF($A135=DATE_START2-1,0,IF(AND($B135=J$1,$D135),IF(ROW()&gt;2,J134+1,1),IF(ROW()&gt;2,J134,0))))</f>
        <v>14</v>
      </c>
      <c r="K135" s="13" t="n">
        <f aca="false">MIN(E135:J135)</f>
        <v>14</v>
      </c>
    </row>
    <row r="136" customFormat="false" ht="15" hidden="true" customHeight="false" outlineLevel="0" collapsed="false">
      <c r="A136" s="12" t="n">
        <f aca="false">A135+1</f>
        <v>45670</v>
      </c>
      <c r="B136" s="0" t="str">
        <f aca="false">MID("אבגדהוש",WEEKDAY(A136),1)</f>
        <v>ב</v>
      </c>
      <c r="C136" s="0" t="str">
        <f aca="false">IF(COUNTIFS(START_DATES,"&lt;="&amp;A136,END_DATES,"&gt;="&amp;A136)&gt;0,INDEX(EVENT_NAMES,MATCH(A136,START_DATES,1)),"")</f>
        <v/>
      </c>
      <c r="D136" s="9" t="n">
        <f aca="false">AND(B136&lt;&gt;"ש",C136="")</f>
        <v>1</v>
      </c>
      <c r="E136" s="0" t="n">
        <f aca="false">IF($A136&lt;DATE_START1-1,0,IF($A136=DATE_START2-1,0,IF(AND($B136=E$1,$D136),IF(ROW()&gt;2,E135+1,1),IF(ROW()&gt;2,E135,0))))</f>
        <v>15</v>
      </c>
      <c r="F136" s="0" t="n">
        <f aca="false">IF($A136&lt;DATE_START1-1,0,IF($A136=DATE_START2-1,0,IF(AND($B136=F$1,$D136),IF(ROW()&gt;2,F135+1,1),IF(ROW()&gt;2,F135,0))))</f>
        <v>16</v>
      </c>
      <c r="G136" s="0" t="n">
        <f aca="false">IF($A136&lt;DATE_START1-1,0,IF($A136=DATE_START2-1,0,IF(AND($B136=G$1,$D136),IF(ROW()&gt;2,G135+1,1),IF(ROW()&gt;2,G135,0))))</f>
        <v>15</v>
      </c>
      <c r="H136" s="0" t="n">
        <f aca="false">IF($A136&lt;DATE_START1-1,0,IF($A136=DATE_START2-1,0,IF(AND($B136=H$1,$D136),IF(ROW()&gt;2,H135+1,1),IF(ROW()&gt;2,H135,0))))</f>
        <v>14</v>
      </c>
      <c r="I136" s="0" t="n">
        <f aca="false">IF($A136&lt;DATE_START1-1,0,IF($A136=DATE_START2-1,0,IF(AND($B136=I$1,$D136),IF(ROW()&gt;2,I135+1,1),IF(ROW()&gt;2,I135,0))))</f>
        <v>14</v>
      </c>
      <c r="J136" s="0" t="n">
        <f aca="false">IF($A136&lt;DATE_START1-1,0,IF($A136=DATE_START2-1,0,IF(AND($B136=J$1,$D136),IF(ROW()&gt;2,J135+1,1),IF(ROW()&gt;2,J135,0))))</f>
        <v>14</v>
      </c>
      <c r="K136" s="13" t="n">
        <f aca="false">MIN(E136:J136)</f>
        <v>14</v>
      </c>
    </row>
    <row r="137" customFormat="false" ht="15" hidden="true" customHeight="false" outlineLevel="0" collapsed="false">
      <c r="A137" s="12" t="n">
        <f aca="false">A136+1</f>
        <v>45671</v>
      </c>
      <c r="B137" s="0" t="str">
        <f aca="false">MID("אבגדהוש",WEEKDAY(A137),1)</f>
        <v>ג</v>
      </c>
      <c r="C137" s="0" t="str">
        <f aca="false">IF(COUNTIFS(START_DATES,"&lt;="&amp;A137,END_DATES,"&gt;="&amp;A137)&gt;0,INDEX(EVENT_NAMES,MATCH(A137,START_DATES,1)),"")</f>
        <v/>
      </c>
      <c r="D137" s="9" t="n">
        <f aca="false">AND(B137&lt;&gt;"ש",C137="")</f>
        <v>1</v>
      </c>
      <c r="E137" s="0" t="n">
        <f aca="false">IF($A137&lt;DATE_START1-1,0,IF($A137=DATE_START2-1,0,IF(AND($B137=E$1,$D137),IF(ROW()&gt;2,E136+1,1),IF(ROW()&gt;2,E136,0))))</f>
        <v>15</v>
      </c>
      <c r="F137" s="0" t="n">
        <f aca="false">IF($A137&lt;DATE_START1-1,0,IF($A137=DATE_START2-1,0,IF(AND($B137=F$1,$D137),IF(ROW()&gt;2,F136+1,1),IF(ROW()&gt;2,F136,0))))</f>
        <v>16</v>
      </c>
      <c r="G137" s="0" t="n">
        <f aca="false">IF($A137&lt;DATE_START1-1,0,IF($A137=DATE_START2-1,0,IF(AND($B137=G$1,$D137),IF(ROW()&gt;2,G136+1,1),IF(ROW()&gt;2,G136,0))))</f>
        <v>16</v>
      </c>
      <c r="H137" s="0" t="n">
        <f aca="false">IF($A137&lt;DATE_START1-1,0,IF($A137=DATE_START2-1,0,IF(AND($B137=H$1,$D137),IF(ROW()&gt;2,H136+1,1),IF(ROW()&gt;2,H136,0))))</f>
        <v>14</v>
      </c>
      <c r="I137" s="0" t="n">
        <f aca="false">IF($A137&lt;DATE_START1-1,0,IF($A137=DATE_START2-1,0,IF(AND($B137=I$1,$D137),IF(ROW()&gt;2,I136+1,1),IF(ROW()&gt;2,I136,0))))</f>
        <v>14</v>
      </c>
      <c r="J137" s="0" t="n">
        <f aca="false">IF($A137&lt;DATE_START1-1,0,IF($A137=DATE_START2-1,0,IF(AND($B137=J$1,$D137),IF(ROW()&gt;2,J136+1,1),IF(ROW()&gt;2,J136,0))))</f>
        <v>14</v>
      </c>
      <c r="K137" s="13" t="n">
        <f aca="false">MIN(E137:J137)</f>
        <v>14</v>
      </c>
    </row>
    <row r="138" customFormat="false" ht="15" hidden="true" customHeight="false" outlineLevel="0" collapsed="false">
      <c r="A138" s="12" t="n">
        <f aca="false">A137+1</f>
        <v>45672</v>
      </c>
      <c r="B138" s="0" t="str">
        <f aca="false">MID("אבגדהוש",WEEKDAY(A138),1)</f>
        <v>ד</v>
      </c>
      <c r="C138" s="0" t="str">
        <f aca="false">IF(COUNTIFS(START_DATES,"&lt;="&amp;A138,END_DATES,"&gt;="&amp;A138)&gt;0,INDEX(EVENT_NAMES,MATCH(A138,START_DATES,1)),"")</f>
        <v/>
      </c>
      <c r="D138" s="9" t="n">
        <f aca="false">AND(B138&lt;&gt;"ש",C138="")</f>
        <v>1</v>
      </c>
      <c r="E138" s="0" t="n">
        <f aca="false">IF($A138&lt;DATE_START1-1,0,IF($A138=DATE_START2-1,0,IF(AND($B138=E$1,$D138),IF(ROW()&gt;2,E137+1,1),IF(ROW()&gt;2,E137,0))))</f>
        <v>15</v>
      </c>
      <c r="F138" s="0" t="n">
        <f aca="false">IF($A138&lt;DATE_START1-1,0,IF($A138=DATE_START2-1,0,IF(AND($B138=F$1,$D138),IF(ROW()&gt;2,F137+1,1),IF(ROW()&gt;2,F137,0))))</f>
        <v>16</v>
      </c>
      <c r="G138" s="0" t="n">
        <f aca="false">IF($A138&lt;DATE_START1-1,0,IF($A138=DATE_START2-1,0,IF(AND($B138=G$1,$D138),IF(ROW()&gt;2,G137+1,1),IF(ROW()&gt;2,G137,0))))</f>
        <v>16</v>
      </c>
      <c r="H138" s="0" t="n">
        <f aca="false">IF($A138&lt;DATE_START1-1,0,IF($A138=DATE_START2-1,0,IF(AND($B138=H$1,$D138),IF(ROW()&gt;2,H137+1,1),IF(ROW()&gt;2,H137,0))))</f>
        <v>15</v>
      </c>
      <c r="I138" s="0" t="n">
        <f aca="false">IF($A138&lt;DATE_START1-1,0,IF($A138=DATE_START2-1,0,IF(AND($B138=I$1,$D138),IF(ROW()&gt;2,I137+1,1),IF(ROW()&gt;2,I137,0))))</f>
        <v>14</v>
      </c>
      <c r="J138" s="0" t="n">
        <f aca="false">IF($A138&lt;DATE_START1-1,0,IF($A138=DATE_START2-1,0,IF(AND($B138=J$1,$D138),IF(ROW()&gt;2,J137+1,1),IF(ROW()&gt;2,J137,0))))</f>
        <v>14</v>
      </c>
      <c r="K138" s="13" t="n">
        <f aca="false">MIN(E138:J138)</f>
        <v>14</v>
      </c>
    </row>
    <row r="139" customFormat="false" ht="15" hidden="true" customHeight="false" outlineLevel="0" collapsed="false">
      <c r="A139" s="12" t="n">
        <f aca="false">A138+1</f>
        <v>45673</v>
      </c>
      <c r="B139" s="0" t="str">
        <f aca="false">MID("אבגדהוש",WEEKDAY(A139),1)</f>
        <v>ה</v>
      </c>
      <c r="C139" s="0" t="str">
        <f aca="false">IF(COUNTIFS(START_DATES,"&lt;="&amp;A139,END_DATES,"&gt;="&amp;A139)&gt;0,INDEX(EVENT_NAMES,MATCH(A139,START_DATES,1)),"")</f>
        <v/>
      </c>
      <c r="D139" s="9" t="n">
        <f aca="false">AND(B139&lt;&gt;"ש",C139="")</f>
        <v>1</v>
      </c>
      <c r="E139" s="0" t="n">
        <f aca="false">IF($A139&lt;DATE_START1-1,0,IF($A139=DATE_START2-1,0,IF(AND($B139=E$1,$D139),IF(ROW()&gt;2,E138+1,1),IF(ROW()&gt;2,E138,0))))</f>
        <v>15</v>
      </c>
      <c r="F139" s="0" t="n">
        <f aca="false">IF($A139&lt;DATE_START1-1,0,IF($A139=DATE_START2-1,0,IF(AND($B139=F$1,$D139),IF(ROW()&gt;2,F138+1,1),IF(ROW()&gt;2,F138,0))))</f>
        <v>16</v>
      </c>
      <c r="G139" s="0" t="n">
        <f aca="false">IF($A139&lt;DATE_START1-1,0,IF($A139=DATE_START2-1,0,IF(AND($B139=G$1,$D139),IF(ROW()&gt;2,G138+1,1),IF(ROW()&gt;2,G138,0))))</f>
        <v>16</v>
      </c>
      <c r="H139" s="0" t="n">
        <f aca="false">IF($A139&lt;DATE_START1-1,0,IF($A139=DATE_START2-1,0,IF(AND($B139=H$1,$D139),IF(ROW()&gt;2,H138+1,1),IF(ROW()&gt;2,H138,0))))</f>
        <v>15</v>
      </c>
      <c r="I139" s="0" t="n">
        <f aca="false">IF($A139&lt;DATE_START1-1,0,IF($A139=DATE_START2-1,0,IF(AND($B139=I$1,$D139),IF(ROW()&gt;2,I138+1,1),IF(ROW()&gt;2,I138,0))))</f>
        <v>15</v>
      </c>
      <c r="J139" s="0" t="n">
        <f aca="false">IF($A139&lt;DATE_START1-1,0,IF($A139=DATE_START2-1,0,IF(AND($B139=J$1,$D139),IF(ROW()&gt;2,J138+1,1),IF(ROW()&gt;2,J138,0))))</f>
        <v>14</v>
      </c>
      <c r="K139" s="13" t="n">
        <f aca="false">MIN(E139:J139)</f>
        <v>14</v>
      </c>
    </row>
    <row r="140" s="15" customFormat="true" ht="15" hidden="false" customHeight="false" outlineLevel="0" collapsed="false">
      <c r="A140" s="14" t="n">
        <f aca="false">A139+1</f>
        <v>45674</v>
      </c>
      <c r="B140" s="15" t="str">
        <f aca="false">MID("אבגדהוש",WEEKDAY(A140),1)</f>
        <v>ו</v>
      </c>
      <c r="C140" s="15" t="str">
        <f aca="false">IF(COUNTIFS(START_DATES,"&lt;="&amp;A140,END_DATES,"&gt;="&amp;A140)&gt;0,INDEX(EVENT_NAMES,MATCH(A140,START_DATES,1)),"")</f>
        <v/>
      </c>
      <c r="D140" s="16" t="n">
        <f aca="false">AND(B140&lt;&gt;"ש",C140="")</f>
        <v>1</v>
      </c>
      <c r="E140" s="15" t="n">
        <f aca="false">IF($A140&lt;DATE_START1-1,0,IF($A140=DATE_START2-1,0,IF(AND($B140=E$1,$D140),IF(ROW()&gt;2,E139+1,1),IF(ROW()&gt;2,E139,0))))</f>
        <v>15</v>
      </c>
      <c r="F140" s="15" t="n">
        <f aca="false">IF($A140&lt;DATE_START1-1,0,IF($A140=DATE_START2-1,0,IF(AND($B140=F$1,$D140),IF(ROW()&gt;2,F139+1,1),IF(ROW()&gt;2,F139,0))))</f>
        <v>16</v>
      </c>
      <c r="G140" s="15" t="n">
        <f aca="false">IF($A140&lt;DATE_START1-1,0,IF($A140=DATE_START2-1,0,IF(AND($B140=G$1,$D140),IF(ROW()&gt;2,G139+1,1),IF(ROW()&gt;2,G139,0))))</f>
        <v>16</v>
      </c>
      <c r="H140" s="15" t="n">
        <f aca="false">IF($A140&lt;DATE_START1-1,0,IF($A140=DATE_START2-1,0,IF(AND($B140=H$1,$D140),IF(ROW()&gt;2,H139+1,1),IF(ROW()&gt;2,H139,0))))</f>
        <v>15</v>
      </c>
      <c r="I140" s="15" t="n">
        <f aca="false">IF($A140&lt;DATE_START1-1,0,IF($A140=DATE_START2-1,0,IF(AND($B140=I$1,$D140),IF(ROW()&gt;2,I139+1,1),IF(ROW()&gt;2,I139,0))))</f>
        <v>15</v>
      </c>
      <c r="J140" s="15" t="n">
        <f aca="false">IF($A140&lt;DATE_START1-1,0,IF($A140=DATE_START2-1,0,IF(AND($B140=J$1,$D140),IF(ROW()&gt;2,J139+1,1),IF(ROW()&gt;2,J139,0))))</f>
        <v>15</v>
      </c>
      <c r="K140" s="15" t="n">
        <f aca="false">MIN(E140:J140)</f>
        <v>15</v>
      </c>
      <c r="R140" s="15" t="n">
        <v>13</v>
      </c>
    </row>
    <row r="141" customFormat="false" ht="15" hidden="true" customHeight="false" outlineLevel="0" collapsed="false">
      <c r="A141" s="12" t="n">
        <f aca="false">A140+1</f>
        <v>45675</v>
      </c>
      <c r="B141" s="0" t="str">
        <f aca="false">MID("אבגדהוש",WEEKDAY(A141),1)</f>
        <v>ש</v>
      </c>
      <c r="C141" s="0" t="str">
        <f aca="false">IF(COUNTIFS(START_DATES,"&lt;="&amp;A141,END_DATES,"&gt;="&amp;A141)&gt;0,INDEX(EVENT_NAMES,MATCH(A141,START_DATES,1)),"")</f>
        <v/>
      </c>
      <c r="D141" s="9" t="n">
        <f aca="false">AND(B141&lt;&gt;"ש",C141="")</f>
        <v>0</v>
      </c>
      <c r="E141" s="0" t="n">
        <f aca="false">IF($A141&lt;DATE_START1-1,0,IF($A141=DATE_START2-1,0,IF(AND($B141=E$1,$D141),IF(ROW()&gt;2,E140+1,1),IF(ROW()&gt;2,E140,0))))</f>
        <v>0</v>
      </c>
      <c r="F141" s="0" t="n">
        <f aca="false">IF($A141&lt;DATE_START1-1,0,IF($A141=DATE_START2-1,0,IF(AND($B141=F$1,$D141),IF(ROW()&gt;2,F140+1,1),IF(ROW()&gt;2,F140,0))))</f>
        <v>0</v>
      </c>
      <c r="G141" s="0" t="n">
        <f aca="false">IF($A141&lt;DATE_START1-1,0,IF($A141=DATE_START2-1,0,IF(AND($B141=G$1,$D141),IF(ROW()&gt;2,G140+1,1),IF(ROW()&gt;2,G140,0))))</f>
        <v>0</v>
      </c>
      <c r="H141" s="0" t="n">
        <f aca="false">IF($A141&lt;DATE_START1-1,0,IF($A141=DATE_START2-1,0,IF(AND($B141=H$1,$D141),IF(ROW()&gt;2,H140+1,1),IF(ROW()&gt;2,H140,0))))</f>
        <v>0</v>
      </c>
      <c r="I141" s="0" t="n">
        <f aca="false">IF($A141&lt;DATE_START1-1,0,IF($A141=DATE_START2-1,0,IF(AND($B141=I$1,$D141),IF(ROW()&gt;2,I140+1,1),IF(ROW()&gt;2,I140,0))))</f>
        <v>0</v>
      </c>
      <c r="J141" s="0" t="n">
        <f aca="false">IF($A141&lt;DATE_START1-1,0,IF($A141=DATE_START2-1,0,IF(AND($B141=J$1,$D141),IF(ROW()&gt;2,J140+1,1),IF(ROW()&gt;2,J140,0))))</f>
        <v>0</v>
      </c>
      <c r="K141" s="13" t="n">
        <f aca="false">MIN(E141:J141)</f>
        <v>0</v>
      </c>
    </row>
    <row r="142" s="25" customFormat="true" ht="15" hidden="true" customHeight="false" outlineLevel="0" collapsed="false">
      <c r="A142" s="24" t="n">
        <f aca="false">A141+1</f>
        <v>45676</v>
      </c>
      <c r="B142" s="25" t="str">
        <f aca="false">MID("אבגדהוש",WEEKDAY(A142),1)</f>
        <v>א</v>
      </c>
      <c r="C142" s="25" t="str">
        <f aca="false">IF(COUNTIFS(START_DATES,"&lt;="&amp;A142,END_DATES,"&gt;="&amp;A142)&gt;0,INDEX(EVENT_NAMES,MATCH(A142,START_DATES,1)),"")</f>
        <v/>
      </c>
      <c r="D142" s="26" t="n">
        <f aca="false">AND(B142&lt;&gt;"ש",C142="")</f>
        <v>1</v>
      </c>
      <c r="E142" s="25" t="n">
        <f aca="false">IF($A142&lt;DATE_START1-1,0,IF($A142=DATE_START2-1,0,IF(AND($B142=E$1,$D142),IF(ROW()&gt;2,E141+1,1),IF(ROW()&gt;2,E141,0))))</f>
        <v>1</v>
      </c>
      <c r="F142" s="25" t="n">
        <f aca="false">IF($A142&lt;DATE_START1-1,0,IF($A142=DATE_START2-1,0,IF(AND($B142=F$1,$D142),IF(ROW()&gt;2,F141+1,1),IF(ROW()&gt;2,F141,0))))</f>
        <v>0</v>
      </c>
      <c r="G142" s="25" t="n">
        <f aca="false">IF($A142&lt;DATE_START1-1,0,IF($A142=DATE_START2-1,0,IF(AND($B142=G$1,$D142),IF(ROW()&gt;2,G141+1,1),IF(ROW()&gt;2,G141,0))))</f>
        <v>0</v>
      </c>
      <c r="H142" s="25" t="n">
        <f aca="false">IF($A142&lt;DATE_START1-1,0,IF($A142=DATE_START2-1,0,IF(AND($B142=H$1,$D142),IF(ROW()&gt;2,H141+1,1),IF(ROW()&gt;2,H141,0))))</f>
        <v>0</v>
      </c>
      <c r="I142" s="25" t="n">
        <f aca="false">IF($A142&lt;DATE_START1-1,0,IF($A142=DATE_START2-1,0,IF(AND($B142=I$1,$D142),IF(ROW()&gt;2,I141+1,1),IF(ROW()&gt;2,I141,0))))</f>
        <v>0</v>
      </c>
      <c r="J142" s="25" t="n">
        <f aca="false">IF($A142&lt;DATE_START1-1,0,IF($A142=DATE_START2-1,0,IF(AND($B142=J$1,$D142),IF(ROW()&gt;2,J141+1,1),IF(ROW()&gt;2,J141,0))))</f>
        <v>0</v>
      </c>
      <c r="K142" s="25" t="n">
        <f aca="false">MIN(E142:J142)</f>
        <v>0</v>
      </c>
    </row>
    <row r="143" customFormat="false" ht="15" hidden="true" customHeight="false" outlineLevel="0" collapsed="false">
      <c r="A143" s="12" t="n">
        <f aca="false">A142+1</f>
        <v>45677</v>
      </c>
      <c r="B143" s="0" t="str">
        <f aca="false">MID("אבגדהוש",WEEKDAY(A143),1)</f>
        <v>ב</v>
      </c>
      <c r="C143" s="0" t="str">
        <f aca="false">IF(COUNTIFS(START_DATES,"&lt;="&amp;A143,END_DATES,"&gt;="&amp;A143)&gt;0,INDEX(EVENT_NAMES,MATCH(A143,START_DATES,1)),"")</f>
        <v/>
      </c>
      <c r="D143" s="9" t="n">
        <f aca="false">AND(B143&lt;&gt;"ש",C143="")</f>
        <v>1</v>
      </c>
      <c r="E143" s="0" t="n">
        <f aca="false">IF($A143&lt;DATE_START1-1,0,IF($A143=DATE_START2-1,0,IF(AND($B143=E$1,$D143),IF(ROW()&gt;2,E142+1,1),IF(ROW()&gt;2,E142,0))))</f>
        <v>1</v>
      </c>
      <c r="F143" s="0" t="n">
        <f aca="false">IF($A143&lt;DATE_START1-1,0,IF($A143=DATE_START2-1,0,IF(AND($B143=F$1,$D143),IF(ROW()&gt;2,F142+1,1),IF(ROW()&gt;2,F142,0))))</f>
        <v>1</v>
      </c>
      <c r="G143" s="0" t="n">
        <f aca="false">IF($A143&lt;DATE_START1-1,0,IF($A143=DATE_START2-1,0,IF(AND($B143=G$1,$D143),IF(ROW()&gt;2,G142+1,1),IF(ROW()&gt;2,G142,0))))</f>
        <v>0</v>
      </c>
      <c r="H143" s="0" t="n">
        <f aca="false">IF($A143&lt;DATE_START1-1,0,IF($A143=DATE_START2-1,0,IF(AND($B143=H$1,$D143),IF(ROW()&gt;2,H142+1,1),IF(ROW()&gt;2,H142,0))))</f>
        <v>0</v>
      </c>
      <c r="I143" s="0" t="n">
        <f aca="false">IF($A143&lt;DATE_START1-1,0,IF($A143=DATE_START2-1,0,IF(AND($B143=I$1,$D143),IF(ROW()&gt;2,I142+1,1),IF(ROW()&gt;2,I142,0))))</f>
        <v>0</v>
      </c>
      <c r="J143" s="0" t="n">
        <f aca="false">IF($A143&lt;DATE_START1-1,0,IF($A143=DATE_START2-1,0,IF(AND($B143=J$1,$D143),IF(ROW()&gt;2,J142+1,1),IF(ROW()&gt;2,J142,0))))</f>
        <v>0</v>
      </c>
      <c r="K143" s="13" t="n">
        <f aca="false">MIN(E143:J143)</f>
        <v>0</v>
      </c>
    </row>
    <row r="144" customFormat="false" ht="15" hidden="true" customHeight="false" outlineLevel="0" collapsed="false">
      <c r="A144" s="12" t="n">
        <f aca="false">A143+1</f>
        <v>45678</v>
      </c>
      <c r="B144" s="0" t="str">
        <f aca="false">MID("אבגדהוש",WEEKDAY(A144),1)</f>
        <v>ג</v>
      </c>
      <c r="C144" s="0" t="str">
        <f aca="false">IF(COUNTIFS(START_DATES,"&lt;="&amp;A144,END_DATES,"&gt;="&amp;A144)&gt;0,INDEX(EVENT_NAMES,MATCH(A144,START_DATES,1)),"")</f>
        <v/>
      </c>
      <c r="D144" s="9" t="n">
        <f aca="false">AND(B144&lt;&gt;"ש",C144="")</f>
        <v>1</v>
      </c>
      <c r="E144" s="0" t="n">
        <f aca="false">IF($A144&lt;DATE_START1-1,0,IF($A144=DATE_START2-1,0,IF(AND($B144=E$1,$D144),IF(ROW()&gt;2,E143+1,1),IF(ROW()&gt;2,E143,0))))</f>
        <v>1</v>
      </c>
      <c r="F144" s="0" t="n">
        <f aca="false">IF($A144&lt;DATE_START1-1,0,IF($A144=DATE_START2-1,0,IF(AND($B144=F$1,$D144),IF(ROW()&gt;2,F143+1,1),IF(ROW()&gt;2,F143,0))))</f>
        <v>1</v>
      </c>
      <c r="G144" s="0" t="n">
        <f aca="false">IF($A144&lt;DATE_START1-1,0,IF($A144=DATE_START2-1,0,IF(AND($B144=G$1,$D144),IF(ROW()&gt;2,G143+1,1),IF(ROW()&gt;2,G143,0))))</f>
        <v>1</v>
      </c>
      <c r="H144" s="0" t="n">
        <f aca="false">IF($A144&lt;DATE_START1-1,0,IF($A144=DATE_START2-1,0,IF(AND($B144=H$1,$D144),IF(ROW()&gt;2,H143+1,1),IF(ROW()&gt;2,H143,0))))</f>
        <v>0</v>
      </c>
      <c r="I144" s="0" t="n">
        <f aca="false">IF($A144&lt;DATE_START1-1,0,IF($A144=DATE_START2-1,0,IF(AND($B144=I$1,$D144),IF(ROW()&gt;2,I143+1,1),IF(ROW()&gt;2,I143,0))))</f>
        <v>0</v>
      </c>
      <c r="J144" s="0" t="n">
        <f aca="false">IF($A144&lt;DATE_START1-1,0,IF($A144=DATE_START2-1,0,IF(AND($B144=J$1,$D144),IF(ROW()&gt;2,J143+1,1),IF(ROW()&gt;2,J143,0))))</f>
        <v>0</v>
      </c>
      <c r="K144" s="13" t="n">
        <f aca="false">MIN(E144:J144)</f>
        <v>0</v>
      </c>
    </row>
    <row r="145" customFormat="false" ht="15" hidden="true" customHeight="false" outlineLevel="0" collapsed="false">
      <c r="A145" s="12" t="n">
        <f aca="false">A144+1</f>
        <v>45679</v>
      </c>
      <c r="B145" s="0" t="str">
        <f aca="false">MID("אבגדהוש",WEEKDAY(A145),1)</f>
        <v>ד</v>
      </c>
      <c r="C145" s="0" t="str">
        <f aca="false">IF(COUNTIFS(START_DATES,"&lt;="&amp;A145,END_DATES,"&gt;="&amp;A145)&gt;0,INDEX(EVENT_NAMES,MATCH(A145,START_DATES,1)),"")</f>
        <v/>
      </c>
      <c r="D145" s="9" t="n">
        <f aca="false">AND(B145&lt;&gt;"ש",C145="")</f>
        <v>1</v>
      </c>
      <c r="E145" s="0" t="n">
        <f aca="false">IF($A145&lt;DATE_START1-1,0,IF($A145=DATE_START2-1,0,IF(AND($B145=E$1,$D145),IF(ROW()&gt;2,E144+1,1),IF(ROW()&gt;2,E144,0))))</f>
        <v>1</v>
      </c>
      <c r="F145" s="0" t="n">
        <f aca="false">IF($A145&lt;DATE_START1-1,0,IF($A145=DATE_START2-1,0,IF(AND($B145=F$1,$D145),IF(ROW()&gt;2,F144+1,1),IF(ROW()&gt;2,F144,0))))</f>
        <v>1</v>
      </c>
      <c r="G145" s="0" t="n">
        <f aca="false">IF($A145&lt;DATE_START1-1,0,IF($A145=DATE_START2-1,0,IF(AND($B145=G$1,$D145),IF(ROW()&gt;2,G144+1,1),IF(ROW()&gt;2,G144,0))))</f>
        <v>1</v>
      </c>
      <c r="H145" s="0" t="n">
        <f aca="false">IF($A145&lt;DATE_START1-1,0,IF($A145=DATE_START2-1,0,IF(AND($B145=H$1,$D145),IF(ROW()&gt;2,H144+1,1),IF(ROW()&gt;2,H144,0))))</f>
        <v>1</v>
      </c>
      <c r="I145" s="0" t="n">
        <f aca="false">IF($A145&lt;DATE_START1-1,0,IF($A145=DATE_START2-1,0,IF(AND($B145=I$1,$D145),IF(ROW()&gt;2,I144+1,1),IF(ROW()&gt;2,I144,0))))</f>
        <v>0</v>
      </c>
      <c r="J145" s="0" t="n">
        <f aca="false">IF($A145&lt;DATE_START1-1,0,IF($A145=DATE_START2-1,0,IF(AND($B145=J$1,$D145),IF(ROW()&gt;2,J144+1,1),IF(ROW()&gt;2,J144,0))))</f>
        <v>0</v>
      </c>
      <c r="K145" s="13" t="n">
        <f aca="false">MIN(E145:J145)</f>
        <v>0</v>
      </c>
    </row>
    <row r="146" customFormat="false" ht="15" hidden="true" customHeight="false" outlineLevel="0" collapsed="false">
      <c r="A146" s="12" t="n">
        <f aca="false">A145+1</f>
        <v>45680</v>
      </c>
      <c r="B146" s="0" t="str">
        <f aca="false">MID("אבגדהוש",WEEKDAY(A146),1)</f>
        <v>ה</v>
      </c>
      <c r="C146" s="0" t="str">
        <f aca="false">IF(COUNTIFS(START_DATES,"&lt;="&amp;A146,END_DATES,"&gt;="&amp;A146)&gt;0,INDEX(EVENT_NAMES,MATCH(A146,START_DATES,1)),"")</f>
        <v/>
      </c>
      <c r="D146" s="9" t="n">
        <f aca="false">AND(B146&lt;&gt;"ש",C146="")</f>
        <v>1</v>
      </c>
      <c r="E146" s="0" t="n">
        <f aca="false">IF($A146&lt;DATE_START1-1,0,IF($A146=DATE_START2-1,0,IF(AND($B146=E$1,$D146),IF(ROW()&gt;2,E145+1,1),IF(ROW()&gt;2,E145,0))))</f>
        <v>1</v>
      </c>
      <c r="F146" s="0" t="n">
        <f aca="false">IF($A146&lt;DATE_START1-1,0,IF($A146=DATE_START2-1,0,IF(AND($B146=F$1,$D146),IF(ROW()&gt;2,F145+1,1),IF(ROW()&gt;2,F145,0))))</f>
        <v>1</v>
      </c>
      <c r="G146" s="0" t="n">
        <f aca="false">IF($A146&lt;DATE_START1-1,0,IF($A146=DATE_START2-1,0,IF(AND($B146=G$1,$D146),IF(ROW()&gt;2,G145+1,1),IF(ROW()&gt;2,G145,0))))</f>
        <v>1</v>
      </c>
      <c r="H146" s="0" t="n">
        <f aca="false">IF($A146&lt;DATE_START1-1,0,IF($A146=DATE_START2-1,0,IF(AND($B146=H$1,$D146),IF(ROW()&gt;2,H145+1,1),IF(ROW()&gt;2,H145,0))))</f>
        <v>1</v>
      </c>
      <c r="I146" s="0" t="n">
        <f aca="false">IF($A146&lt;DATE_START1-1,0,IF($A146=DATE_START2-1,0,IF(AND($B146=I$1,$D146),IF(ROW()&gt;2,I145+1,1),IF(ROW()&gt;2,I145,0))))</f>
        <v>1</v>
      </c>
      <c r="J146" s="0" t="n">
        <f aca="false">IF($A146&lt;DATE_START1-1,0,IF($A146=DATE_START2-1,0,IF(AND($B146=J$1,$D146),IF(ROW()&gt;2,J145+1,1),IF(ROW()&gt;2,J145,0))))</f>
        <v>0</v>
      </c>
      <c r="K146" s="13" t="n">
        <f aca="false">MIN(E146:J146)</f>
        <v>0</v>
      </c>
    </row>
    <row r="147" s="15" customFormat="true" ht="15" hidden="false" customHeight="false" outlineLevel="0" collapsed="false">
      <c r="A147" s="14" t="n">
        <f aca="false">A146+1</f>
        <v>45681</v>
      </c>
      <c r="B147" s="15" t="str">
        <f aca="false">MID("אבגדהוש",WEEKDAY(A147),1)</f>
        <v>ו</v>
      </c>
      <c r="C147" s="15" t="str">
        <f aca="false">IF(COUNTIFS(START_DATES,"&lt;="&amp;A147,END_DATES,"&gt;="&amp;A147)&gt;0,INDEX(EVENT_NAMES,MATCH(A147,START_DATES,1)),"")</f>
        <v/>
      </c>
      <c r="D147" s="16" t="n">
        <f aca="false">AND(B147&lt;&gt;"ש",C147="")</f>
        <v>1</v>
      </c>
      <c r="E147" s="15" t="n">
        <f aca="false">IF($A147&lt;DATE_START1-1,0,IF($A147=DATE_START2-1,0,IF(AND($B147=E$1,$D147),IF(ROW()&gt;2,E146+1,1),IF(ROW()&gt;2,E146,0))))</f>
        <v>1</v>
      </c>
      <c r="F147" s="15" t="n">
        <f aca="false">IF($A147&lt;DATE_START1-1,0,IF($A147=DATE_START2-1,0,IF(AND($B147=F$1,$D147),IF(ROW()&gt;2,F146+1,1),IF(ROW()&gt;2,F146,0))))</f>
        <v>1</v>
      </c>
      <c r="G147" s="15" t="n">
        <f aca="false">IF($A147&lt;DATE_START1-1,0,IF($A147=DATE_START2-1,0,IF(AND($B147=G$1,$D147),IF(ROW()&gt;2,G146+1,1),IF(ROW()&gt;2,G146,0))))</f>
        <v>1</v>
      </c>
      <c r="H147" s="15" t="n">
        <f aca="false">IF($A147&lt;DATE_START1-1,0,IF($A147=DATE_START2-1,0,IF(AND($B147=H$1,$D147),IF(ROW()&gt;2,H146+1,1),IF(ROW()&gt;2,H146,0))))</f>
        <v>1</v>
      </c>
      <c r="I147" s="15" t="n">
        <f aca="false">IF($A147&lt;DATE_START1-1,0,IF($A147=DATE_START2-1,0,IF(AND($B147=I$1,$D147),IF(ROW()&gt;2,I146+1,1),IF(ROW()&gt;2,I146,0))))</f>
        <v>1</v>
      </c>
      <c r="J147" s="15" t="n">
        <f aca="false">IF($A147&lt;DATE_START1-1,0,IF($A147=DATE_START2-1,0,IF(AND($B147=J$1,$D147),IF(ROW()&gt;2,J146+1,1),IF(ROW()&gt;2,J146,0))))</f>
        <v>1</v>
      </c>
      <c r="K147" s="15" t="n">
        <f aca="false">MIN(E147:J147)</f>
        <v>1</v>
      </c>
      <c r="R147" s="15" t="n">
        <v>14</v>
      </c>
    </row>
    <row r="148" customFormat="false" ht="15" hidden="true" customHeight="false" outlineLevel="0" collapsed="false">
      <c r="A148" s="12" t="n">
        <f aca="false">A147+1</f>
        <v>45682</v>
      </c>
      <c r="B148" s="0" t="str">
        <f aca="false">MID("אבגדהוש",WEEKDAY(A148),1)</f>
        <v>ש</v>
      </c>
      <c r="C148" s="0" t="str">
        <f aca="false">IF(COUNTIFS(START_DATES,"&lt;="&amp;A148,END_DATES,"&gt;="&amp;A148)&gt;0,INDEX(EVENT_NAMES,MATCH(A148,START_DATES,1)),"")</f>
        <v/>
      </c>
      <c r="D148" s="9" t="n">
        <f aca="false">AND(B148&lt;&gt;"ש",C148="")</f>
        <v>0</v>
      </c>
      <c r="E148" s="0" t="n">
        <f aca="false">IF($A148&lt;DATE_START1-1,0,IF($A148=DATE_START2-1,0,IF(AND($B148=E$1,$D148),IF(ROW()&gt;2,E147+1,1),IF(ROW()&gt;2,E147,0))))</f>
        <v>1</v>
      </c>
      <c r="F148" s="0" t="n">
        <f aca="false">IF($A148&lt;DATE_START1-1,0,IF($A148=DATE_START2-1,0,IF(AND($B148=F$1,$D148),IF(ROW()&gt;2,F147+1,1),IF(ROW()&gt;2,F147,0))))</f>
        <v>1</v>
      </c>
      <c r="G148" s="0" t="n">
        <f aca="false">IF($A148&lt;DATE_START1-1,0,IF($A148=DATE_START2-1,0,IF(AND($B148=G$1,$D148),IF(ROW()&gt;2,G147+1,1),IF(ROW()&gt;2,G147,0))))</f>
        <v>1</v>
      </c>
      <c r="H148" s="0" t="n">
        <f aca="false">IF($A148&lt;DATE_START1-1,0,IF($A148=DATE_START2-1,0,IF(AND($B148=H$1,$D148),IF(ROW()&gt;2,H147+1,1),IF(ROW()&gt;2,H147,0))))</f>
        <v>1</v>
      </c>
      <c r="I148" s="0" t="n">
        <f aca="false">IF($A148&lt;DATE_START1-1,0,IF($A148=DATE_START2-1,0,IF(AND($B148=I$1,$D148),IF(ROW()&gt;2,I147+1,1),IF(ROW()&gt;2,I147,0))))</f>
        <v>1</v>
      </c>
      <c r="J148" s="0" t="n">
        <f aca="false">IF($A148&lt;DATE_START1-1,0,IF($A148=DATE_START2-1,0,IF(AND($B148=J$1,$D148),IF(ROW()&gt;2,J147+1,1),IF(ROW()&gt;2,J147,0))))</f>
        <v>1</v>
      </c>
      <c r="K148" s="13" t="n">
        <f aca="false">MIN(E148:J148)</f>
        <v>1</v>
      </c>
    </row>
    <row r="149" customFormat="false" ht="15" hidden="true" customHeight="false" outlineLevel="0" collapsed="false">
      <c r="A149" s="12" t="n">
        <f aca="false">A148+1</f>
        <v>45683</v>
      </c>
      <c r="B149" s="0" t="str">
        <f aca="false">MID("אבגדהוש",WEEKDAY(A149),1)</f>
        <v>א</v>
      </c>
      <c r="C149" s="0" t="str">
        <f aca="false">IF(COUNTIFS(START_DATES,"&lt;="&amp;A149,END_DATES,"&gt;="&amp;A149)&gt;0,INDEX(EVENT_NAMES,MATCH(A149,START_DATES,1)),"")</f>
        <v/>
      </c>
      <c r="D149" s="9" t="n">
        <f aca="false">AND(B149&lt;&gt;"ש",C149="")</f>
        <v>1</v>
      </c>
      <c r="E149" s="0" t="n">
        <f aca="false">IF($A149&lt;DATE_START1-1,0,IF($A149=DATE_START2-1,0,IF(AND($B149=E$1,$D149),IF(ROW()&gt;2,E148+1,1),IF(ROW()&gt;2,E148,0))))</f>
        <v>2</v>
      </c>
      <c r="F149" s="0" t="n">
        <f aca="false">IF($A149&lt;DATE_START1-1,0,IF($A149=DATE_START2-1,0,IF(AND($B149=F$1,$D149),IF(ROW()&gt;2,F148+1,1),IF(ROW()&gt;2,F148,0))))</f>
        <v>1</v>
      </c>
      <c r="G149" s="0" t="n">
        <f aca="false">IF($A149&lt;DATE_START1-1,0,IF($A149=DATE_START2-1,0,IF(AND($B149=G$1,$D149),IF(ROW()&gt;2,G148+1,1),IF(ROW()&gt;2,G148,0))))</f>
        <v>1</v>
      </c>
      <c r="H149" s="0" t="n">
        <f aca="false">IF($A149&lt;DATE_START1-1,0,IF($A149=DATE_START2-1,0,IF(AND($B149=H$1,$D149),IF(ROW()&gt;2,H148+1,1),IF(ROW()&gt;2,H148,0))))</f>
        <v>1</v>
      </c>
      <c r="I149" s="0" t="n">
        <f aca="false">IF($A149&lt;DATE_START1-1,0,IF($A149=DATE_START2-1,0,IF(AND($B149=I$1,$D149),IF(ROW()&gt;2,I148+1,1),IF(ROW()&gt;2,I148,0))))</f>
        <v>1</v>
      </c>
      <c r="J149" s="0" t="n">
        <f aca="false">IF($A149&lt;DATE_START1-1,0,IF($A149=DATE_START2-1,0,IF(AND($B149=J$1,$D149),IF(ROW()&gt;2,J148+1,1),IF(ROW()&gt;2,J148,0))))</f>
        <v>1</v>
      </c>
      <c r="K149" s="13" t="n">
        <f aca="false">MIN(E149:J149)</f>
        <v>1</v>
      </c>
    </row>
    <row r="150" customFormat="false" ht="15" hidden="true" customHeight="false" outlineLevel="0" collapsed="false">
      <c r="A150" s="12" t="n">
        <f aca="false">A149+1</f>
        <v>45684</v>
      </c>
      <c r="B150" s="0" t="str">
        <f aca="false">MID("אבגדהוש",WEEKDAY(A150),1)</f>
        <v>ב</v>
      </c>
      <c r="C150" s="0" t="str">
        <f aca="false">IF(COUNTIFS(START_DATES,"&lt;="&amp;A150,END_DATES,"&gt;="&amp;A150)&gt;0,INDEX(EVENT_NAMES,MATCH(A150,START_DATES,1)),"")</f>
        <v/>
      </c>
      <c r="D150" s="9" t="n">
        <f aca="false">AND(B150&lt;&gt;"ש",C150="")</f>
        <v>1</v>
      </c>
      <c r="E150" s="0" t="n">
        <f aca="false">IF($A150&lt;DATE_START1-1,0,IF($A150=DATE_START2-1,0,IF(AND($B150=E$1,$D150),IF(ROW()&gt;2,E149+1,1),IF(ROW()&gt;2,E149,0))))</f>
        <v>2</v>
      </c>
      <c r="F150" s="0" t="n">
        <f aca="false">IF($A150&lt;DATE_START1-1,0,IF($A150=DATE_START2-1,0,IF(AND($B150=F$1,$D150),IF(ROW()&gt;2,F149+1,1),IF(ROW()&gt;2,F149,0))))</f>
        <v>2</v>
      </c>
      <c r="G150" s="0" t="n">
        <f aca="false">IF($A150&lt;DATE_START1-1,0,IF($A150=DATE_START2-1,0,IF(AND($B150=G$1,$D150),IF(ROW()&gt;2,G149+1,1),IF(ROW()&gt;2,G149,0))))</f>
        <v>1</v>
      </c>
      <c r="H150" s="0" t="n">
        <f aca="false">IF($A150&lt;DATE_START1-1,0,IF($A150=DATE_START2-1,0,IF(AND($B150=H$1,$D150),IF(ROW()&gt;2,H149+1,1),IF(ROW()&gt;2,H149,0))))</f>
        <v>1</v>
      </c>
      <c r="I150" s="0" t="n">
        <f aca="false">IF($A150&lt;DATE_START1-1,0,IF($A150=DATE_START2-1,0,IF(AND($B150=I$1,$D150),IF(ROW()&gt;2,I149+1,1),IF(ROW()&gt;2,I149,0))))</f>
        <v>1</v>
      </c>
      <c r="J150" s="0" t="n">
        <f aca="false">IF($A150&lt;DATE_START1-1,0,IF($A150=DATE_START2-1,0,IF(AND($B150=J$1,$D150),IF(ROW()&gt;2,J149+1,1),IF(ROW()&gt;2,J149,0))))</f>
        <v>1</v>
      </c>
      <c r="K150" s="13" t="n">
        <f aca="false">MIN(E150:J150)</f>
        <v>1</v>
      </c>
    </row>
    <row r="151" customFormat="false" ht="15" hidden="true" customHeight="false" outlineLevel="0" collapsed="false">
      <c r="A151" s="12" t="n">
        <f aca="false">A150+1</f>
        <v>45685</v>
      </c>
      <c r="B151" s="0" t="str">
        <f aca="false">MID("אבגדהוש",WEEKDAY(A151),1)</f>
        <v>ג</v>
      </c>
      <c r="C151" s="0" t="str">
        <f aca="false">IF(COUNTIFS(START_DATES,"&lt;="&amp;A151,END_DATES,"&gt;="&amp;A151)&gt;0,INDEX(EVENT_NAMES,MATCH(A151,START_DATES,1)),"")</f>
        <v/>
      </c>
      <c r="D151" s="9" t="n">
        <f aca="false">AND(B151&lt;&gt;"ש",C151="")</f>
        <v>1</v>
      </c>
      <c r="E151" s="0" t="n">
        <f aca="false">IF($A151&lt;DATE_START1-1,0,IF($A151=DATE_START2-1,0,IF(AND($B151=E$1,$D151),IF(ROW()&gt;2,E150+1,1),IF(ROW()&gt;2,E150,0))))</f>
        <v>2</v>
      </c>
      <c r="F151" s="0" t="n">
        <f aca="false">IF($A151&lt;DATE_START1-1,0,IF($A151=DATE_START2-1,0,IF(AND($B151=F$1,$D151),IF(ROW()&gt;2,F150+1,1),IF(ROW()&gt;2,F150,0))))</f>
        <v>2</v>
      </c>
      <c r="G151" s="0" t="n">
        <f aca="false">IF($A151&lt;DATE_START1-1,0,IF($A151=DATE_START2-1,0,IF(AND($B151=G$1,$D151),IF(ROW()&gt;2,G150+1,1),IF(ROW()&gt;2,G150,0))))</f>
        <v>2</v>
      </c>
      <c r="H151" s="0" t="n">
        <f aca="false">IF($A151&lt;DATE_START1-1,0,IF($A151=DATE_START2-1,0,IF(AND($B151=H$1,$D151),IF(ROW()&gt;2,H150+1,1),IF(ROW()&gt;2,H150,0))))</f>
        <v>1</v>
      </c>
      <c r="I151" s="0" t="n">
        <f aca="false">IF($A151&lt;DATE_START1-1,0,IF($A151=DATE_START2-1,0,IF(AND($B151=I$1,$D151),IF(ROW()&gt;2,I150+1,1),IF(ROW()&gt;2,I150,0))))</f>
        <v>1</v>
      </c>
      <c r="J151" s="0" t="n">
        <f aca="false">IF($A151&lt;DATE_START1-1,0,IF($A151=DATE_START2-1,0,IF(AND($B151=J$1,$D151),IF(ROW()&gt;2,J150+1,1),IF(ROW()&gt;2,J150,0))))</f>
        <v>1</v>
      </c>
      <c r="K151" s="13" t="n">
        <f aca="false">MIN(E151:J151)</f>
        <v>1</v>
      </c>
    </row>
    <row r="152" customFormat="false" ht="15" hidden="true" customHeight="false" outlineLevel="0" collapsed="false">
      <c r="A152" s="12" t="n">
        <f aca="false">A151+1</f>
        <v>45686</v>
      </c>
      <c r="B152" s="0" t="str">
        <f aca="false">MID("אבגדהוש",WEEKDAY(A152),1)</f>
        <v>ד</v>
      </c>
      <c r="C152" s="0" t="str">
        <f aca="false">IF(COUNTIFS(START_DATES,"&lt;="&amp;A152,END_DATES,"&gt;="&amp;A152)&gt;0,INDEX(EVENT_NAMES,MATCH(A152,START_DATES,1)),"")</f>
        <v/>
      </c>
      <c r="D152" s="9" t="n">
        <f aca="false">AND(B152&lt;&gt;"ש",C152="")</f>
        <v>1</v>
      </c>
      <c r="E152" s="0" t="n">
        <f aca="false">IF($A152&lt;DATE_START1-1,0,IF($A152=DATE_START2-1,0,IF(AND($B152=E$1,$D152),IF(ROW()&gt;2,E151+1,1),IF(ROW()&gt;2,E151,0))))</f>
        <v>2</v>
      </c>
      <c r="F152" s="0" t="n">
        <f aca="false">IF($A152&lt;DATE_START1-1,0,IF($A152=DATE_START2-1,0,IF(AND($B152=F$1,$D152),IF(ROW()&gt;2,F151+1,1),IF(ROW()&gt;2,F151,0))))</f>
        <v>2</v>
      </c>
      <c r="G152" s="0" t="n">
        <f aca="false">IF($A152&lt;DATE_START1-1,0,IF($A152=DATE_START2-1,0,IF(AND($B152=G$1,$D152),IF(ROW()&gt;2,G151+1,1),IF(ROW()&gt;2,G151,0))))</f>
        <v>2</v>
      </c>
      <c r="H152" s="0" t="n">
        <f aca="false">IF($A152&lt;DATE_START1-1,0,IF($A152=DATE_START2-1,0,IF(AND($B152=H$1,$D152),IF(ROW()&gt;2,H151+1,1),IF(ROW()&gt;2,H151,0))))</f>
        <v>2</v>
      </c>
      <c r="I152" s="0" t="n">
        <f aca="false">IF($A152&lt;DATE_START1-1,0,IF($A152=DATE_START2-1,0,IF(AND($B152=I$1,$D152),IF(ROW()&gt;2,I151+1,1),IF(ROW()&gt;2,I151,0))))</f>
        <v>1</v>
      </c>
      <c r="J152" s="0" t="n">
        <f aca="false">IF($A152&lt;DATE_START1-1,0,IF($A152=DATE_START2-1,0,IF(AND($B152=J$1,$D152),IF(ROW()&gt;2,J151+1,1),IF(ROW()&gt;2,J151,0))))</f>
        <v>1</v>
      </c>
      <c r="K152" s="13" t="n">
        <f aca="false">MIN(E152:J152)</f>
        <v>1</v>
      </c>
    </row>
    <row r="153" customFormat="false" ht="15" hidden="true" customHeight="false" outlineLevel="0" collapsed="false">
      <c r="A153" s="12" t="n">
        <f aca="false">A152+1</f>
        <v>45687</v>
      </c>
      <c r="B153" s="0" t="str">
        <f aca="false">MID("אבגדהוש",WEEKDAY(A153),1)</f>
        <v>ה</v>
      </c>
      <c r="C153" s="0" t="str">
        <f aca="false">IF(COUNTIFS(START_DATES,"&lt;="&amp;A153,END_DATES,"&gt;="&amp;A153)&gt;0,INDEX(EVENT_NAMES,MATCH(A153,START_DATES,1)),"")</f>
        <v/>
      </c>
      <c r="D153" s="9" t="n">
        <f aca="false">AND(B153&lt;&gt;"ש",C153="")</f>
        <v>1</v>
      </c>
      <c r="E153" s="0" t="n">
        <f aca="false">IF($A153&lt;DATE_START1-1,0,IF($A153=DATE_START2-1,0,IF(AND($B153=E$1,$D153),IF(ROW()&gt;2,E152+1,1),IF(ROW()&gt;2,E152,0))))</f>
        <v>2</v>
      </c>
      <c r="F153" s="0" t="n">
        <f aca="false">IF($A153&lt;DATE_START1-1,0,IF($A153=DATE_START2-1,0,IF(AND($B153=F$1,$D153),IF(ROW()&gt;2,F152+1,1),IF(ROW()&gt;2,F152,0))))</f>
        <v>2</v>
      </c>
      <c r="G153" s="0" t="n">
        <f aca="false">IF($A153&lt;DATE_START1-1,0,IF($A153=DATE_START2-1,0,IF(AND($B153=G$1,$D153),IF(ROW()&gt;2,G152+1,1),IF(ROW()&gt;2,G152,0))))</f>
        <v>2</v>
      </c>
      <c r="H153" s="0" t="n">
        <f aca="false">IF($A153&lt;DATE_START1-1,0,IF($A153=DATE_START2-1,0,IF(AND($B153=H$1,$D153),IF(ROW()&gt;2,H152+1,1),IF(ROW()&gt;2,H152,0))))</f>
        <v>2</v>
      </c>
      <c r="I153" s="0" t="n">
        <f aca="false">IF($A153&lt;DATE_START1-1,0,IF($A153=DATE_START2-1,0,IF(AND($B153=I$1,$D153),IF(ROW()&gt;2,I152+1,1),IF(ROW()&gt;2,I152,0))))</f>
        <v>2</v>
      </c>
      <c r="J153" s="0" t="n">
        <f aca="false">IF($A153&lt;DATE_START1-1,0,IF($A153=DATE_START2-1,0,IF(AND($B153=J$1,$D153),IF(ROW()&gt;2,J152+1,1),IF(ROW()&gt;2,J152,0))))</f>
        <v>1</v>
      </c>
      <c r="K153" s="13" t="n">
        <f aca="false">MIN(E153:J153)</f>
        <v>1</v>
      </c>
    </row>
    <row r="154" s="15" customFormat="true" ht="15" hidden="false" customHeight="false" outlineLevel="0" collapsed="false">
      <c r="A154" s="14" t="n">
        <f aca="false">A153+1</f>
        <v>45688</v>
      </c>
      <c r="B154" s="15" t="str">
        <f aca="false">MID("אבגדהוש",WEEKDAY(A154),1)</f>
        <v>ו</v>
      </c>
      <c r="C154" s="15" t="str">
        <f aca="false">IF(COUNTIFS(START_DATES,"&lt;="&amp;A154,END_DATES,"&gt;="&amp;A154)&gt;0,INDEX(EVENT_NAMES,MATCH(A154,START_DATES,1)),"")</f>
        <v/>
      </c>
      <c r="D154" s="16" t="n">
        <f aca="false">AND(B154&lt;&gt;"ש",C154="")</f>
        <v>1</v>
      </c>
      <c r="E154" s="15" t="n">
        <f aca="false">IF($A154&lt;DATE_START1-1,0,IF($A154=DATE_START2-1,0,IF(AND($B154=E$1,$D154),IF(ROW()&gt;2,E153+1,1),IF(ROW()&gt;2,E153,0))))</f>
        <v>2</v>
      </c>
      <c r="F154" s="15" t="n">
        <f aca="false">IF($A154&lt;DATE_START1-1,0,IF($A154=DATE_START2-1,0,IF(AND($B154=F$1,$D154),IF(ROW()&gt;2,F153+1,1),IF(ROW()&gt;2,F153,0))))</f>
        <v>2</v>
      </c>
      <c r="G154" s="15" t="n">
        <f aca="false">IF($A154&lt;DATE_START1-1,0,IF($A154=DATE_START2-1,0,IF(AND($B154=G$1,$D154),IF(ROW()&gt;2,G153+1,1),IF(ROW()&gt;2,G153,0))))</f>
        <v>2</v>
      </c>
      <c r="H154" s="15" t="n">
        <f aca="false">IF($A154&lt;DATE_START1-1,0,IF($A154=DATE_START2-1,0,IF(AND($B154=H$1,$D154),IF(ROW()&gt;2,H153+1,1),IF(ROW()&gt;2,H153,0))))</f>
        <v>2</v>
      </c>
      <c r="I154" s="15" t="n">
        <f aca="false">IF($A154&lt;DATE_START1-1,0,IF($A154=DATE_START2-1,0,IF(AND($B154=I$1,$D154),IF(ROW()&gt;2,I153+1,1),IF(ROW()&gt;2,I153,0))))</f>
        <v>2</v>
      </c>
      <c r="J154" s="15" t="n">
        <f aca="false">IF($A154&lt;DATE_START1-1,0,IF($A154=DATE_START2-1,0,IF(AND($B154=J$1,$D154),IF(ROW()&gt;2,J153+1,1),IF(ROW()&gt;2,J153,0))))</f>
        <v>2</v>
      </c>
      <c r="K154" s="15" t="n">
        <f aca="false">MIN(E154:J154)</f>
        <v>2</v>
      </c>
      <c r="R154" s="15" t="n">
        <v>15</v>
      </c>
    </row>
    <row r="155" customFormat="false" ht="15" hidden="true" customHeight="false" outlineLevel="0" collapsed="false">
      <c r="A155" s="12" t="n">
        <f aca="false">A154+1</f>
        <v>45689</v>
      </c>
      <c r="B155" s="0" t="str">
        <f aca="false">MID("אבגדהוש",WEEKDAY(A155),1)</f>
        <v>ש</v>
      </c>
      <c r="C155" s="0" t="str">
        <f aca="false">IF(COUNTIFS(START_DATES,"&lt;="&amp;A155,END_DATES,"&gt;="&amp;A155)&gt;0,INDEX(EVENT_NAMES,MATCH(A155,START_DATES,1)),"")</f>
        <v/>
      </c>
      <c r="D155" s="9" t="n">
        <f aca="false">AND(B155&lt;&gt;"ש",C155="")</f>
        <v>0</v>
      </c>
      <c r="E155" s="0" t="n">
        <f aca="false">IF($A155&lt;DATE_START1-1,0,IF($A155=DATE_START2-1,0,IF(AND($B155=E$1,$D155),IF(ROW()&gt;2,E154+1,1),IF(ROW()&gt;2,E154,0))))</f>
        <v>2</v>
      </c>
      <c r="F155" s="0" t="n">
        <f aca="false">IF($A155&lt;DATE_START1-1,0,IF($A155=DATE_START2-1,0,IF(AND($B155=F$1,$D155),IF(ROW()&gt;2,F154+1,1),IF(ROW()&gt;2,F154,0))))</f>
        <v>2</v>
      </c>
      <c r="G155" s="0" t="n">
        <f aca="false">IF($A155&lt;DATE_START1-1,0,IF($A155=DATE_START2-1,0,IF(AND($B155=G$1,$D155),IF(ROW()&gt;2,G154+1,1),IF(ROW()&gt;2,G154,0))))</f>
        <v>2</v>
      </c>
      <c r="H155" s="0" t="n">
        <f aca="false">IF($A155&lt;DATE_START1-1,0,IF($A155=DATE_START2-1,0,IF(AND($B155=H$1,$D155),IF(ROW()&gt;2,H154+1,1),IF(ROW()&gt;2,H154,0))))</f>
        <v>2</v>
      </c>
      <c r="I155" s="0" t="n">
        <f aca="false">IF($A155&lt;DATE_START1-1,0,IF($A155=DATE_START2-1,0,IF(AND($B155=I$1,$D155),IF(ROW()&gt;2,I154+1,1),IF(ROW()&gt;2,I154,0))))</f>
        <v>2</v>
      </c>
      <c r="J155" s="0" t="n">
        <f aca="false">IF($A155&lt;DATE_START1-1,0,IF($A155=DATE_START2-1,0,IF(AND($B155=J$1,$D155),IF(ROW()&gt;2,J154+1,1),IF(ROW()&gt;2,J154,0))))</f>
        <v>2</v>
      </c>
      <c r="K155" s="13" t="n">
        <f aca="false">MIN(E155:J155)</f>
        <v>2</v>
      </c>
    </row>
    <row r="156" customFormat="false" ht="15" hidden="true" customHeight="false" outlineLevel="0" collapsed="false">
      <c r="A156" s="12" t="n">
        <f aca="false">A155+1</f>
        <v>45690</v>
      </c>
      <c r="B156" s="0" t="str">
        <f aca="false">MID("אבגדהוש",WEEKDAY(A156),1)</f>
        <v>א</v>
      </c>
      <c r="C156" s="0" t="str">
        <f aca="false">IF(COUNTIFS(START_DATES,"&lt;="&amp;A156,END_DATES,"&gt;="&amp;A156)&gt;0,INDEX(EVENT_NAMES,MATCH(A156,START_DATES,1)),"")</f>
        <v/>
      </c>
      <c r="D156" s="9" t="n">
        <f aca="false">AND(B156&lt;&gt;"ש",C156="")</f>
        <v>1</v>
      </c>
      <c r="E156" s="0" t="n">
        <f aca="false">IF($A156&lt;DATE_START1-1,0,IF($A156=DATE_START2-1,0,IF(AND($B156=E$1,$D156),IF(ROW()&gt;2,E155+1,1),IF(ROW()&gt;2,E155,0))))</f>
        <v>3</v>
      </c>
      <c r="F156" s="0" t="n">
        <f aca="false">IF($A156&lt;DATE_START1-1,0,IF($A156=DATE_START2-1,0,IF(AND($B156=F$1,$D156),IF(ROW()&gt;2,F155+1,1),IF(ROW()&gt;2,F155,0))))</f>
        <v>2</v>
      </c>
      <c r="G156" s="0" t="n">
        <f aca="false">IF($A156&lt;DATE_START1-1,0,IF($A156=DATE_START2-1,0,IF(AND($B156=G$1,$D156),IF(ROW()&gt;2,G155+1,1),IF(ROW()&gt;2,G155,0))))</f>
        <v>2</v>
      </c>
      <c r="H156" s="0" t="n">
        <f aca="false">IF($A156&lt;DATE_START1-1,0,IF($A156=DATE_START2-1,0,IF(AND($B156=H$1,$D156),IF(ROW()&gt;2,H155+1,1),IF(ROW()&gt;2,H155,0))))</f>
        <v>2</v>
      </c>
      <c r="I156" s="0" t="n">
        <f aca="false">IF($A156&lt;DATE_START1-1,0,IF($A156=DATE_START2-1,0,IF(AND($B156=I$1,$D156),IF(ROW()&gt;2,I155+1,1),IF(ROW()&gt;2,I155,0))))</f>
        <v>2</v>
      </c>
      <c r="J156" s="0" t="n">
        <f aca="false">IF($A156&lt;DATE_START1-1,0,IF($A156=DATE_START2-1,0,IF(AND($B156=J$1,$D156),IF(ROW()&gt;2,J155+1,1),IF(ROW()&gt;2,J155,0))))</f>
        <v>2</v>
      </c>
      <c r="K156" s="13" t="n">
        <f aca="false">MIN(E156:J156)</f>
        <v>2</v>
      </c>
    </row>
    <row r="157" s="28" customFormat="true" ht="22.65" hidden="true" customHeight="false" outlineLevel="0" collapsed="false">
      <c r="A157" s="27" t="n">
        <f aca="false">A156+1</f>
        <v>45691</v>
      </c>
      <c r="B157" s="28" t="str">
        <f aca="false">MID("אבגדהוש",WEEKDAY(A157),1)</f>
        <v>ב</v>
      </c>
      <c r="C157" s="28" t="str">
        <f aca="false">IF(COUNTIFS(START_DATES,"&lt;="&amp;A157,END_DATES,"&gt;="&amp;A157)&gt;0,INDEX(EVENT_NAMES,MATCH(A157,START_DATES,1)),"")</f>
        <v/>
      </c>
      <c r="D157" s="29" t="n">
        <f aca="false">AND(B157&lt;&gt;"ש",C157="")</f>
        <v>1</v>
      </c>
      <c r="E157" s="28" t="n">
        <f aca="false">IF($A157&lt;DATE_START1-1,0,IF($A157=DATE_START2-1,0,IF(AND($B157=E$1,$D157),IF(ROW()&gt;2,E156+1,1),IF(ROW()&gt;2,E156,0))))</f>
        <v>3</v>
      </c>
      <c r="F157" s="28" t="n">
        <f aca="false">IF($A157&lt;DATE_START1-1,0,IF($A157=DATE_START2-1,0,IF(AND($B157=F$1,$D157),IF(ROW()&gt;2,F156+1,1),IF(ROW()&gt;2,F156,0))))</f>
        <v>3</v>
      </c>
      <c r="G157" s="28" t="n">
        <f aca="false">IF($A157&lt;DATE_START1-1,0,IF($A157=DATE_START2-1,0,IF(AND($B157=G$1,$D157),IF(ROW()&gt;2,G156+1,1),IF(ROW()&gt;2,G156,0))))</f>
        <v>2</v>
      </c>
      <c r="H157" s="28" t="n">
        <f aca="false">IF($A157&lt;DATE_START1-1,0,IF($A157=DATE_START2-1,0,IF(AND($B157=H$1,$D157),IF(ROW()&gt;2,H156+1,1),IF(ROW()&gt;2,H156,0))))</f>
        <v>2</v>
      </c>
      <c r="I157" s="28" t="n">
        <f aca="false">IF($A157&lt;DATE_START1-1,0,IF($A157=DATE_START2-1,0,IF(AND($B157=I$1,$D157),IF(ROW()&gt;2,I156+1,1),IF(ROW()&gt;2,I156,0))))</f>
        <v>2</v>
      </c>
      <c r="J157" s="28" t="n">
        <f aca="false">IF($A157&lt;DATE_START1-1,0,IF($A157=DATE_START2-1,0,IF(AND($B157=J$1,$D157),IF(ROW()&gt;2,J156+1,1),IF(ROW()&gt;2,J156,0))))</f>
        <v>2</v>
      </c>
      <c r="K157" s="28" t="n">
        <f aca="false">MIN(E157:J157)</f>
        <v>2</v>
      </c>
      <c r="O157" s="28" t="s">
        <v>19</v>
      </c>
    </row>
    <row r="158" customFormat="false" ht="15" hidden="true" customHeight="false" outlineLevel="0" collapsed="false">
      <c r="A158" s="12" t="n">
        <f aca="false">A157+1</f>
        <v>45692</v>
      </c>
      <c r="B158" s="0" t="str">
        <f aca="false">MID("אבגדהוש",WEEKDAY(A158),1)</f>
        <v>ג</v>
      </c>
      <c r="C158" s="0" t="str">
        <f aca="false">IF(COUNTIFS(START_DATES,"&lt;="&amp;A158,END_DATES,"&gt;="&amp;A158)&gt;0,INDEX(EVENT_NAMES,MATCH(A158,START_DATES,1)),"")</f>
        <v/>
      </c>
      <c r="D158" s="9" t="n">
        <f aca="false">AND(B158&lt;&gt;"ש",C158="")</f>
        <v>1</v>
      </c>
      <c r="E158" s="0" t="n">
        <f aca="false">IF($A158&lt;DATE_START1-1,0,IF($A158=DATE_START2-1,0,IF(AND($B158=E$1,$D158),IF(ROW()&gt;2,E157+1,1),IF(ROW()&gt;2,E157,0))))</f>
        <v>3</v>
      </c>
      <c r="F158" s="0" t="n">
        <f aca="false">IF($A158&lt;DATE_START1-1,0,IF($A158=DATE_START2-1,0,IF(AND($B158=F$1,$D158),IF(ROW()&gt;2,F157+1,1),IF(ROW()&gt;2,F157,0))))</f>
        <v>3</v>
      </c>
      <c r="G158" s="0" t="n">
        <f aca="false">IF($A158&lt;DATE_START1-1,0,IF($A158=DATE_START2-1,0,IF(AND($B158=G$1,$D158),IF(ROW()&gt;2,G157+1,1),IF(ROW()&gt;2,G157,0))))</f>
        <v>3</v>
      </c>
      <c r="H158" s="0" t="n">
        <f aca="false">IF($A158&lt;DATE_START1-1,0,IF($A158=DATE_START2-1,0,IF(AND($B158=H$1,$D158),IF(ROW()&gt;2,H157+1,1),IF(ROW()&gt;2,H157,0))))</f>
        <v>2</v>
      </c>
      <c r="I158" s="0" t="n">
        <f aca="false">IF($A158&lt;DATE_START1-1,0,IF($A158=DATE_START2-1,0,IF(AND($B158=I$1,$D158),IF(ROW()&gt;2,I157+1,1),IF(ROW()&gt;2,I157,0))))</f>
        <v>2</v>
      </c>
      <c r="J158" s="0" t="n">
        <f aca="false">IF($A158&lt;DATE_START1-1,0,IF($A158=DATE_START2-1,0,IF(AND($B158=J$1,$D158),IF(ROW()&gt;2,J157+1,1),IF(ROW()&gt;2,J157,0))))</f>
        <v>2</v>
      </c>
      <c r="K158" s="13" t="n">
        <f aca="false">MIN(E158:J158)</f>
        <v>2</v>
      </c>
    </row>
    <row r="159" customFormat="false" ht="15" hidden="true" customHeight="false" outlineLevel="0" collapsed="false">
      <c r="A159" s="12" t="n">
        <f aca="false">A158+1</f>
        <v>45693</v>
      </c>
      <c r="B159" s="0" t="str">
        <f aca="false">MID("אבגדהוש",WEEKDAY(A159),1)</f>
        <v>ד</v>
      </c>
      <c r="C159" s="0" t="str">
        <f aca="false">IF(COUNTIFS(START_DATES,"&lt;="&amp;A159,END_DATES,"&gt;="&amp;A159)&gt;0,INDEX(EVENT_NAMES,MATCH(A159,START_DATES,1)),"")</f>
        <v/>
      </c>
      <c r="D159" s="9" t="n">
        <f aca="false">AND(B159&lt;&gt;"ש",C159="")</f>
        <v>1</v>
      </c>
      <c r="E159" s="0" t="n">
        <f aca="false">IF($A159&lt;DATE_START1-1,0,IF($A159=DATE_START2-1,0,IF(AND($B159=E$1,$D159),IF(ROW()&gt;2,E158+1,1),IF(ROW()&gt;2,E158,0))))</f>
        <v>3</v>
      </c>
      <c r="F159" s="0" t="n">
        <f aca="false">IF($A159&lt;DATE_START1-1,0,IF($A159=DATE_START2-1,0,IF(AND($B159=F$1,$D159),IF(ROW()&gt;2,F158+1,1),IF(ROW()&gt;2,F158,0))))</f>
        <v>3</v>
      </c>
      <c r="G159" s="0" t="n">
        <f aca="false">IF($A159&lt;DATE_START1-1,0,IF($A159=DATE_START2-1,0,IF(AND($B159=G$1,$D159),IF(ROW()&gt;2,G158+1,1),IF(ROW()&gt;2,G158,0))))</f>
        <v>3</v>
      </c>
      <c r="H159" s="0" t="n">
        <f aca="false">IF($A159&lt;DATE_START1-1,0,IF($A159=DATE_START2-1,0,IF(AND($B159=H$1,$D159),IF(ROW()&gt;2,H158+1,1),IF(ROW()&gt;2,H158,0))))</f>
        <v>3</v>
      </c>
      <c r="I159" s="0" t="n">
        <f aca="false">IF($A159&lt;DATE_START1-1,0,IF($A159=DATE_START2-1,0,IF(AND($B159=I$1,$D159),IF(ROW()&gt;2,I158+1,1),IF(ROW()&gt;2,I158,0))))</f>
        <v>2</v>
      </c>
      <c r="J159" s="0" t="n">
        <f aca="false">IF($A159&lt;DATE_START1-1,0,IF($A159=DATE_START2-1,0,IF(AND($B159=J$1,$D159),IF(ROW()&gt;2,J158+1,1),IF(ROW()&gt;2,J158,0))))</f>
        <v>2</v>
      </c>
      <c r="K159" s="13" t="n">
        <f aca="false">MIN(E159:J159)</f>
        <v>2</v>
      </c>
    </row>
    <row r="160" customFormat="false" ht="15" hidden="true" customHeight="false" outlineLevel="0" collapsed="false">
      <c r="A160" s="12" t="n">
        <f aca="false">A159+1</f>
        <v>45694</v>
      </c>
      <c r="B160" s="0" t="str">
        <f aca="false">MID("אבגדהוש",WEEKDAY(A160),1)</f>
        <v>ה</v>
      </c>
      <c r="C160" s="0" t="str">
        <f aca="false">IF(COUNTIFS(START_DATES,"&lt;="&amp;A160,END_DATES,"&gt;="&amp;A160)&gt;0,INDEX(EVENT_NAMES,MATCH(A160,START_DATES,1)),"")</f>
        <v/>
      </c>
      <c r="D160" s="9" t="n">
        <f aca="false">AND(B160&lt;&gt;"ש",C160="")</f>
        <v>1</v>
      </c>
      <c r="E160" s="0" t="n">
        <f aca="false">IF($A160&lt;DATE_START1-1,0,IF($A160=DATE_START2-1,0,IF(AND($B160=E$1,$D160),IF(ROW()&gt;2,E159+1,1),IF(ROW()&gt;2,E159,0))))</f>
        <v>3</v>
      </c>
      <c r="F160" s="0" t="n">
        <f aca="false">IF($A160&lt;DATE_START1-1,0,IF($A160=DATE_START2-1,0,IF(AND($B160=F$1,$D160),IF(ROW()&gt;2,F159+1,1),IF(ROW()&gt;2,F159,0))))</f>
        <v>3</v>
      </c>
      <c r="G160" s="0" t="n">
        <f aca="false">IF($A160&lt;DATE_START1-1,0,IF($A160=DATE_START2-1,0,IF(AND($B160=G$1,$D160),IF(ROW()&gt;2,G159+1,1),IF(ROW()&gt;2,G159,0))))</f>
        <v>3</v>
      </c>
      <c r="H160" s="0" t="n">
        <f aca="false">IF($A160&lt;DATE_START1-1,0,IF($A160=DATE_START2-1,0,IF(AND($B160=H$1,$D160),IF(ROW()&gt;2,H159+1,1),IF(ROW()&gt;2,H159,0))))</f>
        <v>3</v>
      </c>
      <c r="I160" s="0" t="n">
        <f aca="false">IF($A160&lt;DATE_START1-1,0,IF($A160=DATE_START2-1,0,IF(AND($B160=I$1,$D160),IF(ROW()&gt;2,I159+1,1),IF(ROW()&gt;2,I159,0))))</f>
        <v>3</v>
      </c>
      <c r="J160" s="0" t="n">
        <f aca="false">IF($A160&lt;DATE_START1-1,0,IF($A160=DATE_START2-1,0,IF(AND($B160=J$1,$D160),IF(ROW()&gt;2,J159+1,1),IF(ROW()&gt;2,J159,0))))</f>
        <v>2</v>
      </c>
      <c r="K160" s="13" t="n">
        <f aca="false">MIN(E160:J160)</f>
        <v>2</v>
      </c>
    </row>
    <row r="161" s="6" customFormat="true" ht="15" hidden="false" customHeight="false" outlineLevel="0" collapsed="false">
      <c r="A161" s="30" t="n">
        <f aca="false">A160+1</f>
        <v>45695</v>
      </c>
      <c r="B161" s="6" t="str">
        <f aca="false">MID("אבגדהוש",WEEKDAY(A161),1)</f>
        <v>ו</v>
      </c>
      <c r="C161" s="6" t="str">
        <f aca="false">IF(COUNTIFS(START_DATES,"&lt;="&amp;A161,END_DATES,"&gt;="&amp;A161)&gt;0,INDEX(EVENT_NAMES,MATCH(A161,START_DATES,1)),"")</f>
        <v/>
      </c>
      <c r="D161" s="31" t="n">
        <f aca="false">AND(B161&lt;&gt;"ש",C161="")</f>
        <v>1</v>
      </c>
      <c r="E161" s="6" t="n">
        <f aca="false">IF($A161&lt;DATE_START1-1,0,IF($A161=DATE_START2-1,0,IF(AND($B161=E$1,$D161),IF(ROW()&gt;2,E160+1,1),IF(ROW()&gt;2,E160,0))))</f>
        <v>3</v>
      </c>
      <c r="F161" s="6" t="n">
        <f aca="false">IF($A161&lt;DATE_START1-1,0,IF($A161=DATE_START2-1,0,IF(AND($B161=F$1,$D161),IF(ROW()&gt;2,F160+1,1),IF(ROW()&gt;2,F160,0))))</f>
        <v>3</v>
      </c>
      <c r="G161" s="6" t="n">
        <f aca="false">IF($A161&lt;DATE_START1-1,0,IF($A161=DATE_START2-1,0,IF(AND($B161=G$1,$D161),IF(ROW()&gt;2,G160+1,1),IF(ROW()&gt;2,G160,0))))</f>
        <v>3</v>
      </c>
      <c r="H161" s="6" t="n">
        <f aca="false">IF($A161&lt;DATE_START1-1,0,IF($A161=DATE_START2-1,0,IF(AND($B161=H$1,$D161),IF(ROW()&gt;2,H160+1,1),IF(ROW()&gt;2,H160,0))))</f>
        <v>3</v>
      </c>
      <c r="I161" s="6" t="n">
        <f aca="false">IF($A161&lt;DATE_START1-1,0,IF($A161=DATE_START2-1,0,IF(AND($B161=I$1,$D161),IF(ROW()&gt;2,I160+1,1),IF(ROW()&gt;2,I160,0))))</f>
        <v>3</v>
      </c>
      <c r="J161" s="6" t="n">
        <f aca="false">IF($A161&lt;DATE_START1-1,0,IF($A161=DATE_START2-1,0,IF(AND($B161=J$1,$D161),IF(ROW()&gt;2,J160+1,1),IF(ROW()&gt;2,J160,0))))</f>
        <v>3</v>
      </c>
      <c r="K161" s="32" t="n">
        <f aca="false">MIN(E161:J161)</f>
        <v>3</v>
      </c>
      <c r="R161" s="6" t="n">
        <v>1</v>
      </c>
    </row>
    <row r="162" customFormat="false" ht="15" hidden="true" customHeight="false" outlineLevel="0" collapsed="false">
      <c r="A162" s="12" t="n">
        <f aca="false">A161+1</f>
        <v>45696</v>
      </c>
      <c r="B162" s="0" t="str">
        <f aca="false">MID("אבגדהוש",WEEKDAY(A162),1)</f>
        <v>ש</v>
      </c>
      <c r="C162" s="0" t="str">
        <f aca="false">IF(COUNTIFS(START_DATES,"&lt;="&amp;A162,END_DATES,"&gt;="&amp;A162)&gt;0,INDEX(EVENT_NAMES,MATCH(A162,START_DATES,1)),"")</f>
        <v/>
      </c>
      <c r="D162" s="9" t="n">
        <f aca="false">AND(B162&lt;&gt;"ש",C162="")</f>
        <v>0</v>
      </c>
      <c r="E162" s="0" t="n">
        <f aca="false">IF($A162&lt;DATE_START1-1,0,IF($A162=DATE_START2-1,0,IF(AND($B162=E$1,$D162),IF(ROW()&gt;2,E161+1,1),IF(ROW()&gt;2,E161,0))))</f>
        <v>3</v>
      </c>
      <c r="F162" s="0" t="n">
        <f aca="false">IF($A162&lt;DATE_START1-1,0,IF($A162=DATE_START2-1,0,IF(AND($B162=F$1,$D162),IF(ROW()&gt;2,F161+1,1),IF(ROW()&gt;2,F161,0))))</f>
        <v>3</v>
      </c>
      <c r="G162" s="0" t="n">
        <f aca="false">IF($A162&lt;DATE_START1-1,0,IF($A162=DATE_START2-1,0,IF(AND($B162=G$1,$D162),IF(ROW()&gt;2,G161+1,1),IF(ROW()&gt;2,G161,0))))</f>
        <v>3</v>
      </c>
      <c r="H162" s="0" t="n">
        <f aca="false">IF($A162&lt;DATE_START1-1,0,IF($A162=DATE_START2-1,0,IF(AND($B162=H$1,$D162),IF(ROW()&gt;2,H161+1,1),IF(ROW()&gt;2,H161,0))))</f>
        <v>3</v>
      </c>
      <c r="I162" s="0" t="n">
        <f aca="false">IF($A162&lt;DATE_START1-1,0,IF($A162=DATE_START2-1,0,IF(AND($B162=I$1,$D162),IF(ROW()&gt;2,I161+1,1),IF(ROW()&gt;2,I161,0))))</f>
        <v>3</v>
      </c>
      <c r="J162" s="0" t="n">
        <f aca="false">IF($A162&lt;DATE_START1-1,0,IF($A162=DATE_START2-1,0,IF(AND($B162=J$1,$D162),IF(ROW()&gt;2,J161+1,1),IF(ROW()&gt;2,J161,0))))</f>
        <v>3</v>
      </c>
      <c r="K162" s="13" t="n">
        <f aca="false">MIN(E162:J162)</f>
        <v>3</v>
      </c>
    </row>
    <row r="163" customFormat="false" ht="15" hidden="true" customHeight="false" outlineLevel="0" collapsed="false">
      <c r="A163" s="12" t="n">
        <f aca="false">A162+1</f>
        <v>45697</v>
      </c>
      <c r="B163" s="0" t="str">
        <f aca="false">MID("אבגדהוש",WEEKDAY(A163),1)</f>
        <v>א</v>
      </c>
      <c r="C163" s="0" t="str">
        <f aca="false">IF(COUNTIFS(START_DATES,"&lt;="&amp;A163,END_DATES,"&gt;="&amp;A163)&gt;0,INDEX(EVENT_NAMES,MATCH(A163,START_DATES,1)),"")</f>
        <v/>
      </c>
      <c r="D163" s="9" t="n">
        <f aca="false">AND(B163&lt;&gt;"ש",C163="")</f>
        <v>1</v>
      </c>
      <c r="E163" s="0" t="n">
        <f aca="false">IF($A163&lt;DATE_START1-1,0,IF($A163=DATE_START2-1,0,IF(AND($B163=E$1,$D163),IF(ROW()&gt;2,E162+1,1),IF(ROW()&gt;2,E162,0))))</f>
        <v>4</v>
      </c>
      <c r="F163" s="0" t="n">
        <f aca="false">IF($A163&lt;DATE_START1-1,0,IF($A163=DATE_START2-1,0,IF(AND($B163=F$1,$D163),IF(ROW()&gt;2,F162+1,1),IF(ROW()&gt;2,F162,0))))</f>
        <v>3</v>
      </c>
      <c r="G163" s="0" t="n">
        <f aca="false">IF($A163&lt;DATE_START1-1,0,IF($A163=DATE_START2-1,0,IF(AND($B163=G$1,$D163),IF(ROW()&gt;2,G162+1,1),IF(ROW()&gt;2,G162,0))))</f>
        <v>3</v>
      </c>
      <c r="H163" s="0" t="n">
        <f aca="false">IF($A163&lt;DATE_START1-1,0,IF($A163=DATE_START2-1,0,IF(AND($B163=H$1,$D163),IF(ROW()&gt;2,H162+1,1),IF(ROW()&gt;2,H162,0))))</f>
        <v>3</v>
      </c>
      <c r="I163" s="0" t="n">
        <f aca="false">IF($A163&lt;DATE_START1-1,0,IF($A163=DATE_START2-1,0,IF(AND($B163=I$1,$D163),IF(ROW()&gt;2,I162+1,1),IF(ROW()&gt;2,I162,0))))</f>
        <v>3</v>
      </c>
      <c r="J163" s="0" t="n">
        <f aca="false">IF($A163&lt;DATE_START1-1,0,IF($A163=DATE_START2-1,0,IF(AND($B163=J$1,$D163),IF(ROW()&gt;2,J162+1,1),IF(ROW()&gt;2,J162,0))))</f>
        <v>3</v>
      </c>
      <c r="K163" s="13" t="n">
        <f aca="false">MIN(E163:J163)</f>
        <v>3</v>
      </c>
    </row>
    <row r="164" customFormat="false" ht="15" hidden="true" customHeight="false" outlineLevel="0" collapsed="false">
      <c r="A164" s="12" t="n">
        <f aca="false">A163+1</f>
        <v>45698</v>
      </c>
      <c r="B164" s="0" t="str">
        <f aca="false">MID("אבגדהוש",WEEKDAY(A164),1)</f>
        <v>ב</v>
      </c>
      <c r="C164" s="0" t="str">
        <f aca="false">IF(COUNTIFS(START_DATES,"&lt;="&amp;A164,END_DATES,"&gt;="&amp;A164)&gt;0,INDEX(EVENT_NAMES,MATCH(A164,START_DATES,1)),"")</f>
        <v/>
      </c>
      <c r="D164" s="9" t="n">
        <f aca="false">AND(B164&lt;&gt;"ש",C164="")</f>
        <v>1</v>
      </c>
      <c r="E164" s="0" t="n">
        <f aca="false">IF($A164&lt;DATE_START1-1,0,IF($A164=DATE_START2-1,0,IF(AND($B164=E$1,$D164),IF(ROW()&gt;2,E163+1,1),IF(ROW()&gt;2,E163,0))))</f>
        <v>4</v>
      </c>
      <c r="F164" s="0" t="n">
        <f aca="false">IF($A164&lt;DATE_START1-1,0,IF($A164=DATE_START2-1,0,IF(AND($B164=F$1,$D164),IF(ROW()&gt;2,F163+1,1),IF(ROW()&gt;2,F163,0))))</f>
        <v>4</v>
      </c>
      <c r="G164" s="0" t="n">
        <f aca="false">IF($A164&lt;DATE_START1-1,0,IF($A164=DATE_START2-1,0,IF(AND($B164=G$1,$D164),IF(ROW()&gt;2,G163+1,1),IF(ROW()&gt;2,G163,0))))</f>
        <v>3</v>
      </c>
      <c r="H164" s="0" t="n">
        <f aca="false">IF($A164&lt;DATE_START1-1,0,IF($A164=DATE_START2-1,0,IF(AND($B164=H$1,$D164),IF(ROW()&gt;2,H163+1,1),IF(ROW()&gt;2,H163,0))))</f>
        <v>3</v>
      </c>
      <c r="I164" s="0" t="n">
        <f aca="false">IF($A164&lt;DATE_START1-1,0,IF($A164=DATE_START2-1,0,IF(AND($B164=I$1,$D164),IF(ROW()&gt;2,I163+1,1),IF(ROW()&gt;2,I163,0))))</f>
        <v>3</v>
      </c>
      <c r="J164" s="0" t="n">
        <f aca="false">IF($A164&lt;DATE_START1-1,0,IF($A164=DATE_START2-1,0,IF(AND($B164=J$1,$D164),IF(ROW()&gt;2,J163+1,1),IF(ROW()&gt;2,J163,0))))</f>
        <v>3</v>
      </c>
      <c r="K164" s="13" t="n">
        <f aca="false">MIN(E164:J164)</f>
        <v>3</v>
      </c>
    </row>
    <row r="165" customFormat="false" ht="15" hidden="true" customHeight="false" outlineLevel="0" collapsed="false">
      <c r="A165" s="12" t="n">
        <f aca="false">A164+1</f>
        <v>45699</v>
      </c>
      <c r="B165" s="0" t="str">
        <f aca="false">MID("אבגדהוש",WEEKDAY(A165),1)</f>
        <v>ג</v>
      </c>
      <c r="C165" s="0" t="str">
        <f aca="false">IF(COUNTIFS(START_DATES,"&lt;="&amp;A165,END_DATES,"&gt;="&amp;A165)&gt;0,INDEX(EVENT_NAMES,MATCH(A165,START_DATES,1)),"")</f>
        <v/>
      </c>
      <c r="D165" s="9" t="n">
        <f aca="false">AND(B165&lt;&gt;"ש",C165="")</f>
        <v>1</v>
      </c>
      <c r="E165" s="0" t="n">
        <f aca="false">IF($A165&lt;DATE_START1-1,0,IF($A165=DATE_START2-1,0,IF(AND($B165=E$1,$D165),IF(ROW()&gt;2,E164+1,1),IF(ROW()&gt;2,E164,0))))</f>
        <v>4</v>
      </c>
      <c r="F165" s="0" t="n">
        <f aca="false">IF($A165&lt;DATE_START1-1,0,IF($A165=DATE_START2-1,0,IF(AND($B165=F$1,$D165),IF(ROW()&gt;2,F164+1,1),IF(ROW()&gt;2,F164,0))))</f>
        <v>4</v>
      </c>
      <c r="G165" s="0" t="n">
        <f aca="false">IF($A165&lt;DATE_START1-1,0,IF($A165=DATE_START2-1,0,IF(AND($B165=G$1,$D165),IF(ROW()&gt;2,G164+1,1),IF(ROW()&gt;2,G164,0))))</f>
        <v>4</v>
      </c>
      <c r="H165" s="0" t="n">
        <f aca="false">IF($A165&lt;DATE_START1-1,0,IF($A165=DATE_START2-1,0,IF(AND($B165=H$1,$D165),IF(ROW()&gt;2,H164+1,1),IF(ROW()&gt;2,H164,0))))</f>
        <v>3</v>
      </c>
      <c r="I165" s="0" t="n">
        <f aca="false">IF($A165&lt;DATE_START1-1,0,IF($A165=DATE_START2-1,0,IF(AND($B165=I$1,$D165),IF(ROW()&gt;2,I164+1,1),IF(ROW()&gt;2,I164,0))))</f>
        <v>3</v>
      </c>
      <c r="J165" s="0" t="n">
        <f aca="false">IF($A165&lt;DATE_START1-1,0,IF($A165=DATE_START2-1,0,IF(AND($B165=J$1,$D165),IF(ROW()&gt;2,J164+1,1),IF(ROW()&gt;2,J164,0))))</f>
        <v>3</v>
      </c>
      <c r="K165" s="13" t="n">
        <f aca="false">MIN(E165:J165)</f>
        <v>3</v>
      </c>
    </row>
    <row r="166" customFormat="false" ht="15" hidden="true" customHeight="false" outlineLevel="0" collapsed="false">
      <c r="A166" s="12" t="n">
        <f aca="false">A165+1</f>
        <v>45700</v>
      </c>
      <c r="B166" s="0" t="str">
        <f aca="false">MID("אבגדהוש",WEEKDAY(A166),1)</f>
        <v>ד</v>
      </c>
      <c r="C166" s="0" t="str">
        <f aca="false">IF(COUNTIFS(START_DATES,"&lt;="&amp;A166,END_DATES,"&gt;="&amp;A166)&gt;0,INDEX(EVENT_NAMES,MATCH(A166,START_DATES,1)),"")</f>
        <v/>
      </c>
      <c r="D166" s="9" t="n">
        <f aca="false">AND(B166&lt;&gt;"ש",C166="")</f>
        <v>1</v>
      </c>
      <c r="E166" s="0" t="n">
        <f aca="false">IF($A166&lt;DATE_START1-1,0,IF($A166=DATE_START2-1,0,IF(AND($B166=E$1,$D166),IF(ROW()&gt;2,E165+1,1),IF(ROW()&gt;2,E165,0))))</f>
        <v>4</v>
      </c>
      <c r="F166" s="0" t="n">
        <f aca="false">IF($A166&lt;DATE_START1-1,0,IF($A166=DATE_START2-1,0,IF(AND($B166=F$1,$D166),IF(ROW()&gt;2,F165+1,1),IF(ROW()&gt;2,F165,0))))</f>
        <v>4</v>
      </c>
      <c r="G166" s="0" t="n">
        <f aca="false">IF($A166&lt;DATE_START1-1,0,IF($A166=DATE_START2-1,0,IF(AND($B166=G$1,$D166),IF(ROW()&gt;2,G165+1,1),IF(ROW()&gt;2,G165,0))))</f>
        <v>4</v>
      </c>
      <c r="H166" s="0" t="n">
        <f aca="false">IF($A166&lt;DATE_START1-1,0,IF($A166=DATE_START2-1,0,IF(AND($B166=H$1,$D166),IF(ROW()&gt;2,H165+1,1),IF(ROW()&gt;2,H165,0))))</f>
        <v>4</v>
      </c>
      <c r="I166" s="0" t="n">
        <f aca="false">IF($A166&lt;DATE_START1-1,0,IF($A166=DATE_START2-1,0,IF(AND($B166=I$1,$D166),IF(ROW()&gt;2,I165+1,1),IF(ROW()&gt;2,I165,0))))</f>
        <v>3</v>
      </c>
      <c r="J166" s="0" t="n">
        <f aca="false">IF($A166&lt;DATE_START1-1,0,IF($A166=DATE_START2-1,0,IF(AND($B166=J$1,$D166),IF(ROW()&gt;2,J165+1,1),IF(ROW()&gt;2,J165,0))))</f>
        <v>3</v>
      </c>
      <c r="K166" s="13" t="n">
        <f aca="false">MIN(E166:J166)</f>
        <v>3</v>
      </c>
    </row>
    <row r="167" customFormat="false" ht="15" hidden="true" customHeight="false" outlineLevel="0" collapsed="false">
      <c r="A167" s="12" t="n">
        <f aca="false">A166+1</f>
        <v>45701</v>
      </c>
      <c r="B167" s="0" t="str">
        <f aca="false">MID("אבגדהוש",WEEKDAY(A167),1)</f>
        <v>ה</v>
      </c>
      <c r="C167" s="0" t="str">
        <f aca="false">IF(COUNTIFS(START_DATES,"&lt;="&amp;A167,END_DATES,"&gt;="&amp;A167)&gt;0,INDEX(EVENT_NAMES,MATCH(A167,START_DATES,1)),"")</f>
        <v/>
      </c>
      <c r="D167" s="9" t="n">
        <f aca="false">AND(B167&lt;&gt;"ש",C167="")</f>
        <v>1</v>
      </c>
      <c r="E167" s="0" t="n">
        <f aca="false">IF($A167&lt;DATE_START1-1,0,IF($A167=DATE_START2-1,0,IF(AND($B167=E$1,$D167),IF(ROW()&gt;2,E166+1,1),IF(ROW()&gt;2,E166,0))))</f>
        <v>4</v>
      </c>
      <c r="F167" s="0" t="n">
        <f aca="false">IF($A167&lt;DATE_START1-1,0,IF($A167=DATE_START2-1,0,IF(AND($B167=F$1,$D167),IF(ROW()&gt;2,F166+1,1),IF(ROW()&gt;2,F166,0))))</f>
        <v>4</v>
      </c>
      <c r="G167" s="0" t="n">
        <f aca="false">IF($A167&lt;DATE_START1-1,0,IF($A167=DATE_START2-1,0,IF(AND($B167=G$1,$D167),IF(ROW()&gt;2,G166+1,1),IF(ROW()&gt;2,G166,0))))</f>
        <v>4</v>
      </c>
      <c r="H167" s="0" t="n">
        <f aca="false">IF($A167&lt;DATE_START1-1,0,IF($A167=DATE_START2-1,0,IF(AND($B167=H$1,$D167),IF(ROW()&gt;2,H166+1,1),IF(ROW()&gt;2,H166,0))))</f>
        <v>4</v>
      </c>
      <c r="I167" s="0" t="n">
        <f aca="false">IF($A167&lt;DATE_START1-1,0,IF($A167=DATE_START2-1,0,IF(AND($B167=I$1,$D167),IF(ROW()&gt;2,I166+1,1),IF(ROW()&gt;2,I166,0))))</f>
        <v>4</v>
      </c>
      <c r="J167" s="0" t="n">
        <f aca="false">IF($A167&lt;DATE_START1-1,0,IF($A167=DATE_START2-1,0,IF(AND($B167=J$1,$D167),IF(ROW()&gt;2,J166+1,1),IF(ROW()&gt;2,J166,0))))</f>
        <v>3</v>
      </c>
      <c r="K167" s="13" t="n">
        <f aca="false">MIN(E167:J167)</f>
        <v>3</v>
      </c>
    </row>
    <row r="168" s="6" customFormat="true" ht="15" hidden="false" customHeight="false" outlineLevel="0" collapsed="false">
      <c r="A168" s="30" t="n">
        <f aca="false">A167+1</f>
        <v>45702</v>
      </c>
      <c r="B168" s="6" t="str">
        <f aca="false">MID("אבגדהוש",WEEKDAY(A168),1)</f>
        <v>ו</v>
      </c>
      <c r="C168" s="6" t="str">
        <f aca="false">IF(COUNTIFS(START_DATES,"&lt;="&amp;A168,END_DATES,"&gt;="&amp;A168)&gt;0,INDEX(EVENT_NAMES,MATCH(A168,START_DATES,1)),"")</f>
        <v/>
      </c>
      <c r="D168" s="31" t="n">
        <f aca="false">AND(B168&lt;&gt;"ש",C168="")</f>
        <v>1</v>
      </c>
      <c r="E168" s="6" t="n">
        <f aca="false">IF($A168&lt;DATE_START1-1,0,IF($A168=DATE_START2-1,0,IF(AND($B168=E$1,$D168),IF(ROW()&gt;2,E167+1,1),IF(ROW()&gt;2,E167,0))))</f>
        <v>4</v>
      </c>
      <c r="F168" s="6" t="n">
        <f aca="false">IF($A168&lt;DATE_START1-1,0,IF($A168=DATE_START2-1,0,IF(AND($B168=F$1,$D168),IF(ROW()&gt;2,F167+1,1),IF(ROW()&gt;2,F167,0))))</f>
        <v>4</v>
      </c>
      <c r="G168" s="6" t="n">
        <f aca="false">IF($A168&lt;DATE_START1-1,0,IF($A168=DATE_START2-1,0,IF(AND($B168=G$1,$D168),IF(ROW()&gt;2,G167+1,1),IF(ROW()&gt;2,G167,0))))</f>
        <v>4</v>
      </c>
      <c r="H168" s="6" t="n">
        <f aca="false">IF($A168&lt;DATE_START1-1,0,IF($A168=DATE_START2-1,0,IF(AND($B168=H$1,$D168),IF(ROW()&gt;2,H167+1,1),IF(ROW()&gt;2,H167,0))))</f>
        <v>4</v>
      </c>
      <c r="I168" s="6" t="n">
        <f aca="false">IF($A168&lt;DATE_START1-1,0,IF($A168=DATE_START2-1,0,IF(AND($B168=I$1,$D168),IF(ROW()&gt;2,I167+1,1),IF(ROW()&gt;2,I167,0))))</f>
        <v>4</v>
      </c>
      <c r="J168" s="6" t="n">
        <f aca="false">IF($A168&lt;DATE_START1-1,0,IF($A168=DATE_START2-1,0,IF(AND($B168=J$1,$D168),IF(ROW()&gt;2,J167+1,1),IF(ROW()&gt;2,J167,0))))</f>
        <v>4</v>
      </c>
      <c r="K168" s="32" t="n">
        <f aca="false">MIN(E168:J168)</f>
        <v>4</v>
      </c>
      <c r="R168" s="6" t="n">
        <v>2</v>
      </c>
    </row>
    <row r="169" customFormat="false" ht="15" hidden="true" customHeight="false" outlineLevel="0" collapsed="false">
      <c r="A169" s="12" t="n">
        <f aca="false">A168+1</f>
        <v>45703</v>
      </c>
      <c r="B169" s="0" t="str">
        <f aca="false">MID("אבגדהוש",WEEKDAY(A169),1)</f>
        <v>ש</v>
      </c>
      <c r="C169" s="0" t="str">
        <f aca="false">IF(COUNTIFS(START_DATES,"&lt;="&amp;A169,END_DATES,"&gt;="&amp;A169)&gt;0,INDEX(EVENT_NAMES,MATCH(A169,START_DATES,1)),"")</f>
        <v/>
      </c>
      <c r="D169" s="9" t="n">
        <f aca="false">AND(B169&lt;&gt;"ש",C169="")</f>
        <v>0</v>
      </c>
      <c r="E169" s="0" t="n">
        <f aca="false">IF($A169&lt;DATE_START1-1,0,IF($A169=DATE_START2-1,0,IF(AND($B169=E$1,$D169),IF(ROW()&gt;2,E168+1,1),IF(ROW()&gt;2,E168,0))))</f>
        <v>4</v>
      </c>
      <c r="F169" s="0" t="n">
        <f aca="false">IF($A169&lt;DATE_START1-1,0,IF($A169=DATE_START2-1,0,IF(AND($B169=F$1,$D169),IF(ROW()&gt;2,F168+1,1),IF(ROW()&gt;2,F168,0))))</f>
        <v>4</v>
      </c>
      <c r="G169" s="0" t="n">
        <f aca="false">IF($A169&lt;DATE_START1-1,0,IF($A169=DATE_START2-1,0,IF(AND($B169=G$1,$D169),IF(ROW()&gt;2,G168+1,1),IF(ROW()&gt;2,G168,0))))</f>
        <v>4</v>
      </c>
      <c r="H169" s="0" t="n">
        <f aca="false">IF($A169&lt;DATE_START1-1,0,IF($A169=DATE_START2-1,0,IF(AND($B169=H$1,$D169),IF(ROW()&gt;2,H168+1,1),IF(ROW()&gt;2,H168,0))))</f>
        <v>4</v>
      </c>
      <c r="I169" s="0" t="n">
        <f aca="false">IF($A169&lt;DATE_START1-1,0,IF($A169=DATE_START2-1,0,IF(AND($B169=I$1,$D169),IF(ROW()&gt;2,I168+1,1),IF(ROW()&gt;2,I168,0))))</f>
        <v>4</v>
      </c>
      <c r="J169" s="0" t="n">
        <f aca="false">IF($A169&lt;DATE_START1-1,0,IF($A169=DATE_START2-1,0,IF(AND($B169=J$1,$D169),IF(ROW()&gt;2,J168+1,1),IF(ROW()&gt;2,J168,0))))</f>
        <v>4</v>
      </c>
      <c r="K169" s="13" t="n">
        <f aca="false">MIN(E169:J169)</f>
        <v>4</v>
      </c>
    </row>
    <row r="170" customFormat="false" ht="15" hidden="true" customHeight="false" outlineLevel="0" collapsed="false">
      <c r="A170" s="12" t="n">
        <f aca="false">A169+1</f>
        <v>45704</v>
      </c>
      <c r="B170" s="0" t="str">
        <f aca="false">MID("אבגדהוש",WEEKDAY(A170),1)</f>
        <v>א</v>
      </c>
      <c r="C170" s="0" t="str">
        <f aca="false">IF(COUNTIFS(START_DATES,"&lt;="&amp;A170,END_DATES,"&gt;="&amp;A170)&gt;0,INDEX(EVENT_NAMES,MATCH(A170,START_DATES,1)),"")</f>
        <v/>
      </c>
      <c r="D170" s="9" t="n">
        <f aca="false">AND(B170&lt;&gt;"ש",C170="")</f>
        <v>1</v>
      </c>
      <c r="E170" s="0" t="n">
        <f aca="false">IF($A170&lt;DATE_START1-1,0,IF($A170=DATE_START2-1,0,IF(AND($B170=E$1,$D170),IF(ROW()&gt;2,E169+1,1),IF(ROW()&gt;2,E169,0))))</f>
        <v>5</v>
      </c>
      <c r="F170" s="0" t="n">
        <f aca="false">IF($A170&lt;DATE_START1-1,0,IF($A170=DATE_START2-1,0,IF(AND($B170=F$1,$D170),IF(ROW()&gt;2,F169+1,1),IF(ROW()&gt;2,F169,0))))</f>
        <v>4</v>
      </c>
      <c r="G170" s="0" t="n">
        <f aca="false">IF($A170&lt;DATE_START1-1,0,IF($A170=DATE_START2-1,0,IF(AND($B170=G$1,$D170),IF(ROW()&gt;2,G169+1,1),IF(ROW()&gt;2,G169,0))))</f>
        <v>4</v>
      </c>
      <c r="H170" s="0" t="n">
        <f aca="false">IF($A170&lt;DATE_START1-1,0,IF($A170=DATE_START2-1,0,IF(AND($B170=H$1,$D170),IF(ROW()&gt;2,H169+1,1),IF(ROW()&gt;2,H169,0))))</f>
        <v>4</v>
      </c>
      <c r="I170" s="0" t="n">
        <f aca="false">IF($A170&lt;DATE_START1-1,0,IF($A170=DATE_START2-1,0,IF(AND($B170=I$1,$D170),IF(ROW()&gt;2,I169+1,1),IF(ROW()&gt;2,I169,0))))</f>
        <v>4</v>
      </c>
      <c r="J170" s="0" t="n">
        <f aca="false">IF($A170&lt;DATE_START1-1,0,IF($A170=DATE_START2-1,0,IF(AND($B170=J$1,$D170),IF(ROW()&gt;2,J169+1,1),IF(ROW()&gt;2,J169,0))))</f>
        <v>4</v>
      </c>
      <c r="K170" s="13" t="n">
        <f aca="false">MIN(E170:J170)</f>
        <v>4</v>
      </c>
    </row>
    <row r="171" customFormat="false" ht="15" hidden="true" customHeight="false" outlineLevel="0" collapsed="false">
      <c r="A171" s="12" t="n">
        <f aca="false">A170+1</f>
        <v>45705</v>
      </c>
      <c r="B171" s="0" t="str">
        <f aca="false">MID("אבגדהוש",WEEKDAY(A171),1)</f>
        <v>ב</v>
      </c>
      <c r="C171" s="0" t="str">
        <f aca="false">IF(COUNTIFS(START_DATES,"&lt;="&amp;A171,END_DATES,"&gt;="&amp;A171)&gt;0,INDEX(EVENT_NAMES,MATCH(A171,START_DATES,1)),"")</f>
        <v/>
      </c>
      <c r="D171" s="9" t="n">
        <f aca="false">AND(B171&lt;&gt;"ש",C171="")</f>
        <v>1</v>
      </c>
      <c r="E171" s="0" t="n">
        <f aca="false">IF($A171&lt;DATE_START1-1,0,IF($A171=DATE_START2-1,0,IF(AND($B171=E$1,$D171),IF(ROW()&gt;2,E170+1,1),IF(ROW()&gt;2,E170,0))))</f>
        <v>5</v>
      </c>
      <c r="F171" s="0" t="n">
        <f aca="false">IF($A171&lt;DATE_START1-1,0,IF($A171=DATE_START2-1,0,IF(AND($B171=F$1,$D171),IF(ROW()&gt;2,F170+1,1),IF(ROW()&gt;2,F170,0))))</f>
        <v>5</v>
      </c>
      <c r="G171" s="0" t="n">
        <f aca="false">IF($A171&lt;DATE_START1-1,0,IF($A171=DATE_START2-1,0,IF(AND($B171=G$1,$D171),IF(ROW()&gt;2,G170+1,1),IF(ROW()&gt;2,G170,0))))</f>
        <v>4</v>
      </c>
      <c r="H171" s="0" t="n">
        <f aca="false">IF($A171&lt;DATE_START1-1,0,IF($A171=DATE_START2-1,0,IF(AND($B171=H$1,$D171),IF(ROW()&gt;2,H170+1,1),IF(ROW()&gt;2,H170,0))))</f>
        <v>4</v>
      </c>
      <c r="I171" s="0" t="n">
        <f aca="false">IF($A171&lt;DATE_START1-1,0,IF($A171=DATE_START2-1,0,IF(AND($B171=I$1,$D171),IF(ROW()&gt;2,I170+1,1),IF(ROW()&gt;2,I170,0))))</f>
        <v>4</v>
      </c>
      <c r="J171" s="0" t="n">
        <f aca="false">IF($A171&lt;DATE_START1-1,0,IF($A171=DATE_START2-1,0,IF(AND($B171=J$1,$D171),IF(ROW()&gt;2,J170+1,1),IF(ROW()&gt;2,J170,0))))</f>
        <v>4</v>
      </c>
      <c r="K171" s="13" t="n">
        <f aca="false">MIN(E171:J171)</f>
        <v>4</v>
      </c>
    </row>
    <row r="172" customFormat="false" ht="15" hidden="true" customHeight="false" outlineLevel="0" collapsed="false">
      <c r="A172" s="12" t="n">
        <f aca="false">A171+1</f>
        <v>45706</v>
      </c>
      <c r="B172" s="0" t="str">
        <f aca="false">MID("אבגדהוש",WEEKDAY(A172),1)</f>
        <v>ג</v>
      </c>
      <c r="C172" s="0" t="str">
        <f aca="false">IF(COUNTIFS(START_DATES,"&lt;="&amp;A172,END_DATES,"&gt;="&amp;A172)&gt;0,INDEX(EVENT_NAMES,MATCH(A172,START_DATES,1)),"")</f>
        <v/>
      </c>
      <c r="D172" s="9" t="n">
        <f aca="false">AND(B172&lt;&gt;"ש",C172="")</f>
        <v>1</v>
      </c>
      <c r="E172" s="0" t="n">
        <f aca="false">IF($A172&lt;DATE_START1-1,0,IF($A172=DATE_START2-1,0,IF(AND($B172=E$1,$D172),IF(ROW()&gt;2,E171+1,1),IF(ROW()&gt;2,E171,0))))</f>
        <v>5</v>
      </c>
      <c r="F172" s="0" t="n">
        <f aca="false">IF($A172&lt;DATE_START1-1,0,IF($A172=DATE_START2-1,0,IF(AND($B172=F$1,$D172),IF(ROW()&gt;2,F171+1,1),IF(ROW()&gt;2,F171,0))))</f>
        <v>5</v>
      </c>
      <c r="G172" s="0" t="n">
        <f aca="false">IF($A172&lt;DATE_START1-1,0,IF($A172=DATE_START2-1,0,IF(AND($B172=G$1,$D172),IF(ROW()&gt;2,G171+1,1),IF(ROW()&gt;2,G171,0))))</f>
        <v>5</v>
      </c>
      <c r="H172" s="0" t="n">
        <f aca="false">IF($A172&lt;DATE_START1-1,0,IF($A172=DATE_START2-1,0,IF(AND($B172=H$1,$D172),IF(ROW()&gt;2,H171+1,1),IF(ROW()&gt;2,H171,0))))</f>
        <v>4</v>
      </c>
      <c r="I172" s="0" t="n">
        <f aca="false">IF($A172&lt;DATE_START1-1,0,IF($A172=DATE_START2-1,0,IF(AND($B172=I$1,$D172),IF(ROW()&gt;2,I171+1,1),IF(ROW()&gt;2,I171,0))))</f>
        <v>4</v>
      </c>
      <c r="J172" s="0" t="n">
        <f aca="false">IF($A172&lt;DATE_START1-1,0,IF($A172=DATE_START2-1,0,IF(AND($B172=J$1,$D172),IF(ROW()&gt;2,J171+1,1),IF(ROW()&gt;2,J171,0))))</f>
        <v>4</v>
      </c>
      <c r="K172" s="13" t="n">
        <f aca="false">MIN(E172:J172)</f>
        <v>4</v>
      </c>
    </row>
    <row r="173" customFormat="false" ht="15" hidden="true" customHeight="false" outlineLevel="0" collapsed="false">
      <c r="A173" s="12" t="n">
        <f aca="false">A172+1</f>
        <v>45707</v>
      </c>
      <c r="B173" s="0" t="str">
        <f aca="false">MID("אבגדהוש",WEEKDAY(A173),1)</f>
        <v>ד</v>
      </c>
      <c r="C173" s="0" t="str">
        <f aca="false">IF(COUNTIFS(START_DATES,"&lt;="&amp;A173,END_DATES,"&gt;="&amp;A173)&gt;0,INDEX(EVENT_NAMES,MATCH(A173,START_DATES,1)),"")</f>
        <v/>
      </c>
      <c r="D173" s="9" t="n">
        <f aca="false">AND(B173&lt;&gt;"ש",C173="")</f>
        <v>1</v>
      </c>
      <c r="E173" s="0" t="n">
        <f aca="false">IF($A173&lt;DATE_START1-1,0,IF($A173=DATE_START2-1,0,IF(AND($B173=E$1,$D173),IF(ROW()&gt;2,E172+1,1),IF(ROW()&gt;2,E172,0))))</f>
        <v>5</v>
      </c>
      <c r="F173" s="0" t="n">
        <f aca="false">IF($A173&lt;DATE_START1-1,0,IF($A173=DATE_START2-1,0,IF(AND($B173=F$1,$D173),IF(ROW()&gt;2,F172+1,1),IF(ROW()&gt;2,F172,0))))</f>
        <v>5</v>
      </c>
      <c r="G173" s="0" t="n">
        <f aca="false">IF($A173&lt;DATE_START1-1,0,IF($A173=DATE_START2-1,0,IF(AND($B173=G$1,$D173),IF(ROW()&gt;2,G172+1,1),IF(ROW()&gt;2,G172,0))))</f>
        <v>5</v>
      </c>
      <c r="H173" s="0" t="n">
        <f aca="false">IF($A173&lt;DATE_START1-1,0,IF($A173=DATE_START2-1,0,IF(AND($B173=H$1,$D173),IF(ROW()&gt;2,H172+1,1),IF(ROW()&gt;2,H172,0))))</f>
        <v>5</v>
      </c>
      <c r="I173" s="0" t="n">
        <f aca="false">IF($A173&lt;DATE_START1-1,0,IF($A173=DATE_START2-1,0,IF(AND($B173=I$1,$D173),IF(ROW()&gt;2,I172+1,1),IF(ROW()&gt;2,I172,0))))</f>
        <v>4</v>
      </c>
      <c r="J173" s="0" t="n">
        <f aca="false">IF($A173&lt;DATE_START1-1,0,IF($A173=DATE_START2-1,0,IF(AND($B173=J$1,$D173),IF(ROW()&gt;2,J172+1,1),IF(ROW()&gt;2,J172,0))))</f>
        <v>4</v>
      </c>
      <c r="K173" s="13" t="n">
        <f aca="false">MIN(E173:J173)</f>
        <v>4</v>
      </c>
    </row>
    <row r="174" customFormat="false" ht="15" hidden="true" customHeight="false" outlineLevel="0" collapsed="false">
      <c r="A174" s="12" t="n">
        <f aca="false">A173+1</f>
        <v>45708</v>
      </c>
      <c r="B174" s="0" t="str">
        <f aca="false">MID("אבגדהוש",WEEKDAY(A174),1)</f>
        <v>ה</v>
      </c>
      <c r="C174" s="0" t="str">
        <f aca="false">IF(COUNTIFS(START_DATES,"&lt;="&amp;A174,END_DATES,"&gt;="&amp;A174)&gt;0,INDEX(EVENT_NAMES,MATCH(A174,START_DATES,1)),"")</f>
        <v/>
      </c>
      <c r="D174" s="9" t="n">
        <f aca="false">AND(B174&lt;&gt;"ש",C174="")</f>
        <v>1</v>
      </c>
      <c r="E174" s="0" t="n">
        <f aca="false">IF($A174&lt;DATE_START1-1,0,IF($A174=DATE_START2-1,0,IF(AND($B174=E$1,$D174),IF(ROW()&gt;2,E173+1,1),IF(ROW()&gt;2,E173,0))))</f>
        <v>5</v>
      </c>
      <c r="F174" s="0" t="n">
        <f aca="false">IF($A174&lt;DATE_START1-1,0,IF($A174=DATE_START2-1,0,IF(AND($B174=F$1,$D174),IF(ROW()&gt;2,F173+1,1),IF(ROW()&gt;2,F173,0))))</f>
        <v>5</v>
      </c>
      <c r="G174" s="0" t="n">
        <f aca="false">IF($A174&lt;DATE_START1-1,0,IF($A174=DATE_START2-1,0,IF(AND($B174=G$1,$D174),IF(ROW()&gt;2,G173+1,1),IF(ROW()&gt;2,G173,0))))</f>
        <v>5</v>
      </c>
      <c r="H174" s="0" t="n">
        <f aca="false">IF($A174&lt;DATE_START1-1,0,IF($A174=DATE_START2-1,0,IF(AND($B174=H$1,$D174),IF(ROW()&gt;2,H173+1,1),IF(ROW()&gt;2,H173,0))))</f>
        <v>5</v>
      </c>
      <c r="I174" s="0" t="n">
        <f aca="false">IF($A174&lt;DATE_START1-1,0,IF($A174=DATE_START2-1,0,IF(AND($B174=I$1,$D174),IF(ROW()&gt;2,I173+1,1),IF(ROW()&gt;2,I173,0))))</f>
        <v>5</v>
      </c>
      <c r="J174" s="0" t="n">
        <f aca="false">IF($A174&lt;DATE_START1-1,0,IF($A174=DATE_START2-1,0,IF(AND($B174=J$1,$D174),IF(ROW()&gt;2,J173+1,1),IF(ROW()&gt;2,J173,0))))</f>
        <v>4</v>
      </c>
      <c r="K174" s="13" t="n">
        <f aca="false">MIN(E174:J174)</f>
        <v>4</v>
      </c>
    </row>
    <row r="175" s="6" customFormat="true" ht="15" hidden="false" customHeight="false" outlineLevel="0" collapsed="false">
      <c r="A175" s="30" t="n">
        <f aca="false">A174+1</f>
        <v>45709</v>
      </c>
      <c r="B175" s="6" t="str">
        <f aca="false">MID("אבגדהוש",WEEKDAY(A175),1)</f>
        <v>ו</v>
      </c>
      <c r="C175" s="6" t="str">
        <f aca="false">IF(COUNTIFS(START_DATES,"&lt;="&amp;A175,END_DATES,"&gt;="&amp;A175)&gt;0,INDEX(EVENT_NAMES,MATCH(A175,START_DATES,1)),"")</f>
        <v/>
      </c>
      <c r="D175" s="31" t="n">
        <f aca="false">AND(B175&lt;&gt;"ש",C175="")</f>
        <v>1</v>
      </c>
      <c r="E175" s="6" t="n">
        <f aca="false">IF($A175&lt;DATE_START1-1,0,IF($A175=DATE_START2-1,0,IF(AND($B175=E$1,$D175),IF(ROW()&gt;2,E174+1,1),IF(ROW()&gt;2,E174,0))))</f>
        <v>5</v>
      </c>
      <c r="F175" s="6" t="n">
        <f aca="false">IF($A175&lt;DATE_START1-1,0,IF($A175=DATE_START2-1,0,IF(AND($B175=F$1,$D175),IF(ROW()&gt;2,F174+1,1),IF(ROW()&gt;2,F174,0))))</f>
        <v>5</v>
      </c>
      <c r="G175" s="6" t="n">
        <f aca="false">IF($A175&lt;DATE_START1-1,0,IF($A175=DATE_START2-1,0,IF(AND($B175=G$1,$D175),IF(ROW()&gt;2,G174+1,1),IF(ROW()&gt;2,G174,0))))</f>
        <v>5</v>
      </c>
      <c r="H175" s="6" t="n">
        <f aca="false">IF($A175&lt;DATE_START1-1,0,IF($A175=DATE_START2-1,0,IF(AND($B175=H$1,$D175),IF(ROW()&gt;2,H174+1,1),IF(ROW()&gt;2,H174,0))))</f>
        <v>5</v>
      </c>
      <c r="I175" s="6" t="n">
        <f aca="false">IF($A175&lt;DATE_START1-1,0,IF($A175=DATE_START2-1,0,IF(AND($B175=I$1,$D175),IF(ROW()&gt;2,I174+1,1),IF(ROW()&gt;2,I174,0))))</f>
        <v>5</v>
      </c>
      <c r="J175" s="6" t="n">
        <f aca="false">IF($A175&lt;DATE_START1-1,0,IF($A175=DATE_START2-1,0,IF(AND($B175=J$1,$D175),IF(ROW()&gt;2,J174+1,1),IF(ROW()&gt;2,J174,0))))</f>
        <v>5</v>
      </c>
      <c r="K175" s="32" t="n">
        <f aca="false">MIN(E175:J175)</f>
        <v>5</v>
      </c>
      <c r="R175" s="6" t="n">
        <v>3</v>
      </c>
    </row>
    <row r="176" customFormat="false" ht="15" hidden="true" customHeight="false" outlineLevel="0" collapsed="false">
      <c r="A176" s="12" t="n">
        <f aca="false">A175+1</f>
        <v>45710</v>
      </c>
      <c r="B176" s="0" t="str">
        <f aca="false">MID("אבגדהוש",WEEKDAY(A176),1)</f>
        <v>ש</v>
      </c>
      <c r="C176" s="0" t="str">
        <f aca="false">IF(COUNTIFS(START_DATES,"&lt;="&amp;A176,END_DATES,"&gt;="&amp;A176)&gt;0,INDEX(EVENT_NAMES,MATCH(A176,START_DATES,1)),"")</f>
        <v/>
      </c>
      <c r="D176" s="9" t="n">
        <f aca="false">AND(B176&lt;&gt;"ש",C176="")</f>
        <v>0</v>
      </c>
      <c r="E176" s="0" t="n">
        <f aca="false">IF($A176&lt;DATE_START1-1,0,IF($A176=DATE_START2-1,0,IF(AND($B176=E$1,$D176),IF(ROW()&gt;2,E175+1,1),IF(ROW()&gt;2,E175,0))))</f>
        <v>5</v>
      </c>
      <c r="F176" s="0" t="n">
        <f aca="false">IF($A176&lt;DATE_START1-1,0,IF($A176=DATE_START2-1,0,IF(AND($B176=F$1,$D176),IF(ROW()&gt;2,F175+1,1),IF(ROW()&gt;2,F175,0))))</f>
        <v>5</v>
      </c>
      <c r="G176" s="0" t="n">
        <f aca="false">IF($A176&lt;DATE_START1-1,0,IF($A176=DATE_START2-1,0,IF(AND($B176=G$1,$D176),IF(ROW()&gt;2,G175+1,1),IF(ROW()&gt;2,G175,0))))</f>
        <v>5</v>
      </c>
      <c r="H176" s="0" t="n">
        <f aca="false">IF($A176&lt;DATE_START1-1,0,IF($A176=DATE_START2-1,0,IF(AND($B176=H$1,$D176),IF(ROW()&gt;2,H175+1,1),IF(ROW()&gt;2,H175,0))))</f>
        <v>5</v>
      </c>
      <c r="I176" s="0" t="n">
        <f aca="false">IF($A176&lt;DATE_START1-1,0,IF($A176=DATE_START2-1,0,IF(AND($B176=I$1,$D176),IF(ROW()&gt;2,I175+1,1),IF(ROW()&gt;2,I175,0))))</f>
        <v>5</v>
      </c>
      <c r="J176" s="0" t="n">
        <f aca="false">IF($A176&lt;DATE_START1-1,0,IF($A176=DATE_START2-1,0,IF(AND($B176=J$1,$D176),IF(ROW()&gt;2,J175+1,1),IF(ROW()&gt;2,J175,0))))</f>
        <v>5</v>
      </c>
      <c r="K176" s="13" t="n">
        <f aca="false">MIN(E176:J176)</f>
        <v>5</v>
      </c>
    </row>
    <row r="177" customFormat="false" ht="15" hidden="true" customHeight="false" outlineLevel="0" collapsed="false">
      <c r="A177" s="12" t="n">
        <f aca="false">A176+1</f>
        <v>45711</v>
      </c>
      <c r="B177" s="0" t="str">
        <f aca="false">MID("אבגדהוש",WEEKDAY(A177),1)</f>
        <v>א</v>
      </c>
      <c r="C177" s="0" t="str">
        <f aca="false">IF(COUNTIFS(START_DATES,"&lt;="&amp;A177,END_DATES,"&gt;="&amp;A177)&gt;0,INDEX(EVENT_NAMES,MATCH(A177,START_DATES,1)),"")</f>
        <v/>
      </c>
      <c r="D177" s="9" t="n">
        <f aca="false">AND(B177&lt;&gt;"ש",C177="")</f>
        <v>1</v>
      </c>
      <c r="E177" s="0" t="n">
        <f aca="false">IF($A177&lt;DATE_START1-1,0,IF($A177=DATE_START2-1,0,IF(AND($B177=E$1,$D177),IF(ROW()&gt;2,E176+1,1),IF(ROW()&gt;2,E176,0))))</f>
        <v>6</v>
      </c>
      <c r="F177" s="0" t="n">
        <f aca="false">IF($A177&lt;DATE_START1-1,0,IF($A177=DATE_START2-1,0,IF(AND($B177=F$1,$D177),IF(ROW()&gt;2,F176+1,1),IF(ROW()&gt;2,F176,0))))</f>
        <v>5</v>
      </c>
      <c r="G177" s="0" t="n">
        <f aca="false">IF($A177&lt;DATE_START1-1,0,IF($A177=DATE_START2-1,0,IF(AND($B177=G$1,$D177),IF(ROW()&gt;2,G176+1,1),IF(ROW()&gt;2,G176,0))))</f>
        <v>5</v>
      </c>
      <c r="H177" s="0" t="n">
        <f aca="false">IF($A177&lt;DATE_START1-1,0,IF($A177=DATE_START2-1,0,IF(AND($B177=H$1,$D177),IF(ROW()&gt;2,H176+1,1),IF(ROW()&gt;2,H176,0))))</f>
        <v>5</v>
      </c>
      <c r="I177" s="0" t="n">
        <f aca="false">IF($A177&lt;DATE_START1-1,0,IF($A177=DATE_START2-1,0,IF(AND($B177=I$1,$D177),IF(ROW()&gt;2,I176+1,1),IF(ROW()&gt;2,I176,0))))</f>
        <v>5</v>
      </c>
      <c r="J177" s="0" t="n">
        <f aca="false">IF($A177&lt;DATE_START1-1,0,IF($A177=DATE_START2-1,0,IF(AND($B177=J$1,$D177),IF(ROW()&gt;2,J176+1,1),IF(ROW()&gt;2,J176,0))))</f>
        <v>5</v>
      </c>
      <c r="K177" s="13" t="n">
        <f aca="false">MIN(E177:J177)</f>
        <v>5</v>
      </c>
    </row>
    <row r="178" customFormat="false" ht="15" hidden="true" customHeight="false" outlineLevel="0" collapsed="false">
      <c r="A178" s="12" t="n">
        <f aca="false">A177+1</f>
        <v>45712</v>
      </c>
      <c r="B178" s="0" t="str">
        <f aca="false">MID("אבגדהוש",WEEKDAY(A178),1)</f>
        <v>ב</v>
      </c>
      <c r="C178" s="0" t="str">
        <f aca="false">IF(COUNTIFS(START_DATES,"&lt;="&amp;A178,END_DATES,"&gt;="&amp;A178)&gt;0,INDEX(EVENT_NAMES,MATCH(A178,START_DATES,1)),"")</f>
        <v/>
      </c>
      <c r="D178" s="9" t="n">
        <f aca="false">AND(B178&lt;&gt;"ש",C178="")</f>
        <v>1</v>
      </c>
      <c r="E178" s="0" t="n">
        <f aca="false">IF($A178&lt;DATE_START1-1,0,IF($A178=DATE_START2-1,0,IF(AND($B178=E$1,$D178),IF(ROW()&gt;2,E177+1,1),IF(ROW()&gt;2,E177,0))))</f>
        <v>6</v>
      </c>
      <c r="F178" s="0" t="n">
        <f aca="false">IF($A178&lt;DATE_START1-1,0,IF($A178=DATE_START2-1,0,IF(AND($B178=F$1,$D178),IF(ROW()&gt;2,F177+1,1),IF(ROW()&gt;2,F177,0))))</f>
        <v>6</v>
      </c>
      <c r="G178" s="0" t="n">
        <f aca="false">IF($A178&lt;DATE_START1-1,0,IF($A178=DATE_START2-1,0,IF(AND($B178=G$1,$D178),IF(ROW()&gt;2,G177+1,1),IF(ROW()&gt;2,G177,0))))</f>
        <v>5</v>
      </c>
      <c r="H178" s="0" t="n">
        <f aca="false">IF($A178&lt;DATE_START1-1,0,IF($A178=DATE_START2-1,0,IF(AND($B178=H$1,$D178),IF(ROW()&gt;2,H177+1,1),IF(ROW()&gt;2,H177,0))))</f>
        <v>5</v>
      </c>
      <c r="I178" s="0" t="n">
        <f aca="false">IF($A178&lt;DATE_START1-1,0,IF($A178=DATE_START2-1,0,IF(AND($B178=I$1,$D178),IF(ROW()&gt;2,I177+1,1),IF(ROW()&gt;2,I177,0))))</f>
        <v>5</v>
      </c>
      <c r="J178" s="0" t="n">
        <f aca="false">IF($A178&lt;DATE_START1-1,0,IF($A178=DATE_START2-1,0,IF(AND($B178=J$1,$D178),IF(ROW()&gt;2,J177+1,1),IF(ROW()&gt;2,J177,0))))</f>
        <v>5</v>
      </c>
      <c r="K178" s="13" t="n">
        <f aca="false">MIN(E178:J178)</f>
        <v>5</v>
      </c>
    </row>
    <row r="179" customFormat="false" ht="15" hidden="true" customHeight="false" outlineLevel="0" collapsed="false">
      <c r="A179" s="12" t="n">
        <f aca="false">A178+1</f>
        <v>45713</v>
      </c>
      <c r="B179" s="0" t="str">
        <f aca="false">MID("אבגדהוש",WEEKDAY(A179),1)</f>
        <v>ג</v>
      </c>
      <c r="C179" s="0" t="str">
        <f aca="false">IF(COUNTIFS(START_DATES,"&lt;="&amp;A179,END_DATES,"&gt;="&amp;A179)&gt;0,INDEX(EVENT_NAMES,MATCH(A179,START_DATES,1)),"")</f>
        <v/>
      </c>
      <c r="D179" s="9" t="n">
        <f aca="false">AND(B179&lt;&gt;"ש",C179="")</f>
        <v>1</v>
      </c>
      <c r="E179" s="0" t="n">
        <f aca="false">IF($A179&lt;DATE_START1-1,0,IF($A179=DATE_START2-1,0,IF(AND($B179=E$1,$D179),IF(ROW()&gt;2,E178+1,1),IF(ROW()&gt;2,E178,0))))</f>
        <v>6</v>
      </c>
      <c r="F179" s="0" t="n">
        <f aca="false">IF($A179&lt;DATE_START1-1,0,IF($A179=DATE_START2-1,0,IF(AND($B179=F$1,$D179),IF(ROW()&gt;2,F178+1,1),IF(ROW()&gt;2,F178,0))))</f>
        <v>6</v>
      </c>
      <c r="G179" s="0" t="n">
        <f aca="false">IF($A179&lt;DATE_START1-1,0,IF($A179=DATE_START2-1,0,IF(AND($B179=G$1,$D179),IF(ROW()&gt;2,G178+1,1),IF(ROW()&gt;2,G178,0))))</f>
        <v>6</v>
      </c>
      <c r="H179" s="0" t="n">
        <f aca="false">IF($A179&lt;DATE_START1-1,0,IF($A179=DATE_START2-1,0,IF(AND($B179=H$1,$D179),IF(ROW()&gt;2,H178+1,1),IF(ROW()&gt;2,H178,0))))</f>
        <v>5</v>
      </c>
      <c r="I179" s="0" t="n">
        <f aca="false">IF($A179&lt;DATE_START1-1,0,IF($A179=DATE_START2-1,0,IF(AND($B179=I$1,$D179),IF(ROW()&gt;2,I178+1,1),IF(ROW()&gt;2,I178,0))))</f>
        <v>5</v>
      </c>
      <c r="J179" s="0" t="n">
        <f aca="false">IF($A179&lt;DATE_START1-1,0,IF($A179=DATE_START2-1,0,IF(AND($B179=J$1,$D179),IF(ROW()&gt;2,J178+1,1),IF(ROW()&gt;2,J178,0))))</f>
        <v>5</v>
      </c>
      <c r="K179" s="13" t="n">
        <f aca="false">MIN(E179:J179)</f>
        <v>5</v>
      </c>
    </row>
    <row r="180" customFormat="false" ht="15" hidden="true" customHeight="false" outlineLevel="0" collapsed="false">
      <c r="A180" s="12" t="n">
        <f aca="false">A179+1</f>
        <v>45714</v>
      </c>
      <c r="B180" s="0" t="str">
        <f aca="false">MID("אבגדהוש",WEEKDAY(A180),1)</f>
        <v>ד</v>
      </c>
      <c r="C180" s="0" t="str">
        <f aca="false">IF(COUNTIFS(START_DATES,"&lt;="&amp;A180,END_DATES,"&gt;="&amp;A180)&gt;0,INDEX(EVENT_NAMES,MATCH(A180,START_DATES,1)),"")</f>
        <v/>
      </c>
      <c r="D180" s="9" t="n">
        <f aca="false">AND(B180&lt;&gt;"ש",C180="")</f>
        <v>1</v>
      </c>
      <c r="E180" s="0" t="n">
        <f aca="false">IF($A180&lt;DATE_START1-1,0,IF($A180=DATE_START2-1,0,IF(AND($B180=E$1,$D180),IF(ROW()&gt;2,E179+1,1),IF(ROW()&gt;2,E179,0))))</f>
        <v>6</v>
      </c>
      <c r="F180" s="0" t="n">
        <f aca="false">IF($A180&lt;DATE_START1-1,0,IF($A180=DATE_START2-1,0,IF(AND($B180=F$1,$D180),IF(ROW()&gt;2,F179+1,1),IF(ROW()&gt;2,F179,0))))</f>
        <v>6</v>
      </c>
      <c r="G180" s="0" t="n">
        <f aca="false">IF($A180&lt;DATE_START1-1,0,IF($A180=DATE_START2-1,0,IF(AND($B180=G$1,$D180),IF(ROW()&gt;2,G179+1,1),IF(ROW()&gt;2,G179,0))))</f>
        <v>6</v>
      </c>
      <c r="H180" s="0" t="n">
        <f aca="false">IF($A180&lt;DATE_START1-1,0,IF($A180=DATE_START2-1,0,IF(AND($B180=H$1,$D180),IF(ROW()&gt;2,H179+1,1),IF(ROW()&gt;2,H179,0))))</f>
        <v>6</v>
      </c>
      <c r="I180" s="0" t="n">
        <f aca="false">IF($A180&lt;DATE_START1-1,0,IF($A180=DATE_START2-1,0,IF(AND($B180=I$1,$D180),IF(ROW()&gt;2,I179+1,1),IF(ROW()&gt;2,I179,0))))</f>
        <v>5</v>
      </c>
      <c r="J180" s="0" t="n">
        <f aca="false">IF($A180&lt;DATE_START1-1,0,IF($A180=DATE_START2-1,0,IF(AND($B180=J$1,$D180),IF(ROW()&gt;2,J179+1,1),IF(ROW()&gt;2,J179,0))))</f>
        <v>5</v>
      </c>
      <c r="K180" s="13" t="n">
        <f aca="false">MIN(E180:J180)</f>
        <v>5</v>
      </c>
    </row>
    <row r="181" customFormat="false" ht="15" hidden="true" customHeight="false" outlineLevel="0" collapsed="false">
      <c r="A181" s="12" t="n">
        <f aca="false">A180+1</f>
        <v>45715</v>
      </c>
      <c r="B181" s="0" t="str">
        <f aca="false">MID("אבגדהוש",WEEKDAY(A181),1)</f>
        <v>ה</v>
      </c>
      <c r="C181" s="0" t="str">
        <f aca="false">IF(COUNTIFS(START_DATES,"&lt;="&amp;A181,END_DATES,"&gt;="&amp;A181)&gt;0,INDEX(EVENT_NAMES,MATCH(A181,START_DATES,1)),"")</f>
        <v/>
      </c>
      <c r="D181" s="9" t="n">
        <f aca="false">AND(B181&lt;&gt;"ש",C181="")</f>
        <v>1</v>
      </c>
      <c r="E181" s="0" t="n">
        <f aca="false">IF($A181&lt;DATE_START1-1,0,IF($A181=DATE_START2-1,0,IF(AND($B181=E$1,$D181),IF(ROW()&gt;2,E180+1,1),IF(ROW()&gt;2,E180,0))))</f>
        <v>6</v>
      </c>
      <c r="F181" s="0" t="n">
        <f aca="false">IF($A181&lt;DATE_START1-1,0,IF($A181=DATE_START2-1,0,IF(AND($B181=F$1,$D181),IF(ROW()&gt;2,F180+1,1),IF(ROW()&gt;2,F180,0))))</f>
        <v>6</v>
      </c>
      <c r="G181" s="0" t="n">
        <f aca="false">IF($A181&lt;DATE_START1-1,0,IF($A181=DATE_START2-1,0,IF(AND($B181=G$1,$D181),IF(ROW()&gt;2,G180+1,1),IF(ROW()&gt;2,G180,0))))</f>
        <v>6</v>
      </c>
      <c r="H181" s="0" t="n">
        <f aca="false">IF($A181&lt;DATE_START1-1,0,IF($A181=DATE_START2-1,0,IF(AND($B181=H$1,$D181),IF(ROW()&gt;2,H180+1,1),IF(ROW()&gt;2,H180,0))))</f>
        <v>6</v>
      </c>
      <c r="I181" s="0" t="n">
        <f aca="false">IF($A181&lt;DATE_START1-1,0,IF($A181=DATE_START2-1,0,IF(AND($B181=I$1,$D181),IF(ROW()&gt;2,I180+1,1),IF(ROW()&gt;2,I180,0))))</f>
        <v>6</v>
      </c>
      <c r="J181" s="0" t="n">
        <f aca="false">IF($A181&lt;DATE_START1-1,0,IF($A181=DATE_START2-1,0,IF(AND($B181=J$1,$D181),IF(ROW()&gt;2,J180+1,1),IF(ROW()&gt;2,J180,0))))</f>
        <v>5</v>
      </c>
      <c r="K181" s="13" t="n">
        <f aca="false">MIN(E181:J181)</f>
        <v>5</v>
      </c>
    </row>
    <row r="182" s="6" customFormat="true" ht="15" hidden="false" customHeight="false" outlineLevel="0" collapsed="false">
      <c r="A182" s="30" t="n">
        <f aca="false">A181+1</f>
        <v>45716</v>
      </c>
      <c r="B182" s="6" t="str">
        <f aca="false">MID("אבגדהוש",WEEKDAY(A182),1)</f>
        <v>ו</v>
      </c>
      <c r="C182" s="6" t="str">
        <f aca="false">IF(COUNTIFS(START_DATES,"&lt;="&amp;A182,END_DATES,"&gt;="&amp;A182)&gt;0,INDEX(EVENT_NAMES,MATCH(A182,START_DATES,1)),"")</f>
        <v/>
      </c>
      <c r="D182" s="31" t="n">
        <f aca="false">AND(B182&lt;&gt;"ש",C182="")</f>
        <v>1</v>
      </c>
      <c r="E182" s="6" t="n">
        <f aca="false">IF($A182&lt;DATE_START1-1,0,IF($A182=DATE_START2-1,0,IF(AND($B182=E$1,$D182),IF(ROW()&gt;2,E181+1,1),IF(ROW()&gt;2,E181,0))))</f>
        <v>6</v>
      </c>
      <c r="F182" s="6" t="n">
        <f aca="false">IF($A182&lt;DATE_START1-1,0,IF($A182=DATE_START2-1,0,IF(AND($B182=F$1,$D182),IF(ROW()&gt;2,F181+1,1),IF(ROW()&gt;2,F181,0))))</f>
        <v>6</v>
      </c>
      <c r="G182" s="6" t="n">
        <f aca="false">IF($A182&lt;DATE_START1-1,0,IF($A182=DATE_START2-1,0,IF(AND($B182=G$1,$D182),IF(ROW()&gt;2,G181+1,1),IF(ROW()&gt;2,G181,0))))</f>
        <v>6</v>
      </c>
      <c r="H182" s="6" t="n">
        <f aca="false">IF($A182&lt;DATE_START1-1,0,IF($A182=DATE_START2-1,0,IF(AND($B182=H$1,$D182),IF(ROW()&gt;2,H181+1,1),IF(ROW()&gt;2,H181,0))))</f>
        <v>6</v>
      </c>
      <c r="I182" s="6" t="n">
        <f aca="false">IF($A182&lt;DATE_START1-1,0,IF($A182=DATE_START2-1,0,IF(AND($B182=I$1,$D182),IF(ROW()&gt;2,I181+1,1),IF(ROW()&gt;2,I181,0))))</f>
        <v>6</v>
      </c>
      <c r="J182" s="6" t="n">
        <f aca="false">IF($A182&lt;DATE_START1-1,0,IF($A182=DATE_START2-1,0,IF(AND($B182=J$1,$D182),IF(ROW()&gt;2,J181+1,1),IF(ROW()&gt;2,J181,0))))</f>
        <v>6</v>
      </c>
      <c r="K182" s="32" t="n">
        <f aca="false">MIN(E182:J182)</f>
        <v>6</v>
      </c>
      <c r="R182" s="6" t="n">
        <v>4</v>
      </c>
    </row>
    <row r="183" customFormat="false" ht="15" hidden="true" customHeight="false" outlineLevel="0" collapsed="false">
      <c r="A183" s="12" t="n">
        <f aca="false">A182+1</f>
        <v>45717</v>
      </c>
      <c r="B183" s="0" t="str">
        <f aca="false">MID("אבגדהוש",WEEKDAY(A183),1)</f>
        <v>ש</v>
      </c>
      <c r="C183" s="0" t="str">
        <f aca="false">IF(COUNTIFS(START_DATES,"&lt;="&amp;A183,END_DATES,"&gt;="&amp;A183)&gt;0,INDEX(EVENT_NAMES,MATCH(A183,START_DATES,1)),"")</f>
        <v/>
      </c>
      <c r="D183" s="9" t="n">
        <f aca="false">AND(B183&lt;&gt;"ש",C183="")</f>
        <v>0</v>
      </c>
      <c r="E183" s="0" t="n">
        <f aca="false">IF($A183&lt;DATE_START1-1,0,IF($A183=DATE_START2-1,0,IF(AND($B183=E$1,$D183),IF(ROW()&gt;2,E182+1,1),IF(ROW()&gt;2,E182,0))))</f>
        <v>6</v>
      </c>
      <c r="F183" s="0" t="n">
        <f aca="false">IF($A183&lt;DATE_START1-1,0,IF($A183=DATE_START2-1,0,IF(AND($B183=F$1,$D183),IF(ROW()&gt;2,F182+1,1),IF(ROW()&gt;2,F182,0))))</f>
        <v>6</v>
      </c>
      <c r="G183" s="0" t="n">
        <f aca="false">IF($A183&lt;DATE_START1-1,0,IF($A183=DATE_START2-1,0,IF(AND($B183=G$1,$D183),IF(ROW()&gt;2,G182+1,1),IF(ROW()&gt;2,G182,0))))</f>
        <v>6</v>
      </c>
      <c r="H183" s="0" t="n">
        <f aca="false">IF($A183&lt;DATE_START1-1,0,IF($A183=DATE_START2-1,0,IF(AND($B183=H$1,$D183),IF(ROW()&gt;2,H182+1,1),IF(ROW()&gt;2,H182,0))))</f>
        <v>6</v>
      </c>
      <c r="I183" s="0" t="n">
        <f aca="false">IF($A183&lt;DATE_START1-1,0,IF($A183=DATE_START2-1,0,IF(AND($B183=I$1,$D183),IF(ROW()&gt;2,I182+1,1),IF(ROW()&gt;2,I182,0))))</f>
        <v>6</v>
      </c>
      <c r="J183" s="0" t="n">
        <f aca="false">IF($A183&lt;DATE_START1-1,0,IF($A183=DATE_START2-1,0,IF(AND($B183=J$1,$D183),IF(ROW()&gt;2,J182+1,1),IF(ROW()&gt;2,J182,0))))</f>
        <v>6</v>
      </c>
      <c r="K183" s="13" t="n">
        <f aca="false">MIN(E183:J183)</f>
        <v>6</v>
      </c>
    </row>
    <row r="184" customFormat="false" ht="15" hidden="true" customHeight="false" outlineLevel="0" collapsed="false">
      <c r="A184" s="12" t="n">
        <f aca="false">A183+1</f>
        <v>45718</v>
      </c>
      <c r="B184" s="0" t="str">
        <f aca="false">MID("אבגדהוש",WEEKDAY(A184),1)</f>
        <v>א</v>
      </c>
      <c r="C184" s="0" t="str">
        <f aca="false">IF(COUNTIFS(START_DATES,"&lt;="&amp;A184,END_DATES,"&gt;="&amp;A184)&gt;0,INDEX(EVENT_NAMES,MATCH(A184,START_DATES,1)),"")</f>
        <v/>
      </c>
      <c r="D184" s="9" t="n">
        <f aca="false">AND(B184&lt;&gt;"ש",C184="")</f>
        <v>1</v>
      </c>
      <c r="E184" s="0" t="n">
        <f aca="false">IF($A184&lt;DATE_START1-1,0,IF($A184=DATE_START2-1,0,IF(AND($B184=E$1,$D184),IF(ROW()&gt;2,E183+1,1),IF(ROW()&gt;2,E183,0))))</f>
        <v>7</v>
      </c>
      <c r="F184" s="0" t="n">
        <f aca="false">IF($A184&lt;DATE_START1-1,0,IF($A184=DATE_START2-1,0,IF(AND($B184=F$1,$D184),IF(ROW()&gt;2,F183+1,1),IF(ROW()&gt;2,F183,0))))</f>
        <v>6</v>
      </c>
      <c r="G184" s="0" t="n">
        <f aca="false">IF($A184&lt;DATE_START1-1,0,IF($A184=DATE_START2-1,0,IF(AND($B184=G$1,$D184),IF(ROW()&gt;2,G183+1,1),IF(ROW()&gt;2,G183,0))))</f>
        <v>6</v>
      </c>
      <c r="H184" s="0" t="n">
        <f aca="false">IF($A184&lt;DATE_START1-1,0,IF($A184=DATE_START2-1,0,IF(AND($B184=H$1,$D184),IF(ROW()&gt;2,H183+1,1),IF(ROW()&gt;2,H183,0))))</f>
        <v>6</v>
      </c>
      <c r="I184" s="0" t="n">
        <f aca="false">IF($A184&lt;DATE_START1-1,0,IF($A184=DATE_START2-1,0,IF(AND($B184=I$1,$D184),IF(ROW()&gt;2,I183+1,1),IF(ROW()&gt;2,I183,0))))</f>
        <v>6</v>
      </c>
      <c r="J184" s="0" t="n">
        <f aca="false">IF($A184&lt;DATE_START1-1,0,IF($A184=DATE_START2-1,0,IF(AND($B184=J$1,$D184),IF(ROW()&gt;2,J183+1,1),IF(ROW()&gt;2,J183,0))))</f>
        <v>6</v>
      </c>
      <c r="K184" s="13" t="n">
        <f aca="false">MIN(E184:J184)</f>
        <v>6</v>
      </c>
    </row>
    <row r="185" customFormat="false" ht="15" hidden="true" customHeight="false" outlineLevel="0" collapsed="false">
      <c r="A185" s="12" t="n">
        <f aca="false">A184+1</f>
        <v>45719</v>
      </c>
      <c r="B185" s="0" t="str">
        <f aca="false">MID("אבגדהוש",WEEKDAY(A185),1)</f>
        <v>ב</v>
      </c>
      <c r="C185" s="0" t="str">
        <f aca="false">IF(COUNTIFS(START_DATES,"&lt;="&amp;A185,END_DATES,"&gt;="&amp;A185)&gt;0,INDEX(EVENT_NAMES,MATCH(A185,START_DATES,1)),"")</f>
        <v/>
      </c>
      <c r="D185" s="9" t="n">
        <f aca="false">AND(B185&lt;&gt;"ש",C185="")</f>
        <v>1</v>
      </c>
      <c r="E185" s="0" t="n">
        <f aca="false">IF($A185&lt;DATE_START1-1,0,IF($A185=DATE_START2-1,0,IF(AND($B185=E$1,$D185),IF(ROW()&gt;2,E184+1,1),IF(ROW()&gt;2,E184,0))))</f>
        <v>7</v>
      </c>
      <c r="F185" s="0" t="n">
        <f aca="false">IF($A185&lt;DATE_START1-1,0,IF($A185=DATE_START2-1,0,IF(AND($B185=F$1,$D185),IF(ROW()&gt;2,F184+1,1),IF(ROW()&gt;2,F184,0))))</f>
        <v>7</v>
      </c>
      <c r="G185" s="0" t="n">
        <f aca="false">IF($A185&lt;DATE_START1-1,0,IF($A185=DATE_START2-1,0,IF(AND($B185=G$1,$D185),IF(ROW()&gt;2,G184+1,1),IF(ROW()&gt;2,G184,0))))</f>
        <v>6</v>
      </c>
      <c r="H185" s="0" t="n">
        <f aca="false">IF($A185&lt;DATE_START1-1,0,IF($A185=DATE_START2-1,0,IF(AND($B185=H$1,$D185),IF(ROW()&gt;2,H184+1,1),IF(ROW()&gt;2,H184,0))))</f>
        <v>6</v>
      </c>
      <c r="I185" s="0" t="n">
        <f aca="false">IF($A185&lt;DATE_START1-1,0,IF($A185=DATE_START2-1,0,IF(AND($B185=I$1,$D185),IF(ROW()&gt;2,I184+1,1),IF(ROW()&gt;2,I184,0))))</f>
        <v>6</v>
      </c>
      <c r="J185" s="0" t="n">
        <f aca="false">IF($A185&lt;DATE_START1-1,0,IF($A185=DATE_START2-1,0,IF(AND($B185=J$1,$D185),IF(ROW()&gt;2,J184+1,1),IF(ROW()&gt;2,J184,0))))</f>
        <v>6</v>
      </c>
      <c r="K185" s="13" t="n">
        <f aca="false">MIN(E185:J185)</f>
        <v>6</v>
      </c>
    </row>
    <row r="186" customFormat="false" ht="15" hidden="true" customHeight="false" outlineLevel="0" collapsed="false">
      <c r="A186" s="12" t="n">
        <f aca="false">A185+1</f>
        <v>45720</v>
      </c>
      <c r="B186" s="0" t="str">
        <f aca="false">MID("אבגדהוש",WEEKDAY(A186),1)</f>
        <v>ג</v>
      </c>
      <c r="C186" s="0" t="str">
        <f aca="false">IF(COUNTIFS(START_DATES,"&lt;="&amp;A186,END_DATES,"&gt;="&amp;A186)&gt;0,INDEX(EVENT_NAMES,MATCH(A186,START_DATES,1)),"")</f>
        <v/>
      </c>
      <c r="D186" s="9" t="n">
        <f aca="false">AND(B186&lt;&gt;"ש",C186="")</f>
        <v>1</v>
      </c>
      <c r="E186" s="0" t="n">
        <f aca="false">IF($A186&lt;DATE_START1-1,0,IF($A186=DATE_START2-1,0,IF(AND($B186=E$1,$D186),IF(ROW()&gt;2,E185+1,1),IF(ROW()&gt;2,E185,0))))</f>
        <v>7</v>
      </c>
      <c r="F186" s="0" t="n">
        <f aca="false">IF($A186&lt;DATE_START1-1,0,IF($A186=DATE_START2-1,0,IF(AND($B186=F$1,$D186),IF(ROW()&gt;2,F185+1,1),IF(ROW()&gt;2,F185,0))))</f>
        <v>7</v>
      </c>
      <c r="G186" s="0" t="n">
        <f aca="false">IF($A186&lt;DATE_START1-1,0,IF($A186=DATE_START2-1,0,IF(AND($B186=G$1,$D186),IF(ROW()&gt;2,G185+1,1),IF(ROW()&gt;2,G185,0))))</f>
        <v>7</v>
      </c>
      <c r="H186" s="0" t="n">
        <f aca="false">IF($A186&lt;DATE_START1-1,0,IF($A186=DATE_START2-1,0,IF(AND($B186=H$1,$D186),IF(ROW()&gt;2,H185+1,1),IF(ROW()&gt;2,H185,0))))</f>
        <v>6</v>
      </c>
      <c r="I186" s="0" t="n">
        <f aca="false">IF($A186&lt;DATE_START1-1,0,IF($A186=DATE_START2-1,0,IF(AND($B186=I$1,$D186),IF(ROW()&gt;2,I185+1,1),IF(ROW()&gt;2,I185,0))))</f>
        <v>6</v>
      </c>
      <c r="J186" s="0" t="n">
        <f aca="false">IF($A186&lt;DATE_START1-1,0,IF($A186=DATE_START2-1,0,IF(AND($B186=J$1,$D186),IF(ROW()&gt;2,J185+1,1),IF(ROW()&gt;2,J185,0))))</f>
        <v>6</v>
      </c>
      <c r="K186" s="13" t="n">
        <f aca="false">MIN(E186:J186)</f>
        <v>6</v>
      </c>
    </row>
    <row r="187" customFormat="false" ht="15" hidden="true" customHeight="false" outlineLevel="0" collapsed="false">
      <c r="A187" s="12" t="n">
        <f aca="false">A186+1</f>
        <v>45721</v>
      </c>
      <c r="B187" s="0" t="str">
        <f aca="false">MID("אבגדהוש",WEEKDAY(A187),1)</f>
        <v>ד</v>
      </c>
      <c r="C187" s="0" t="str">
        <f aca="false">IF(COUNTIFS(START_DATES,"&lt;="&amp;A187,END_DATES,"&gt;="&amp;A187)&gt;0,INDEX(EVENT_NAMES,MATCH(A187,START_DATES,1)),"")</f>
        <v/>
      </c>
      <c r="D187" s="9" t="n">
        <f aca="false">AND(B187&lt;&gt;"ש",C187="")</f>
        <v>1</v>
      </c>
      <c r="E187" s="0" t="n">
        <f aca="false">IF($A187&lt;DATE_START1-1,0,IF($A187=DATE_START2-1,0,IF(AND($B187=E$1,$D187),IF(ROW()&gt;2,E186+1,1),IF(ROW()&gt;2,E186,0))))</f>
        <v>7</v>
      </c>
      <c r="F187" s="0" t="n">
        <f aca="false">IF($A187&lt;DATE_START1-1,0,IF($A187=DATE_START2-1,0,IF(AND($B187=F$1,$D187),IF(ROW()&gt;2,F186+1,1),IF(ROW()&gt;2,F186,0))))</f>
        <v>7</v>
      </c>
      <c r="G187" s="0" t="n">
        <f aca="false">IF($A187&lt;DATE_START1-1,0,IF($A187=DATE_START2-1,0,IF(AND($B187=G$1,$D187),IF(ROW()&gt;2,G186+1,1),IF(ROW()&gt;2,G186,0))))</f>
        <v>7</v>
      </c>
      <c r="H187" s="0" t="n">
        <f aca="false">IF($A187&lt;DATE_START1-1,0,IF($A187=DATE_START2-1,0,IF(AND($B187=H$1,$D187),IF(ROW()&gt;2,H186+1,1),IF(ROW()&gt;2,H186,0))))</f>
        <v>7</v>
      </c>
      <c r="I187" s="0" t="n">
        <f aca="false">IF($A187&lt;DATE_START1-1,0,IF($A187=DATE_START2-1,0,IF(AND($B187=I$1,$D187),IF(ROW()&gt;2,I186+1,1),IF(ROW()&gt;2,I186,0))))</f>
        <v>6</v>
      </c>
      <c r="J187" s="0" t="n">
        <f aca="false">IF($A187&lt;DATE_START1-1,0,IF($A187=DATE_START2-1,0,IF(AND($B187=J$1,$D187),IF(ROW()&gt;2,J186+1,1),IF(ROW()&gt;2,J186,0))))</f>
        <v>6</v>
      </c>
      <c r="K187" s="13" t="n">
        <f aca="false">MIN(E187:J187)</f>
        <v>6</v>
      </c>
    </row>
    <row r="188" customFormat="false" ht="15" hidden="true" customHeight="false" outlineLevel="0" collapsed="false">
      <c r="A188" s="12" t="n">
        <f aca="false">A187+1</f>
        <v>45722</v>
      </c>
      <c r="B188" s="0" t="str">
        <f aca="false">MID("אבגדהוש",WEEKDAY(A188),1)</f>
        <v>ה</v>
      </c>
      <c r="C188" s="0" t="str">
        <f aca="false">IF(COUNTIFS(START_DATES,"&lt;="&amp;A188,END_DATES,"&gt;="&amp;A188)&gt;0,INDEX(EVENT_NAMES,MATCH(A188,START_DATES,1)),"")</f>
        <v/>
      </c>
      <c r="D188" s="9" t="n">
        <f aca="false">AND(B188&lt;&gt;"ש",C188="")</f>
        <v>1</v>
      </c>
      <c r="E188" s="0" t="n">
        <f aca="false">IF($A188&lt;DATE_START1-1,0,IF($A188=DATE_START2-1,0,IF(AND($B188=E$1,$D188),IF(ROW()&gt;2,E187+1,1),IF(ROW()&gt;2,E187,0))))</f>
        <v>7</v>
      </c>
      <c r="F188" s="0" t="n">
        <f aca="false">IF($A188&lt;DATE_START1-1,0,IF($A188=DATE_START2-1,0,IF(AND($B188=F$1,$D188),IF(ROW()&gt;2,F187+1,1),IF(ROW()&gt;2,F187,0))))</f>
        <v>7</v>
      </c>
      <c r="G188" s="0" t="n">
        <f aca="false">IF($A188&lt;DATE_START1-1,0,IF($A188=DATE_START2-1,0,IF(AND($B188=G$1,$D188),IF(ROW()&gt;2,G187+1,1),IF(ROW()&gt;2,G187,0))))</f>
        <v>7</v>
      </c>
      <c r="H188" s="0" t="n">
        <f aca="false">IF($A188&lt;DATE_START1-1,0,IF($A188=DATE_START2-1,0,IF(AND($B188=H$1,$D188),IF(ROW()&gt;2,H187+1,1),IF(ROW()&gt;2,H187,0))))</f>
        <v>7</v>
      </c>
      <c r="I188" s="0" t="n">
        <f aca="false">IF($A188&lt;DATE_START1-1,0,IF($A188=DATE_START2-1,0,IF(AND($B188=I$1,$D188),IF(ROW()&gt;2,I187+1,1),IF(ROW()&gt;2,I187,0))))</f>
        <v>7</v>
      </c>
      <c r="J188" s="0" t="n">
        <f aca="false">IF($A188&lt;DATE_START1-1,0,IF($A188=DATE_START2-1,0,IF(AND($B188=J$1,$D188),IF(ROW()&gt;2,J187+1,1),IF(ROW()&gt;2,J187,0))))</f>
        <v>6</v>
      </c>
      <c r="K188" s="13" t="n">
        <f aca="false">MIN(E188:J188)</f>
        <v>6</v>
      </c>
    </row>
    <row r="189" s="6" customFormat="true" ht="15" hidden="false" customHeight="false" outlineLevel="0" collapsed="false">
      <c r="A189" s="30" t="n">
        <f aca="false">A188+1</f>
        <v>45723</v>
      </c>
      <c r="B189" s="6" t="str">
        <f aca="false">MID("אבגדהוש",WEEKDAY(A189),1)</f>
        <v>ו</v>
      </c>
      <c r="C189" s="6" t="str">
        <f aca="false">IF(COUNTIFS(START_DATES,"&lt;="&amp;A189,END_DATES,"&gt;="&amp;A189)&gt;0,INDEX(EVENT_NAMES,MATCH(A189,START_DATES,1)),"")</f>
        <v/>
      </c>
      <c r="D189" s="31" t="n">
        <f aca="false">AND(B189&lt;&gt;"ש",C189="")</f>
        <v>1</v>
      </c>
      <c r="E189" s="6" t="n">
        <f aca="false">IF($A189&lt;DATE_START1-1,0,IF($A189=DATE_START2-1,0,IF(AND($B189=E$1,$D189),IF(ROW()&gt;2,E188+1,1),IF(ROW()&gt;2,E188,0))))</f>
        <v>7</v>
      </c>
      <c r="F189" s="6" t="n">
        <f aca="false">IF($A189&lt;DATE_START1-1,0,IF($A189=DATE_START2-1,0,IF(AND($B189=F$1,$D189),IF(ROW()&gt;2,F188+1,1),IF(ROW()&gt;2,F188,0))))</f>
        <v>7</v>
      </c>
      <c r="G189" s="6" t="n">
        <f aca="false">IF($A189&lt;DATE_START1-1,0,IF($A189=DATE_START2-1,0,IF(AND($B189=G$1,$D189),IF(ROW()&gt;2,G188+1,1),IF(ROW()&gt;2,G188,0))))</f>
        <v>7</v>
      </c>
      <c r="H189" s="6" t="n">
        <f aca="false">IF($A189&lt;DATE_START1-1,0,IF($A189=DATE_START2-1,0,IF(AND($B189=H$1,$D189),IF(ROW()&gt;2,H188+1,1),IF(ROW()&gt;2,H188,0))))</f>
        <v>7</v>
      </c>
      <c r="I189" s="6" t="n">
        <f aca="false">IF($A189&lt;DATE_START1-1,0,IF($A189=DATE_START2-1,0,IF(AND($B189=I$1,$D189),IF(ROW()&gt;2,I188+1,1),IF(ROW()&gt;2,I188,0))))</f>
        <v>7</v>
      </c>
      <c r="J189" s="6" t="n">
        <f aca="false">IF($A189&lt;DATE_START1-1,0,IF($A189=DATE_START2-1,0,IF(AND($B189=J$1,$D189),IF(ROW()&gt;2,J188+1,1),IF(ROW()&gt;2,J188,0))))</f>
        <v>7</v>
      </c>
      <c r="K189" s="32" t="n">
        <f aca="false">MIN(E189:J189)</f>
        <v>7</v>
      </c>
      <c r="R189" s="6" t="n">
        <v>5</v>
      </c>
    </row>
    <row r="190" customFormat="false" ht="15" hidden="true" customHeight="false" outlineLevel="0" collapsed="false">
      <c r="A190" s="12" t="n">
        <f aca="false">A189+1</f>
        <v>45724</v>
      </c>
      <c r="B190" s="0" t="str">
        <f aca="false">MID("אבגדהוש",WEEKDAY(A190),1)</f>
        <v>ש</v>
      </c>
      <c r="C190" s="0" t="str">
        <f aca="false">IF(COUNTIFS(START_DATES,"&lt;="&amp;A190,END_DATES,"&gt;="&amp;A190)&gt;0,INDEX(EVENT_NAMES,MATCH(A190,START_DATES,1)),"")</f>
        <v/>
      </c>
      <c r="D190" s="9" t="n">
        <f aca="false">AND(B190&lt;&gt;"ש",C190="")</f>
        <v>0</v>
      </c>
      <c r="E190" s="0" t="n">
        <f aca="false">IF($A190&lt;DATE_START1-1,0,IF($A190=DATE_START2-1,0,IF(AND($B190=E$1,$D190),IF(ROW()&gt;2,E189+1,1),IF(ROW()&gt;2,E189,0))))</f>
        <v>7</v>
      </c>
      <c r="F190" s="0" t="n">
        <f aca="false">IF($A190&lt;DATE_START1-1,0,IF($A190=DATE_START2-1,0,IF(AND($B190=F$1,$D190),IF(ROW()&gt;2,F189+1,1),IF(ROW()&gt;2,F189,0))))</f>
        <v>7</v>
      </c>
      <c r="G190" s="0" t="n">
        <f aca="false">IF($A190&lt;DATE_START1-1,0,IF($A190=DATE_START2-1,0,IF(AND($B190=G$1,$D190),IF(ROW()&gt;2,G189+1,1),IF(ROW()&gt;2,G189,0))))</f>
        <v>7</v>
      </c>
      <c r="H190" s="0" t="n">
        <f aca="false">IF($A190&lt;DATE_START1-1,0,IF($A190=DATE_START2-1,0,IF(AND($B190=H$1,$D190),IF(ROW()&gt;2,H189+1,1),IF(ROW()&gt;2,H189,0))))</f>
        <v>7</v>
      </c>
      <c r="I190" s="0" t="n">
        <f aca="false">IF($A190&lt;DATE_START1-1,0,IF($A190=DATE_START2-1,0,IF(AND($B190=I$1,$D190),IF(ROW()&gt;2,I189+1,1),IF(ROW()&gt;2,I189,0))))</f>
        <v>7</v>
      </c>
      <c r="J190" s="0" t="n">
        <f aca="false">IF($A190&lt;DATE_START1-1,0,IF($A190=DATE_START2-1,0,IF(AND($B190=J$1,$D190),IF(ROW()&gt;2,J189+1,1),IF(ROW()&gt;2,J189,0))))</f>
        <v>7</v>
      </c>
      <c r="K190" s="13" t="n">
        <f aca="false">MIN(E190:J190)</f>
        <v>7</v>
      </c>
    </row>
    <row r="191" customFormat="false" ht="15" hidden="true" customHeight="false" outlineLevel="0" collapsed="false">
      <c r="A191" s="12" t="n">
        <f aca="false">A190+1</f>
        <v>45725</v>
      </c>
      <c r="B191" s="0" t="str">
        <f aca="false">MID("אבגדהוש",WEEKDAY(A191),1)</f>
        <v>א</v>
      </c>
      <c r="C191" s="0" t="str">
        <f aca="false">IF(COUNTIFS(START_DATES,"&lt;="&amp;A191,END_DATES,"&gt;="&amp;A191)&gt;0,INDEX(EVENT_NAMES,MATCH(A191,START_DATES,1)),"")</f>
        <v/>
      </c>
      <c r="D191" s="9" t="n">
        <f aca="false">AND(B191&lt;&gt;"ש",C191="")</f>
        <v>1</v>
      </c>
      <c r="E191" s="0" t="n">
        <f aca="false">IF($A191&lt;DATE_START1-1,0,IF($A191=DATE_START2-1,0,IF(AND($B191=E$1,$D191),IF(ROW()&gt;2,E190+1,1),IF(ROW()&gt;2,E190,0))))</f>
        <v>8</v>
      </c>
      <c r="F191" s="0" t="n">
        <f aca="false">IF($A191&lt;DATE_START1-1,0,IF($A191=DATE_START2-1,0,IF(AND($B191=F$1,$D191),IF(ROW()&gt;2,F190+1,1),IF(ROW()&gt;2,F190,0))))</f>
        <v>7</v>
      </c>
      <c r="G191" s="0" t="n">
        <f aca="false">IF($A191&lt;DATE_START1-1,0,IF($A191=DATE_START2-1,0,IF(AND($B191=G$1,$D191),IF(ROW()&gt;2,G190+1,1),IF(ROW()&gt;2,G190,0))))</f>
        <v>7</v>
      </c>
      <c r="H191" s="0" t="n">
        <f aca="false">IF($A191&lt;DATE_START1-1,0,IF($A191=DATE_START2-1,0,IF(AND($B191=H$1,$D191),IF(ROW()&gt;2,H190+1,1),IF(ROW()&gt;2,H190,0))))</f>
        <v>7</v>
      </c>
      <c r="I191" s="0" t="n">
        <f aca="false">IF($A191&lt;DATE_START1-1,0,IF($A191=DATE_START2-1,0,IF(AND($B191=I$1,$D191),IF(ROW()&gt;2,I190+1,1),IF(ROW()&gt;2,I190,0))))</f>
        <v>7</v>
      </c>
      <c r="J191" s="0" t="n">
        <f aca="false">IF($A191&lt;DATE_START1-1,0,IF($A191=DATE_START2-1,0,IF(AND($B191=J$1,$D191),IF(ROW()&gt;2,J190+1,1),IF(ROW()&gt;2,J190,0))))</f>
        <v>7</v>
      </c>
      <c r="K191" s="13" t="n">
        <f aca="false">MIN(E191:J191)</f>
        <v>7</v>
      </c>
    </row>
    <row r="192" customFormat="false" ht="15" hidden="true" customHeight="false" outlineLevel="0" collapsed="false">
      <c r="A192" s="12" t="n">
        <f aca="false">A191+1</f>
        <v>45726</v>
      </c>
      <c r="B192" s="0" t="str">
        <f aca="false">MID("אבגדהוש",WEEKDAY(A192),1)</f>
        <v>ב</v>
      </c>
      <c r="C192" s="0" t="str">
        <f aca="false">IF(COUNTIFS(START_DATES,"&lt;="&amp;A192,END_DATES,"&gt;="&amp;A192)&gt;0,INDEX(EVENT_NAMES,MATCH(A192,START_DATES,1)),"")</f>
        <v/>
      </c>
      <c r="D192" s="9" t="n">
        <f aca="false">AND(B192&lt;&gt;"ש",C192="")</f>
        <v>1</v>
      </c>
      <c r="E192" s="0" t="n">
        <f aca="false">IF($A192&lt;DATE_START1-1,0,IF($A192=DATE_START2-1,0,IF(AND($B192=E$1,$D192),IF(ROW()&gt;2,E191+1,1),IF(ROW()&gt;2,E191,0))))</f>
        <v>8</v>
      </c>
      <c r="F192" s="0" t="n">
        <f aca="false">IF($A192&lt;DATE_START1-1,0,IF($A192=DATE_START2-1,0,IF(AND($B192=F$1,$D192),IF(ROW()&gt;2,F191+1,1),IF(ROW()&gt;2,F191,0))))</f>
        <v>8</v>
      </c>
      <c r="G192" s="0" t="n">
        <f aca="false">IF($A192&lt;DATE_START1-1,0,IF($A192=DATE_START2-1,0,IF(AND($B192=G$1,$D192),IF(ROW()&gt;2,G191+1,1),IF(ROW()&gt;2,G191,0))))</f>
        <v>7</v>
      </c>
      <c r="H192" s="0" t="n">
        <f aca="false">IF($A192&lt;DATE_START1-1,0,IF($A192=DATE_START2-1,0,IF(AND($B192=H$1,$D192),IF(ROW()&gt;2,H191+1,1),IF(ROW()&gt;2,H191,0))))</f>
        <v>7</v>
      </c>
      <c r="I192" s="0" t="n">
        <f aca="false">IF($A192&lt;DATE_START1-1,0,IF($A192=DATE_START2-1,0,IF(AND($B192=I$1,$D192),IF(ROW()&gt;2,I191+1,1),IF(ROW()&gt;2,I191,0))))</f>
        <v>7</v>
      </c>
      <c r="J192" s="0" t="n">
        <f aca="false">IF($A192&lt;DATE_START1-1,0,IF($A192=DATE_START2-1,0,IF(AND($B192=J$1,$D192),IF(ROW()&gt;2,J191+1,1),IF(ROW()&gt;2,J191,0))))</f>
        <v>7</v>
      </c>
      <c r="K192" s="13" t="n">
        <f aca="false">MIN(E192:J192)</f>
        <v>7</v>
      </c>
    </row>
    <row r="193" customFormat="false" ht="15" hidden="true" customHeight="false" outlineLevel="0" collapsed="false">
      <c r="A193" s="12" t="n">
        <f aca="false">A192+1</f>
        <v>45727</v>
      </c>
      <c r="B193" s="0" t="str">
        <f aca="false">MID("אבגדהוש",WEEKDAY(A193),1)</f>
        <v>ג</v>
      </c>
      <c r="C193" s="0" t="str">
        <f aca="false">IF(COUNTIFS(START_DATES,"&lt;="&amp;A193,END_DATES,"&gt;="&amp;A193)&gt;0,INDEX(EVENT_NAMES,MATCH(A193,START_DATES,1)),"")</f>
        <v/>
      </c>
      <c r="D193" s="9" t="n">
        <f aca="false">AND(B193&lt;&gt;"ש",C193="")</f>
        <v>1</v>
      </c>
      <c r="E193" s="0" t="n">
        <f aca="false">IF($A193&lt;DATE_START1-1,0,IF($A193=DATE_START2-1,0,IF(AND($B193=E$1,$D193),IF(ROW()&gt;2,E192+1,1),IF(ROW()&gt;2,E192,0))))</f>
        <v>8</v>
      </c>
      <c r="F193" s="0" t="n">
        <f aca="false">IF($A193&lt;DATE_START1-1,0,IF($A193=DATE_START2-1,0,IF(AND($B193=F$1,$D193),IF(ROW()&gt;2,F192+1,1),IF(ROW()&gt;2,F192,0))))</f>
        <v>8</v>
      </c>
      <c r="G193" s="0" t="n">
        <f aca="false">IF($A193&lt;DATE_START1-1,0,IF($A193=DATE_START2-1,0,IF(AND($B193=G$1,$D193),IF(ROW()&gt;2,G192+1,1),IF(ROW()&gt;2,G192,0))))</f>
        <v>8</v>
      </c>
      <c r="H193" s="0" t="n">
        <f aca="false">IF($A193&lt;DATE_START1-1,0,IF($A193=DATE_START2-1,0,IF(AND($B193=H$1,$D193),IF(ROW()&gt;2,H192+1,1),IF(ROW()&gt;2,H192,0))))</f>
        <v>7</v>
      </c>
      <c r="I193" s="0" t="n">
        <f aca="false">IF($A193&lt;DATE_START1-1,0,IF($A193=DATE_START2-1,0,IF(AND($B193=I$1,$D193),IF(ROW()&gt;2,I192+1,1),IF(ROW()&gt;2,I192,0))))</f>
        <v>7</v>
      </c>
      <c r="J193" s="0" t="n">
        <f aca="false">IF($A193&lt;DATE_START1-1,0,IF($A193=DATE_START2-1,0,IF(AND($B193=J$1,$D193),IF(ROW()&gt;2,J192+1,1),IF(ROW()&gt;2,J192,0))))</f>
        <v>7</v>
      </c>
      <c r="K193" s="13" t="n">
        <f aca="false">MIN(E193:J193)</f>
        <v>7</v>
      </c>
    </row>
    <row r="194" customFormat="false" ht="15" hidden="true" customHeight="false" outlineLevel="0" collapsed="false">
      <c r="A194" s="12" t="n">
        <f aca="false">A193+1</f>
        <v>45728</v>
      </c>
      <c r="B194" s="0" t="str">
        <f aca="false">MID("אבגדהוש",WEEKDAY(A194),1)</f>
        <v>ד</v>
      </c>
      <c r="C194" s="0" t="str">
        <f aca="false">IF(COUNTIFS(START_DATES,"&lt;="&amp;A194,END_DATES,"&gt;="&amp;A194)&gt;0,INDEX(EVENT_NAMES,MATCH(A194,START_DATES,1)),"")</f>
        <v/>
      </c>
      <c r="D194" s="9" t="n">
        <f aca="false">AND(B194&lt;&gt;"ש",C194="")</f>
        <v>1</v>
      </c>
      <c r="E194" s="0" t="n">
        <f aca="false">IF($A194&lt;DATE_START1-1,0,IF($A194=DATE_START2-1,0,IF(AND($B194=E$1,$D194),IF(ROW()&gt;2,E193+1,1),IF(ROW()&gt;2,E193,0))))</f>
        <v>8</v>
      </c>
      <c r="F194" s="0" t="n">
        <f aca="false">IF($A194&lt;DATE_START1-1,0,IF($A194=DATE_START2-1,0,IF(AND($B194=F$1,$D194),IF(ROW()&gt;2,F193+1,1),IF(ROW()&gt;2,F193,0))))</f>
        <v>8</v>
      </c>
      <c r="G194" s="0" t="n">
        <f aca="false">IF($A194&lt;DATE_START1-1,0,IF($A194=DATE_START2-1,0,IF(AND($B194=G$1,$D194),IF(ROW()&gt;2,G193+1,1),IF(ROW()&gt;2,G193,0))))</f>
        <v>8</v>
      </c>
      <c r="H194" s="0" t="n">
        <f aca="false">IF($A194&lt;DATE_START1-1,0,IF($A194=DATE_START2-1,0,IF(AND($B194=H$1,$D194),IF(ROW()&gt;2,H193+1,1),IF(ROW()&gt;2,H193,0))))</f>
        <v>8</v>
      </c>
      <c r="I194" s="0" t="n">
        <f aca="false">IF($A194&lt;DATE_START1-1,0,IF($A194=DATE_START2-1,0,IF(AND($B194=I$1,$D194),IF(ROW()&gt;2,I193+1,1),IF(ROW()&gt;2,I193,0))))</f>
        <v>7</v>
      </c>
      <c r="J194" s="0" t="n">
        <f aca="false">IF($A194&lt;DATE_START1-1,0,IF($A194=DATE_START2-1,0,IF(AND($B194=J$1,$D194),IF(ROW()&gt;2,J193+1,1),IF(ROW()&gt;2,J193,0))))</f>
        <v>7</v>
      </c>
      <c r="K194" s="13" t="n">
        <f aca="false">MIN(E194:J194)</f>
        <v>7</v>
      </c>
    </row>
    <row r="195" customFormat="false" ht="15" hidden="true" customHeight="false" outlineLevel="0" collapsed="false">
      <c r="A195" s="12" t="n">
        <f aca="false">A194+1</f>
        <v>45729</v>
      </c>
      <c r="B195" s="0" t="str">
        <f aca="false">MID("אבגדהוש",WEEKDAY(A195),1)</f>
        <v>ה</v>
      </c>
      <c r="C195" s="0" t="str">
        <f aca="false">IF(COUNTIFS(START_DATES,"&lt;="&amp;A195,END_DATES,"&gt;="&amp;A195)&gt;0,INDEX(EVENT_NAMES,MATCH(A195,START_DATES,1)),"")</f>
        <v/>
      </c>
      <c r="D195" s="9" t="n">
        <f aca="false">AND(B195&lt;&gt;"ש",C195="")</f>
        <v>1</v>
      </c>
      <c r="E195" s="0" t="n">
        <f aca="false">IF($A195&lt;DATE_START1-1,0,IF($A195=DATE_START2-1,0,IF(AND($B195=E$1,$D195),IF(ROW()&gt;2,E194+1,1),IF(ROW()&gt;2,E194,0))))</f>
        <v>8</v>
      </c>
      <c r="F195" s="0" t="n">
        <f aca="false">IF($A195&lt;DATE_START1-1,0,IF($A195=DATE_START2-1,0,IF(AND($B195=F$1,$D195),IF(ROW()&gt;2,F194+1,1),IF(ROW()&gt;2,F194,0))))</f>
        <v>8</v>
      </c>
      <c r="G195" s="0" t="n">
        <f aca="false">IF($A195&lt;DATE_START1-1,0,IF($A195=DATE_START2-1,0,IF(AND($B195=G$1,$D195),IF(ROW()&gt;2,G194+1,1),IF(ROW()&gt;2,G194,0))))</f>
        <v>8</v>
      </c>
      <c r="H195" s="0" t="n">
        <f aca="false">IF($A195&lt;DATE_START1-1,0,IF($A195=DATE_START2-1,0,IF(AND($B195=H$1,$D195),IF(ROW()&gt;2,H194+1,1),IF(ROW()&gt;2,H194,0))))</f>
        <v>8</v>
      </c>
      <c r="I195" s="0" t="n">
        <f aca="false">IF($A195&lt;DATE_START1-1,0,IF($A195=DATE_START2-1,0,IF(AND($B195=I$1,$D195),IF(ROW()&gt;2,I194+1,1),IF(ROW()&gt;2,I194,0))))</f>
        <v>8</v>
      </c>
      <c r="J195" s="0" t="n">
        <f aca="false">IF($A195&lt;DATE_START1-1,0,IF($A195=DATE_START2-1,0,IF(AND($B195=J$1,$D195),IF(ROW()&gt;2,J194+1,1),IF(ROW()&gt;2,J194,0))))</f>
        <v>7</v>
      </c>
      <c r="K195" s="13" t="n">
        <f aca="false">MIN(E195:J195)</f>
        <v>7</v>
      </c>
    </row>
    <row r="196" s="19" customFormat="true" ht="15" hidden="true" customHeight="false" outlineLevel="0" collapsed="false">
      <c r="A196" s="18" t="n">
        <f aca="false">A195+1</f>
        <v>45730</v>
      </c>
      <c r="B196" s="19" t="str">
        <f aca="false">MID("אבגדהוש",WEEKDAY(A196),1)</f>
        <v>ו</v>
      </c>
      <c r="C196" s="19" t="str">
        <f aca="false">IF(COUNTIFS(START_DATES,"&lt;="&amp;A196,END_DATES,"&gt;="&amp;A196)&gt;0,INDEX(EVENT_NAMES,MATCH(A196,START_DATES,1)),"")</f>
        <v>פורים</v>
      </c>
      <c r="D196" s="20" t="n">
        <f aca="false">AND(B196&lt;&gt;"ש",C196="")</f>
        <v>0</v>
      </c>
      <c r="E196" s="19" t="n">
        <f aca="false">IF($A196&lt;DATE_START1-1,0,IF($A196=DATE_START2-1,0,IF(AND($B196=E$1,$D196),IF(ROW()&gt;2,E195+1,1),IF(ROW()&gt;2,E195,0))))</f>
        <v>8</v>
      </c>
      <c r="F196" s="19" t="n">
        <f aca="false">IF($A196&lt;DATE_START1-1,0,IF($A196=DATE_START2-1,0,IF(AND($B196=F$1,$D196),IF(ROW()&gt;2,F195+1,1),IF(ROW()&gt;2,F195,0))))</f>
        <v>8</v>
      </c>
      <c r="G196" s="19" t="n">
        <f aca="false">IF($A196&lt;DATE_START1-1,0,IF($A196=DATE_START2-1,0,IF(AND($B196=G$1,$D196),IF(ROW()&gt;2,G195+1,1),IF(ROW()&gt;2,G195,0))))</f>
        <v>8</v>
      </c>
      <c r="H196" s="19" t="n">
        <f aca="false">IF($A196&lt;DATE_START1-1,0,IF($A196=DATE_START2-1,0,IF(AND($B196=H$1,$D196),IF(ROW()&gt;2,H195+1,1),IF(ROW()&gt;2,H195,0))))</f>
        <v>8</v>
      </c>
      <c r="I196" s="19" t="n">
        <f aca="false">IF($A196&lt;DATE_START1-1,0,IF($A196=DATE_START2-1,0,IF(AND($B196=I$1,$D196),IF(ROW()&gt;2,I195+1,1),IF(ROW()&gt;2,I195,0))))</f>
        <v>8</v>
      </c>
      <c r="J196" s="19" t="n">
        <f aca="false">IF($A196&lt;DATE_START1-1,0,IF($A196=DATE_START2-1,0,IF(AND($B196=J$1,$D196),IF(ROW()&gt;2,J195+1,1),IF(ROW()&gt;2,J195,0))))</f>
        <v>7</v>
      </c>
      <c r="K196" s="19" t="n">
        <f aca="false">MIN(E196:J196)</f>
        <v>7</v>
      </c>
      <c r="M196" s="19" t="s">
        <v>17</v>
      </c>
    </row>
    <row r="197" customFormat="false" ht="15" hidden="true" customHeight="false" outlineLevel="0" collapsed="false">
      <c r="A197" s="12" t="n">
        <f aca="false">A196+1</f>
        <v>45731</v>
      </c>
      <c r="B197" s="0" t="str">
        <f aca="false">MID("אבגדהוש",WEEKDAY(A197),1)</f>
        <v>ש</v>
      </c>
      <c r="C197" s="0" t="str">
        <f aca="false">IF(COUNTIFS(START_DATES,"&lt;="&amp;A197,END_DATES,"&gt;="&amp;A197)&gt;0,INDEX(EVENT_NAMES,MATCH(A197,START_DATES,1)),"")</f>
        <v>פורים</v>
      </c>
      <c r="D197" s="9" t="n">
        <f aca="false">AND(B197&lt;&gt;"ש",C197="")</f>
        <v>0</v>
      </c>
      <c r="E197" s="0" t="n">
        <f aca="false">IF($A197&lt;DATE_START1-1,0,IF($A197=DATE_START2-1,0,IF(AND($B197=E$1,$D197),IF(ROW()&gt;2,E196+1,1),IF(ROW()&gt;2,E196,0))))</f>
        <v>8</v>
      </c>
      <c r="F197" s="0" t="n">
        <f aca="false">IF($A197&lt;DATE_START1-1,0,IF($A197=DATE_START2-1,0,IF(AND($B197=F$1,$D197),IF(ROW()&gt;2,F196+1,1),IF(ROW()&gt;2,F196,0))))</f>
        <v>8</v>
      </c>
      <c r="G197" s="0" t="n">
        <f aca="false">IF($A197&lt;DATE_START1-1,0,IF($A197=DATE_START2-1,0,IF(AND($B197=G$1,$D197),IF(ROW()&gt;2,G196+1,1),IF(ROW()&gt;2,G196,0))))</f>
        <v>8</v>
      </c>
      <c r="H197" s="0" t="n">
        <f aca="false">IF($A197&lt;DATE_START1-1,0,IF($A197=DATE_START2-1,0,IF(AND($B197=H$1,$D197),IF(ROW()&gt;2,H196+1,1),IF(ROW()&gt;2,H196,0))))</f>
        <v>8</v>
      </c>
      <c r="I197" s="0" t="n">
        <f aca="false">IF($A197&lt;DATE_START1-1,0,IF($A197=DATE_START2-1,0,IF(AND($B197=I$1,$D197),IF(ROW()&gt;2,I196+1,1),IF(ROW()&gt;2,I196,0))))</f>
        <v>8</v>
      </c>
      <c r="J197" s="0" t="n">
        <f aca="false">IF($A197&lt;DATE_START1-1,0,IF($A197=DATE_START2-1,0,IF(AND($B197=J$1,$D197),IF(ROW()&gt;2,J196+1,1),IF(ROW()&gt;2,J196,0))))</f>
        <v>7</v>
      </c>
      <c r="K197" s="13" t="n">
        <f aca="false">MIN(E197:J197)</f>
        <v>7</v>
      </c>
    </row>
    <row r="198" customFormat="false" ht="15" hidden="true" customHeight="false" outlineLevel="0" collapsed="false">
      <c r="A198" s="12" t="n">
        <f aca="false">A197+1</f>
        <v>45732</v>
      </c>
      <c r="B198" s="0" t="str">
        <f aca="false">MID("אבגדהוש",WEEKDAY(A198),1)</f>
        <v>א</v>
      </c>
      <c r="C198" s="0" t="str">
        <f aca="false">IF(COUNTIFS(START_DATES,"&lt;="&amp;A198,END_DATES,"&gt;="&amp;A198)&gt;0,INDEX(EVENT_NAMES,MATCH(A198,START_DATES,1)),"")</f>
        <v>פורים</v>
      </c>
      <c r="D198" s="9" t="n">
        <f aca="false">AND(B198&lt;&gt;"ש",C198="")</f>
        <v>0</v>
      </c>
      <c r="E198" s="0" t="n">
        <f aca="false">IF($A198&lt;DATE_START1-1,0,IF($A198=DATE_START2-1,0,IF(AND($B198=E$1,$D198),IF(ROW()&gt;2,E197+1,1),IF(ROW()&gt;2,E197,0))))</f>
        <v>8</v>
      </c>
      <c r="F198" s="0" t="n">
        <f aca="false">IF($A198&lt;DATE_START1-1,0,IF($A198=DATE_START2-1,0,IF(AND($B198=F$1,$D198),IF(ROW()&gt;2,F197+1,1),IF(ROW()&gt;2,F197,0))))</f>
        <v>8</v>
      </c>
      <c r="G198" s="0" t="n">
        <f aca="false">IF($A198&lt;DATE_START1-1,0,IF($A198=DATE_START2-1,0,IF(AND($B198=G$1,$D198),IF(ROW()&gt;2,G197+1,1),IF(ROW()&gt;2,G197,0))))</f>
        <v>8</v>
      </c>
      <c r="H198" s="0" t="n">
        <f aca="false">IF($A198&lt;DATE_START1-1,0,IF($A198=DATE_START2-1,0,IF(AND($B198=H$1,$D198),IF(ROW()&gt;2,H197+1,1),IF(ROW()&gt;2,H197,0))))</f>
        <v>8</v>
      </c>
      <c r="I198" s="0" t="n">
        <f aca="false">IF($A198&lt;DATE_START1-1,0,IF($A198=DATE_START2-1,0,IF(AND($B198=I$1,$D198),IF(ROW()&gt;2,I197+1,1),IF(ROW()&gt;2,I197,0))))</f>
        <v>8</v>
      </c>
      <c r="J198" s="0" t="n">
        <f aca="false">IF($A198&lt;DATE_START1-1,0,IF($A198=DATE_START2-1,0,IF(AND($B198=J$1,$D198),IF(ROW()&gt;2,J197+1,1),IF(ROW()&gt;2,J197,0))))</f>
        <v>7</v>
      </c>
      <c r="K198" s="13" t="n">
        <f aca="false">MIN(E198:J198)</f>
        <v>7</v>
      </c>
    </row>
    <row r="199" customFormat="false" ht="15" hidden="true" customHeight="false" outlineLevel="0" collapsed="false">
      <c r="A199" s="12" t="n">
        <f aca="false">A198+1</f>
        <v>45733</v>
      </c>
      <c r="B199" s="0" t="str">
        <f aca="false">MID("אבגדהוש",WEEKDAY(A199),1)</f>
        <v>ב</v>
      </c>
      <c r="C199" s="0" t="str">
        <f aca="false">IF(COUNTIFS(START_DATES,"&lt;="&amp;A199,END_DATES,"&gt;="&amp;A199)&gt;0,INDEX(EVENT_NAMES,MATCH(A199,START_DATES,1)),"")</f>
        <v/>
      </c>
      <c r="D199" s="9" t="n">
        <f aca="false">AND(B199&lt;&gt;"ש",C199="")</f>
        <v>1</v>
      </c>
      <c r="E199" s="0" t="n">
        <f aca="false">IF($A199&lt;DATE_START1-1,0,IF($A199=DATE_START2-1,0,IF(AND($B199=E$1,$D199),IF(ROW()&gt;2,E198+1,1),IF(ROW()&gt;2,E198,0))))</f>
        <v>8</v>
      </c>
      <c r="F199" s="0" t="n">
        <f aca="false">IF($A199&lt;DATE_START1-1,0,IF($A199=DATE_START2-1,0,IF(AND($B199=F$1,$D199),IF(ROW()&gt;2,F198+1,1),IF(ROW()&gt;2,F198,0))))</f>
        <v>9</v>
      </c>
      <c r="G199" s="0" t="n">
        <f aca="false">IF($A199&lt;DATE_START1-1,0,IF($A199=DATE_START2-1,0,IF(AND($B199=G$1,$D199),IF(ROW()&gt;2,G198+1,1),IF(ROW()&gt;2,G198,0))))</f>
        <v>8</v>
      </c>
      <c r="H199" s="0" t="n">
        <f aca="false">IF($A199&lt;DATE_START1-1,0,IF($A199=DATE_START2-1,0,IF(AND($B199=H$1,$D199),IF(ROW()&gt;2,H198+1,1),IF(ROW()&gt;2,H198,0))))</f>
        <v>8</v>
      </c>
      <c r="I199" s="0" t="n">
        <f aca="false">IF($A199&lt;DATE_START1-1,0,IF($A199=DATE_START2-1,0,IF(AND($B199=I$1,$D199),IF(ROW()&gt;2,I198+1,1),IF(ROW()&gt;2,I198,0))))</f>
        <v>8</v>
      </c>
      <c r="J199" s="0" t="n">
        <f aca="false">IF($A199&lt;DATE_START1-1,0,IF($A199=DATE_START2-1,0,IF(AND($B199=J$1,$D199),IF(ROW()&gt;2,J198+1,1),IF(ROW()&gt;2,J198,0))))</f>
        <v>7</v>
      </c>
      <c r="K199" s="13" t="n">
        <f aca="false">MIN(E199:J199)</f>
        <v>7</v>
      </c>
    </row>
    <row r="200" customFormat="false" ht="15" hidden="true" customHeight="false" outlineLevel="0" collapsed="false">
      <c r="A200" s="12" t="n">
        <f aca="false">A199+1</f>
        <v>45734</v>
      </c>
      <c r="B200" s="0" t="str">
        <f aca="false">MID("אבגדהוש",WEEKDAY(A200),1)</f>
        <v>ג</v>
      </c>
      <c r="C200" s="0" t="str">
        <f aca="false">IF(COUNTIFS(START_DATES,"&lt;="&amp;A200,END_DATES,"&gt;="&amp;A200)&gt;0,INDEX(EVENT_NAMES,MATCH(A200,START_DATES,1)),"")</f>
        <v/>
      </c>
      <c r="D200" s="9" t="n">
        <f aca="false">AND(B200&lt;&gt;"ש",C200="")</f>
        <v>1</v>
      </c>
      <c r="E200" s="0" t="n">
        <f aca="false">IF($A200&lt;DATE_START1-1,0,IF($A200=DATE_START2-1,0,IF(AND($B200=E$1,$D200),IF(ROW()&gt;2,E199+1,1),IF(ROW()&gt;2,E199,0))))</f>
        <v>8</v>
      </c>
      <c r="F200" s="0" t="n">
        <f aca="false">IF($A200&lt;DATE_START1-1,0,IF($A200=DATE_START2-1,0,IF(AND($B200=F$1,$D200),IF(ROW()&gt;2,F199+1,1),IF(ROW()&gt;2,F199,0))))</f>
        <v>9</v>
      </c>
      <c r="G200" s="0" t="n">
        <f aca="false">IF($A200&lt;DATE_START1-1,0,IF($A200=DATE_START2-1,0,IF(AND($B200=G$1,$D200),IF(ROW()&gt;2,G199+1,1),IF(ROW()&gt;2,G199,0))))</f>
        <v>9</v>
      </c>
      <c r="H200" s="0" t="n">
        <f aca="false">IF($A200&lt;DATE_START1-1,0,IF($A200=DATE_START2-1,0,IF(AND($B200=H$1,$D200),IF(ROW()&gt;2,H199+1,1),IF(ROW()&gt;2,H199,0))))</f>
        <v>8</v>
      </c>
      <c r="I200" s="0" t="n">
        <f aca="false">IF($A200&lt;DATE_START1-1,0,IF($A200=DATE_START2-1,0,IF(AND($B200=I$1,$D200),IF(ROW()&gt;2,I199+1,1),IF(ROW()&gt;2,I199,0))))</f>
        <v>8</v>
      </c>
      <c r="J200" s="0" t="n">
        <f aca="false">IF($A200&lt;DATE_START1-1,0,IF($A200=DATE_START2-1,0,IF(AND($B200=J$1,$D200),IF(ROW()&gt;2,J199+1,1),IF(ROW()&gt;2,J199,0))))</f>
        <v>7</v>
      </c>
      <c r="K200" s="13" t="n">
        <f aca="false">MIN(E200:J200)</f>
        <v>7</v>
      </c>
    </row>
    <row r="201" customFormat="false" ht="15" hidden="true" customHeight="false" outlineLevel="0" collapsed="false">
      <c r="A201" s="12" t="n">
        <f aca="false">A200+1</f>
        <v>45735</v>
      </c>
      <c r="B201" s="0" t="str">
        <f aca="false">MID("אבגדהוש",WEEKDAY(A201),1)</f>
        <v>ד</v>
      </c>
      <c r="C201" s="0" t="str">
        <f aca="false">IF(COUNTIFS(START_DATES,"&lt;="&amp;A201,END_DATES,"&gt;="&amp;A201)&gt;0,INDEX(EVENT_NAMES,MATCH(A201,START_DATES,1)),"")</f>
        <v/>
      </c>
      <c r="D201" s="9" t="n">
        <f aca="false">AND(B201&lt;&gt;"ש",C201="")</f>
        <v>1</v>
      </c>
      <c r="E201" s="0" t="n">
        <f aca="false">IF($A201&lt;DATE_START1-1,0,IF($A201=DATE_START2-1,0,IF(AND($B201=E$1,$D201),IF(ROW()&gt;2,E200+1,1),IF(ROW()&gt;2,E200,0))))</f>
        <v>8</v>
      </c>
      <c r="F201" s="0" t="n">
        <f aca="false">IF($A201&lt;DATE_START1-1,0,IF($A201=DATE_START2-1,0,IF(AND($B201=F$1,$D201),IF(ROW()&gt;2,F200+1,1),IF(ROW()&gt;2,F200,0))))</f>
        <v>9</v>
      </c>
      <c r="G201" s="0" t="n">
        <f aca="false">IF($A201&lt;DATE_START1-1,0,IF($A201=DATE_START2-1,0,IF(AND($B201=G$1,$D201),IF(ROW()&gt;2,G200+1,1),IF(ROW()&gt;2,G200,0))))</f>
        <v>9</v>
      </c>
      <c r="H201" s="0" t="n">
        <f aca="false">IF($A201&lt;DATE_START1-1,0,IF($A201=DATE_START2-1,0,IF(AND($B201=H$1,$D201),IF(ROW()&gt;2,H200+1,1),IF(ROW()&gt;2,H200,0))))</f>
        <v>9</v>
      </c>
      <c r="I201" s="0" t="n">
        <f aca="false">IF($A201&lt;DATE_START1-1,0,IF($A201=DATE_START2-1,0,IF(AND($B201=I$1,$D201),IF(ROW()&gt;2,I200+1,1),IF(ROW()&gt;2,I200,0))))</f>
        <v>8</v>
      </c>
      <c r="J201" s="0" t="n">
        <f aca="false">IF($A201&lt;DATE_START1-1,0,IF($A201=DATE_START2-1,0,IF(AND($B201=J$1,$D201),IF(ROW()&gt;2,J200+1,1),IF(ROW()&gt;2,J200,0))))</f>
        <v>7</v>
      </c>
      <c r="K201" s="13" t="n">
        <f aca="false">MIN(E201:J201)</f>
        <v>7</v>
      </c>
    </row>
    <row r="202" customFormat="false" ht="15" hidden="true" customHeight="false" outlineLevel="0" collapsed="false">
      <c r="A202" s="12" t="n">
        <f aca="false">A201+1</f>
        <v>45736</v>
      </c>
      <c r="B202" s="0" t="str">
        <f aca="false">MID("אבגדהוש",WEEKDAY(A202),1)</f>
        <v>ה</v>
      </c>
      <c r="C202" s="0" t="str">
        <f aca="false">IF(COUNTIFS(START_DATES,"&lt;="&amp;A202,END_DATES,"&gt;="&amp;A202)&gt;0,INDEX(EVENT_NAMES,MATCH(A202,START_DATES,1)),"")</f>
        <v/>
      </c>
      <c r="D202" s="9" t="n">
        <f aca="false">AND(B202&lt;&gt;"ש",C202="")</f>
        <v>1</v>
      </c>
      <c r="E202" s="0" t="n">
        <f aca="false">IF($A202&lt;DATE_START1-1,0,IF($A202=DATE_START2-1,0,IF(AND($B202=E$1,$D202),IF(ROW()&gt;2,E201+1,1),IF(ROW()&gt;2,E201,0))))</f>
        <v>8</v>
      </c>
      <c r="F202" s="0" t="n">
        <f aca="false">IF($A202&lt;DATE_START1-1,0,IF($A202=DATE_START2-1,0,IF(AND($B202=F$1,$D202),IF(ROW()&gt;2,F201+1,1),IF(ROW()&gt;2,F201,0))))</f>
        <v>9</v>
      </c>
      <c r="G202" s="0" t="n">
        <f aca="false">IF($A202&lt;DATE_START1-1,0,IF($A202=DATE_START2-1,0,IF(AND($B202=G$1,$D202),IF(ROW()&gt;2,G201+1,1),IF(ROW()&gt;2,G201,0))))</f>
        <v>9</v>
      </c>
      <c r="H202" s="0" t="n">
        <f aca="false">IF($A202&lt;DATE_START1-1,0,IF($A202=DATE_START2-1,0,IF(AND($B202=H$1,$D202),IF(ROW()&gt;2,H201+1,1),IF(ROW()&gt;2,H201,0))))</f>
        <v>9</v>
      </c>
      <c r="I202" s="0" t="n">
        <f aca="false">IF($A202&lt;DATE_START1-1,0,IF($A202=DATE_START2-1,0,IF(AND($B202=I$1,$D202),IF(ROW()&gt;2,I201+1,1),IF(ROW()&gt;2,I201,0))))</f>
        <v>9</v>
      </c>
      <c r="J202" s="0" t="n">
        <f aca="false">IF($A202&lt;DATE_START1-1,0,IF($A202=DATE_START2-1,0,IF(AND($B202=J$1,$D202),IF(ROW()&gt;2,J201+1,1),IF(ROW()&gt;2,J201,0))))</f>
        <v>7</v>
      </c>
      <c r="K202" s="13" t="n">
        <f aca="false">MIN(E202:J202)</f>
        <v>7</v>
      </c>
    </row>
    <row r="203" s="6" customFormat="true" ht="15" hidden="false" customHeight="false" outlineLevel="0" collapsed="false">
      <c r="A203" s="30" t="n">
        <f aca="false">A202+1</f>
        <v>45737</v>
      </c>
      <c r="B203" s="6" t="str">
        <f aca="false">MID("אבגדהוש",WEEKDAY(A203),1)</f>
        <v>ו</v>
      </c>
      <c r="C203" s="6" t="str">
        <f aca="false">IF(COUNTIFS(START_DATES,"&lt;="&amp;A203,END_DATES,"&gt;="&amp;A203)&gt;0,INDEX(EVENT_NAMES,MATCH(A203,START_DATES,1)),"")</f>
        <v/>
      </c>
      <c r="D203" s="31" t="n">
        <f aca="false">AND(B203&lt;&gt;"ש",C203="")</f>
        <v>1</v>
      </c>
      <c r="E203" s="6" t="n">
        <f aca="false">IF($A203&lt;DATE_START1-1,0,IF($A203=DATE_START2-1,0,IF(AND($B203=E$1,$D203),IF(ROW()&gt;2,E202+1,1),IF(ROW()&gt;2,E202,0))))</f>
        <v>8</v>
      </c>
      <c r="F203" s="6" t="n">
        <f aca="false">IF($A203&lt;DATE_START1-1,0,IF($A203=DATE_START2-1,0,IF(AND($B203=F$1,$D203),IF(ROW()&gt;2,F202+1,1),IF(ROW()&gt;2,F202,0))))</f>
        <v>9</v>
      </c>
      <c r="G203" s="6" t="n">
        <f aca="false">IF($A203&lt;DATE_START1-1,0,IF($A203=DATE_START2-1,0,IF(AND($B203=G$1,$D203),IF(ROW()&gt;2,G202+1,1),IF(ROW()&gt;2,G202,0))))</f>
        <v>9</v>
      </c>
      <c r="H203" s="6" t="n">
        <f aca="false">IF($A203&lt;DATE_START1-1,0,IF($A203=DATE_START2-1,0,IF(AND($B203=H$1,$D203),IF(ROW()&gt;2,H202+1,1),IF(ROW()&gt;2,H202,0))))</f>
        <v>9</v>
      </c>
      <c r="I203" s="6" t="n">
        <f aca="false">IF($A203&lt;DATE_START1-1,0,IF($A203=DATE_START2-1,0,IF(AND($B203=I$1,$D203),IF(ROW()&gt;2,I202+1,1),IF(ROW()&gt;2,I202,0))))</f>
        <v>9</v>
      </c>
      <c r="J203" s="6" t="n">
        <f aca="false">IF($A203&lt;DATE_START1-1,0,IF($A203=DATE_START2-1,0,IF(AND($B203=J$1,$D203),IF(ROW()&gt;2,J202+1,1),IF(ROW()&gt;2,J202,0))))</f>
        <v>8</v>
      </c>
      <c r="K203" s="32" t="n">
        <f aca="false">MIN(E203:J203)</f>
        <v>8</v>
      </c>
      <c r="R203" s="6" t="n">
        <v>6</v>
      </c>
    </row>
    <row r="204" customFormat="false" ht="15" hidden="true" customHeight="false" outlineLevel="0" collapsed="false">
      <c r="A204" s="12" t="n">
        <f aca="false">A203+1</f>
        <v>45738</v>
      </c>
      <c r="B204" s="0" t="str">
        <f aca="false">MID("אבגדהוש",WEEKDAY(A204),1)</f>
        <v>ש</v>
      </c>
      <c r="C204" s="0" t="str">
        <f aca="false">IF(COUNTIFS(START_DATES,"&lt;="&amp;A204,END_DATES,"&gt;="&amp;A204)&gt;0,INDEX(EVENT_NAMES,MATCH(A204,START_DATES,1)),"")</f>
        <v/>
      </c>
      <c r="D204" s="9" t="n">
        <f aca="false">AND(B204&lt;&gt;"ש",C204="")</f>
        <v>0</v>
      </c>
      <c r="E204" s="0" t="n">
        <f aca="false">IF($A204&lt;DATE_START1-1,0,IF($A204=DATE_START2-1,0,IF(AND($B204=E$1,$D204),IF(ROW()&gt;2,E203+1,1),IF(ROW()&gt;2,E203,0))))</f>
        <v>8</v>
      </c>
      <c r="F204" s="0" t="n">
        <f aca="false">IF($A204&lt;DATE_START1-1,0,IF($A204=DATE_START2-1,0,IF(AND($B204=F$1,$D204),IF(ROW()&gt;2,F203+1,1),IF(ROW()&gt;2,F203,0))))</f>
        <v>9</v>
      </c>
      <c r="G204" s="0" t="n">
        <f aca="false">IF($A204&lt;DATE_START1-1,0,IF($A204=DATE_START2-1,0,IF(AND($B204=G$1,$D204),IF(ROW()&gt;2,G203+1,1),IF(ROW()&gt;2,G203,0))))</f>
        <v>9</v>
      </c>
      <c r="H204" s="0" t="n">
        <f aca="false">IF($A204&lt;DATE_START1-1,0,IF($A204=DATE_START2-1,0,IF(AND($B204=H$1,$D204),IF(ROW()&gt;2,H203+1,1),IF(ROW()&gt;2,H203,0))))</f>
        <v>9</v>
      </c>
      <c r="I204" s="0" t="n">
        <f aca="false">IF($A204&lt;DATE_START1-1,0,IF($A204=DATE_START2-1,0,IF(AND($B204=I$1,$D204),IF(ROW()&gt;2,I203+1,1),IF(ROW()&gt;2,I203,0))))</f>
        <v>9</v>
      </c>
      <c r="J204" s="0" t="n">
        <f aca="false">IF($A204&lt;DATE_START1-1,0,IF($A204=DATE_START2-1,0,IF(AND($B204=J$1,$D204),IF(ROW()&gt;2,J203+1,1),IF(ROW()&gt;2,J203,0))))</f>
        <v>8</v>
      </c>
      <c r="K204" s="13" t="n">
        <f aca="false">MIN(E204:J204)</f>
        <v>8</v>
      </c>
    </row>
    <row r="205" customFormat="false" ht="15" hidden="true" customHeight="false" outlineLevel="0" collapsed="false">
      <c r="A205" s="12" t="n">
        <f aca="false">A204+1</f>
        <v>45739</v>
      </c>
      <c r="B205" s="0" t="str">
        <f aca="false">MID("אבגדהוש",WEEKDAY(A205),1)</f>
        <v>א</v>
      </c>
      <c r="C205" s="0" t="str">
        <f aca="false">IF(COUNTIFS(START_DATES,"&lt;="&amp;A205,END_DATES,"&gt;="&amp;A205)&gt;0,INDEX(EVENT_NAMES,MATCH(A205,START_DATES,1)),"")</f>
        <v/>
      </c>
      <c r="D205" s="9" t="n">
        <f aca="false">AND(B205&lt;&gt;"ש",C205="")</f>
        <v>1</v>
      </c>
      <c r="E205" s="0" t="n">
        <f aca="false">IF($A205&lt;DATE_START1-1,0,IF($A205=DATE_START2-1,0,IF(AND($B205=E$1,$D205),IF(ROW()&gt;2,E204+1,1),IF(ROW()&gt;2,E204,0))))</f>
        <v>9</v>
      </c>
      <c r="F205" s="0" t="n">
        <f aca="false">IF($A205&lt;DATE_START1-1,0,IF($A205=DATE_START2-1,0,IF(AND($B205=F$1,$D205),IF(ROW()&gt;2,F204+1,1),IF(ROW()&gt;2,F204,0))))</f>
        <v>9</v>
      </c>
      <c r="G205" s="0" t="n">
        <f aca="false">IF($A205&lt;DATE_START1-1,0,IF($A205=DATE_START2-1,0,IF(AND($B205=G$1,$D205),IF(ROW()&gt;2,G204+1,1),IF(ROW()&gt;2,G204,0))))</f>
        <v>9</v>
      </c>
      <c r="H205" s="0" t="n">
        <f aca="false">IF($A205&lt;DATE_START1-1,0,IF($A205=DATE_START2-1,0,IF(AND($B205=H$1,$D205),IF(ROW()&gt;2,H204+1,1),IF(ROW()&gt;2,H204,0))))</f>
        <v>9</v>
      </c>
      <c r="I205" s="0" t="n">
        <f aca="false">IF($A205&lt;DATE_START1-1,0,IF($A205=DATE_START2-1,0,IF(AND($B205=I$1,$D205),IF(ROW()&gt;2,I204+1,1),IF(ROW()&gt;2,I204,0))))</f>
        <v>9</v>
      </c>
      <c r="J205" s="0" t="n">
        <f aca="false">IF($A205&lt;DATE_START1-1,0,IF($A205=DATE_START2-1,0,IF(AND($B205=J$1,$D205),IF(ROW()&gt;2,J204+1,1),IF(ROW()&gt;2,J204,0))))</f>
        <v>8</v>
      </c>
      <c r="K205" s="13" t="n">
        <f aca="false">MIN(E205:J205)</f>
        <v>8</v>
      </c>
    </row>
    <row r="206" customFormat="false" ht="15" hidden="true" customHeight="false" outlineLevel="0" collapsed="false">
      <c r="A206" s="12" t="n">
        <f aca="false">A205+1</f>
        <v>45740</v>
      </c>
      <c r="B206" s="0" t="str">
        <f aca="false">MID("אבגדהוש",WEEKDAY(A206),1)</f>
        <v>ב</v>
      </c>
      <c r="C206" s="0" t="str">
        <f aca="false">IF(COUNTIFS(START_DATES,"&lt;="&amp;A206,END_DATES,"&gt;="&amp;A206)&gt;0,INDEX(EVENT_NAMES,MATCH(A206,START_DATES,1)),"")</f>
        <v/>
      </c>
      <c r="D206" s="9" t="n">
        <f aca="false">AND(B206&lt;&gt;"ש",C206="")</f>
        <v>1</v>
      </c>
      <c r="E206" s="0" t="n">
        <f aca="false">IF($A206&lt;DATE_START1-1,0,IF($A206=DATE_START2-1,0,IF(AND($B206=E$1,$D206),IF(ROW()&gt;2,E205+1,1),IF(ROW()&gt;2,E205,0))))</f>
        <v>9</v>
      </c>
      <c r="F206" s="0" t="n">
        <f aca="false">IF($A206&lt;DATE_START1-1,0,IF($A206=DATE_START2-1,0,IF(AND($B206=F$1,$D206),IF(ROW()&gt;2,F205+1,1),IF(ROW()&gt;2,F205,0))))</f>
        <v>10</v>
      </c>
      <c r="G206" s="0" t="n">
        <f aca="false">IF($A206&lt;DATE_START1-1,0,IF($A206=DATE_START2-1,0,IF(AND($B206=G$1,$D206),IF(ROW()&gt;2,G205+1,1),IF(ROW()&gt;2,G205,0))))</f>
        <v>9</v>
      </c>
      <c r="H206" s="0" t="n">
        <f aca="false">IF($A206&lt;DATE_START1-1,0,IF($A206=DATE_START2-1,0,IF(AND($B206=H$1,$D206),IF(ROW()&gt;2,H205+1,1),IF(ROW()&gt;2,H205,0))))</f>
        <v>9</v>
      </c>
      <c r="I206" s="0" t="n">
        <f aca="false">IF($A206&lt;DATE_START1-1,0,IF($A206=DATE_START2-1,0,IF(AND($B206=I$1,$D206),IF(ROW()&gt;2,I205+1,1),IF(ROW()&gt;2,I205,0))))</f>
        <v>9</v>
      </c>
      <c r="J206" s="0" t="n">
        <f aca="false">IF($A206&lt;DATE_START1-1,0,IF($A206=DATE_START2-1,0,IF(AND($B206=J$1,$D206),IF(ROW()&gt;2,J205+1,1),IF(ROW()&gt;2,J205,0))))</f>
        <v>8</v>
      </c>
      <c r="K206" s="13" t="n">
        <f aca="false">MIN(E206:J206)</f>
        <v>8</v>
      </c>
    </row>
    <row r="207" customFormat="false" ht="15" hidden="true" customHeight="false" outlineLevel="0" collapsed="false">
      <c r="A207" s="12" t="n">
        <f aca="false">A206+1</f>
        <v>45741</v>
      </c>
      <c r="B207" s="0" t="str">
        <f aca="false">MID("אבגדהוש",WEEKDAY(A207),1)</f>
        <v>ג</v>
      </c>
      <c r="C207" s="0" t="str">
        <f aca="false">IF(COUNTIFS(START_DATES,"&lt;="&amp;A207,END_DATES,"&gt;="&amp;A207)&gt;0,INDEX(EVENT_NAMES,MATCH(A207,START_DATES,1)),"")</f>
        <v/>
      </c>
      <c r="D207" s="9" t="n">
        <f aca="false">AND(B207&lt;&gt;"ש",C207="")</f>
        <v>1</v>
      </c>
      <c r="E207" s="0" t="n">
        <f aca="false">IF($A207&lt;DATE_START1-1,0,IF($A207=DATE_START2-1,0,IF(AND($B207=E$1,$D207),IF(ROW()&gt;2,E206+1,1),IF(ROW()&gt;2,E206,0))))</f>
        <v>9</v>
      </c>
      <c r="F207" s="0" t="n">
        <f aca="false">IF($A207&lt;DATE_START1-1,0,IF($A207=DATE_START2-1,0,IF(AND($B207=F$1,$D207),IF(ROW()&gt;2,F206+1,1),IF(ROW()&gt;2,F206,0))))</f>
        <v>10</v>
      </c>
      <c r="G207" s="0" t="n">
        <f aca="false">IF($A207&lt;DATE_START1-1,0,IF($A207=DATE_START2-1,0,IF(AND($B207=G$1,$D207),IF(ROW()&gt;2,G206+1,1),IF(ROW()&gt;2,G206,0))))</f>
        <v>10</v>
      </c>
      <c r="H207" s="0" t="n">
        <f aca="false">IF($A207&lt;DATE_START1-1,0,IF($A207=DATE_START2-1,0,IF(AND($B207=H$1,$D207),IF(ROW()&gt;2,H206+1,1),IF(ROW()&gt;2,H206,0))))</f>
        <v>9</v>
      </c>
      <c r="I207" s="0" t="n">
        <f aca="false">IF($A207&lt;DATE_START1-1,0,IF($A207=DATE_START2-1,0,IF(AND($B207=I$1,$D207),IF(ROW()&gt;2,I206+1,1),IF(ROW()&gt;2,I206,0))))</f>
        <v>9</v>
      </c>
      <c r="J207" s="0" t="n">
        <f aca="false">IF($A207&lt;DATE_START1-1,0,IF($A207=DATE_START2-1,0,IF(AND($B207=J$1,$D207),IF(ROW()&gt;2,J206+1,1),IF(ROW()&gt;2,J206,0))))</f>
        <v>8</v>
      </c>
      <c r="K207" s="13" t="n">
        <f aca="false">MIN(E207:J207)</f>
        <v>8</v>
      </c>
    </row>
    <row r="208" customFormat="false" ht="15" hidden="true" customHeight="false" outlineLevel="0" collapsed="false">
      <c r="A208" s="12" t="n">
        <f aca="false">A207+1</f>
        <v>45742</v>
      </c>
      <c r="B208" s="0" t="str">
        <f aca="false">MID("אבגדהוש",WEEKDAY(A208),1)</f>
        <v>ד</v>
      </c>
      <c r="C208" s="0" t="str">
        <f aca="false">IF(COUNTIFS(START_DATES,"&lt;="&amp;A208,END_DATES,"&gt;="&amp;A208)&gt;0,INDEX(EVENT_NAMES,MATCH(A208,START_DATES,1)),"")</f>
        <v/>
      </c>
      <c r="D208" s="9" t="n">
        <f aca="false">AND(B208&lt;&gt;"ש",C208="")</f>
        <v>1</v>
      </c>
      <c r="E208" s="0" t="n">
        <f aca="false">IF($A208&lt;DATE_START1-1,0,IF($A208=DATE_START2-1,0,IF(AND($B208=E$1,$D208),IF(ROW()&gt;2,E207+1,1),IF(ROW()&gt;2,E207,0))))</f>
        <v>9</v>
      </c>
      <c r="F208" s="0" t="n">
        <f aca="false">IF($A208&lt;DATE_START1-1,0,IF($A208=DATE_START2-1,0,IF(AND($B208=F$1,$D208),IF(ROW()&gt;2,F207+1,1),IF(ROW()&gt;2,F207,0))))</f>
        <v>10</v>
      </c>
      <c r="G208" s="0" t="n">
        <f aca="false">IF($A208&lt;DATE_START1-1,0,IF($A208=DATE_START2-1,0,IF(AND($B208=G$1,$D208),IF(ROW()&gt;2,G207+1,1),IF(ROW()&gt;2,G207,0))))</f>
        <v>10</v>
      </c>
      <c r="H208" s="0" t="n">
        <f aca="false">IF($A208&lt;DATE_START1-1,0,IF($A208=DATE_START2-1,0,IF(AND($B208=H$1,$D208),IF(ROW()&gt;2,H207+1,1),IF(ROW()&gt;2,H207,0))))</f>
        <v>10</v>
      </c>
      <c r="I208" s="0" t="n">
        <f aca="false">IF($A208&lt;DATE_START1-1,0,IF($A208=DATE_START2-1,0,IF(AND($B208=I$1,$D208),IF(ROW()&gt;2,I207+1,1),IF(ROW()&gt;2,I207,0))))</f>
        <v>9</v>
      </c>
      <c r="J208" s="0" t="n">
        <f aca="false">IF($A208&lt;DATE_START1-1,0,IF($A208=DATE_START2-1,0,IF(AND($B208=J$1,$D208),IF(ROW()&gt;2,J207+1,1),IF(ROW()&gt;2,J207,0))))</f>
        <v>8</v>
      </c>
      <c r="K208" s="13" t="n">
        <f aca="false">MIN(E208:J208)</f>
        <v>8</v>
      </c>
    </row>
    <row r="209" customFormat="false" ht="15" hidden="true" customHeight="false" outlineLevel="0" collapsed="false">
      <c r="A209" s="12" t="n">
        <f aca="false">A208+1</f>
        <v>45743</v>
      </c>
      <c r="B209" s="0" t="str">
        <f aca="false">MID("אבגדהוש",WEEKDAY(A209),1)</f>
        <v>ה</v>
      </c>
      <c r="C209" s="0" t="str">
        <f aca="false">IF(COUNTIFS(START_DATES,"&lt;="&amp;A209,END_DATES,"&gt;="&amp;A209)&gt;0,INDEX(EVENT_NAMES,MATCH(A209,START_DATES,1)),"")</f>
        <v/>
      </c>
      <c r="D209" s="9" t="n">
        <f aca="false">AND(B209&lt;&gt;"ש",C209="")</f>
        <v>1</v>
      </c>
      <c r="E209" s="0" t="n">
        <f aca="false">IF($A209&lt;DATE_START1-1,0,IF($A209=DATE_START2-1,0,IF(AND($B209=E$1,$D209),IF(ROW()&gt;2,E208+1,1),IF(ROW()&gt;2,E208,0))))</f>
        <v>9</v>
      </c>
      <c r="F209" s="0" t="n">
        <f aca="false">IF($A209&lt;DATE_START1-1,0,IF($A209=DATE_START2-1,0,IF(AND($B209=F$1,$D209),IF(ROW()&gt;2,F208+1,1),IF(ROW()&gt;2,F208,0))))</f>
        <v>10</v>
      </c>
      <c r="G209" s="0" t="n">
        <f aca="false">IF($A209&lt;DATE_START1-1,0,IF($A209=DATE_START2-1,0,IF(AND($B209=G$1,$D209),IF(ROW()&gt;2,G208+1,1),IF(ROW()&gt;2,G208,0))))</f>
        <v>10</v>
      </c>
      <c r="H209" s="0" t="n">
        <f aca="false">IF($A209&lt;DATE_START1-1,0,IF($A209=DATE_START2-1,0,IF(AND($B209=H$1,$D209),IF(ROW()&gt;2,H208+1,1),IF(ROW()&gt;2,H208,0))))</f>
        <v>10</v>
      </c>
      <c r="I209" s="0" t="n">
        <f aca="false">IF($A209&lt;DATE_START1-1,0,IF($A209=DATE_START2-1,0,IF(AND($B209=I$1,$D209),IF(ROW()&gt;2,I208+1,1),IF(ROW()&gt;2,I208,0))))</f>
        <v>10</v>
      </c>
      <c r="J209" s="0" t="n">
        <f aca="false">IF($A209&lt;DATE_START1-1,0,IF($A209=DATE_START2-1,0,IF(AND($B209=J$1,$D209),IF(ROW()&gt;2,J208+1,1),IF(ROW()&gt;2,J208,0))))</f>
        <v>8</v>
      </c>
      <c r="K209" s="13" t="n">
        <f aca="false">MIN(E209:J209)</f>
        <v>8</v>
      </c>
    </row>
    <row r="210" s="6" customFormat="true" ht="15" hidden="false" customHeight="false" outlineLevel="0" collapsed="false">
      <c r="A210" s="30" t="n">
        <f aca="false">A209+1</f>
        <v>45744</v>
      </c>
      <c r="B210" s="6" t="str">
        <f aca="false">MID("אבגדהוש",WEEKDAY(A210),1)</f>
        <v>ו</v>
      </c>
      <c r="C210" s="6" t="str">
        <f aca="false">IF(COUNTIFS(START_DATES,"&lt;="&amp;A210,END_DATES,"&gt;="&amp;A210)&gt;0,INDEX(EVENT_NAMES,MATCH(A210,START_DATES,1)),"")</f>
        <v/>
      </c>
      <c r="D210" s="31" t="n">
        <f aca="false">AND(B210&lt;&gt;"ש",C210="")</f>
        <v>1</v>
      </c>
      <c r="E210" s="6" t="n">
        <f aca="false">IF($A210&lt;DATE_START1-1,0,IF($A210=DATE_START2-1,0,IF(AND($B210=E$1,$D210),IF(ROW()&gt;2,E209+1,1),IF(ROW()&gt;2,E209,0))))</f>
        <v>9</v>
      </c>
      <c r="F210" s="6" t="n">
        <f aca="false">IF($A210&lt;DATE_START1-1,0,IF($A210=DATE_START2-1,0,IF(AND($B210=F$1,$D210),IF(ROW()&gt;2,F209+1,1),IF(ROW()&gt;2,F209,0))))</f>
        <v>10</v>
      </c>
      <c r="G210" s="6" t="n">
        <f aca="false">IF($A210&lt;DATE_START1-1,0,IF($A210=DATE_START2-1,0,IF(AND($B210=G$1,$D210),IF(ROW()&gt;2,G209+1,1),IF(ROW()&gt;2,G209,0))))</f>
        <v>10</v>
      </c>
      <c r="H210" s="6" t="n">
        <f aca="false">IF($A210&lt;DATE_START1-1,0,IF($A210=DATE_START2-1,0,IF(AND($B210=H$1,$D210),IF(ROW()&gt;2,H209+1,1),IF(ROW()&gt;2,H209,0))))</f>
        <v>10</v>
      </c>
      <c r="I210" s="6" t="n">
        <f aca="false">IF($A210&lt;DATE_START1-1,0,IF($A210=DATE_START2-1,0,IF(AND($B210=I$1,$D210),IF(ROW()&gt;2,I209+1,1),IF(ROW()&gt;2,I209,0))))</f>
        <v>10</v>
      </c>
      <c r="J210" s="6" t="n">
        <f aca="false">IF($A210&lt;DATE_START1-1,0,IF($A210=DATE_START2-1,0,IF(AND($B210=J$1,$D210),IF(ROW()&gt;2,J209+1,1),IF(ROW()&gt;2,J209,0))))</f>
        <v>9</v>
      </c>
      <c r="K210" s="32" t="n">
        <f aca="false">MIN(E210:J210)</f>
        <v>9</v>
      </c>
      <c r="R210" s="6" t="n">
        <v>7</v>
      </c>
    </row>
    <row r="211" customFormat="false" ht="15" hidden="true" customHeight="false" outlineLevel="0" collapsed="false">
      <c r="A211" s="12" t="n">
        <f aca="false">A210+1</f>
        <v>45745</v>
      </c>
      <c r="B211" s="0" t="str">
        <f aca="false">MID("אבגדהוש",WEEKDAY(A211),1)</f>
        <v>ש</v>
      </c>
      <c r="C211" s="0" t="str">
        <f aca="false">IF(COUNTIFS(START_DATES,"&lt;="&amp;A211,END_DATES,"&gt;="&amp;A211)&gt;0,INDEX(EVENT_NAMES,MATCH(A211,START_DATES,1)),"")</f>
        <v/>
      </c>
      <c r="D211" s="9" t="n">
        <f aca="false">AND(B211&lt;&gt;"ש",C211="")</f>
        <v>0</v>
      </c>
      <c r="E211" s="0" t="n">
        <f aca="false">IF($A211&lt;DATE_START1-1,0,IF($A211=DATE_START2-1,0,IF(AND($B211=E$1,$D211),IF(ROW()&gt;2,E210+1,1),IF(ROW()&gt;2,E210,0))))</f>
        <v>9</v>
      </c>
      <c r="F211" s="0" t="n">
        <f aca="false">IF($A211&lt;DATE_START1-1,0,IF($A211=DATE_START2-1,0,IF(AND($B211=F$1,$D211),IF(ROW()&gt;2,F210+1,1),IF(ROW()&gt;2,F210,0))))</f>
        <v>10</v>
      </c>
      <c r="G211" s="0" t="n">
        <f aca="false">IF($A211&lt;DATE_START1-1,0,IF($A211=DATE_START2-1,0,IF(AND($B211=G$1,$D211),IF(ROW()&gt;2,G210+1,1),IF(ROW()&gt;2,G210,0))))</f>
        <v>10</v>
      </c>
      <c r="H211" s="0" t="n">
        <f aca="false">IF($A211&lt;DATE_START1-1,0,IF($A211=DATE_START2-1,0,IF(AND($B211=H$1,$D211),IF(ROW()&gt;2,H210+1,1),IF(ROW()&gt;2,H210,0))))</f>
        <v>10</v>
      </c>
      <c r="I211" s="0" t="n">
        <f aca="false">IF($A211&lt;DATE_START1-1,0,IF($A211=DATE_START2-1,0,IF(AND($B211=I$1,$D211),IF(ROW()&gt;2,I210+1,1),IF(ROW()&gt;2,I210,0))))</f>
        <v>10</v>
      </c>
      <c r="J211" s="0" t="n">
        <f aca="false">IF($A211&lt;DATE_START1-1,0,IF($A211=DATE_START2-1,0,IF(AND($B211=J$1,$D211),IF(ROW()&gt;2,J210+1,1),IF(ROW()&gt;2,J210,0))))</f>
        <v>9</v>
      </c>
      <c r="K211" s="13" t="n">
        <f aca="false">MIN(E211:J211)</f>
        <v>9</v>
      </c>
    </row>
    <row r="212" customFormat="false" ht="15" hidden="true" customHeight="false" outlineLevel="0" collapsed="false">
      <c r="A212" s="12" t="n">
        <f aca="false">A211+1</f>
        <v>45746</v>
      </c>
      <c r="B212" s="0" t="str">
        <f aca="false">MID("אבגדהוש",WEEKDAY(A212),1)</f>
        <v>א</v>
      </c>
      <c r="C212" s="0" t="str">
        <f aca="false">IF(COUNTIFS(START_DATES,"&lt;="&amp;A212,END_DATES,"&gt;="&amp;A212)&gt;0,INDEX(EVENT_NAMES,MATCH(A212,START_DATES,1)),"")</f>
        <v/>
      </c>
      <c r="D212" s="9" t="n">
        <f aca="false">AND(B212&lt;&gt;"ש",C212="")</f>
        <v>1</v>
      </c>
      <c r="E212" s="0" t="n">
        <f aca="false">IF($A212&lt;DATE_START1-1,0,IF($A212=DATE_START2-1,0,IF(AND($B212=E$1,$D212),IF(ROW()&gt;2,E211+1,1),IF(ROW()&gt;2,E211,0))))</f>
        <v>10</v>
      </c>
      <c r="F212" s="0" t="n">
        <f aca="false">IF($A212&lt;DATE_START1-1,0,IF($A212=DATE_START2-1,0,IF(AND($B212=F$1,$D212),IF(ROW()&gt;2,F211+1,1),IF(ROW()&gt;2,F211,0))))</f>
        <v>10</v>
      </c>
      <c r="G212" s="0" t="n">
        <f aca="false">IF($A212&lt;DATE_START1-1,0,IF($A212=DATE_START2-1,0,IF(AND($B212=G$1,$D212),IF(ROW()&gt;2,G211+1,1),IF(ROW()&gt;2,G211,0))))</f>
        <v>10</v>
      </c>
      <c r="H212" s="0" t="n">
        <f aca="false">IF($A212&lt;DATE_START1-1,0,IF($A212=DATE_START2-1,0,IF(AND($B212=H$1,$D212),IF(ROW()&gt;2,H211+1,1),IF(ROW()&gt;2,H211,0))))</f>
        <v>10</v>
      </c>
      <c r="I212" s="0" t="n">
        <f aca="false">IF($A212&lt;DATE_START1-1,0,IF($A212=DATE_START2-1,0,IF(AND($B212=I$1,$D212),IF(ROW()&gt;2,I211+1,1),IF(ROW()&gt;2,I211,0))))</f>
        <v>10</v>
      </c>
      <c r="J212" s="0" t="n">
        <f aca="false">IF($A212&lt;DATE_START1-1,0,IF($A212=DATE_START2-1,0,IF(AND($B212=J$1,$D212),IF(ROW()&gt;2,J211+1,1),IF(ROW()&gt;2,J211,0))))</f>
        <v>9</v>
      </c>
      <c r="K212" s="13" t="n">
        <f aca="false">MIN(E212:J212)</f>
        <v>9</v>
      </c>
    </row>
    <row r="213" customFormat="false" ht="15" hidden="true" customHeight="false" outlineLevel="0" collapsed="false">
      <c r="A213" s="12" t="n">
        <f aca="false">A212+1</f>
        <v>45747</v>
      </c>
      <c r="B213" s="0" t="str">
        <f aca="false">MID("אבגדהוש",WEEKDAY(A213),1)</f>
        <v>ב</v>
      </c>
      <c r="C213" s="0" t="str">
        <f aca="false">IF(COUNTIFS(START_DATES,"&lt;="&amp;A213,END_DATES,"&gt;="&amp;A213)&gt;0,INDEX(EVENT_NAMES,MATCH(A213,START_DATES,1)),"")</f>
        <v/>
      </c>
      <c r="D213" s="9" t="n">
        <f aca="false">AND(B213&lt;&gt;"ש",C213="")</f>
        <v>1</v>
      </c>
      <c r="E213" s="0" t="n">
        <f aca="false">IF($A213&lt;DATE_START1-1,0,IF($A213=DATE_START2-1,0,IF(AND($B213=E$1,$D213),IF(ROW()&gt;2,E212+1,1),IF(ROW()&gt;2,E212,0))))</f>
        <v>10</v>
      </c>
      <c r="F213" s="0" t="n">
        <f aca="false">IF($A213&lt;DATE_START1-1,0,IF($A213=DATE_START2-1,0,IF(AND($B213=F$1,$D213),IF(ROW()&gt;2,F212+1,1),IF(ROW()&gt;2,F212,0))))</f>
        <v>11</v>
      </c>
      <c r="G213" s="0" t="n">
        <f aca="false">IF($A213&lt;DATE_START1-1,0,IF($A213=DATE_START2-1,0,IF(AND($B213=G$1,$D213),IF(ROW()&gt;2,G212+1,1),IF(ROW()&gt;2,G212,0))))</f>
        <v>10</v>
      </c>
      <c r="H213" s="0" t="n">
        <f aca="false">IF($A213&lt;DATE_START1-1,0,IF($A213=DATE_START2-1,0,IF(AND($B213=H$1,$D213),IF(ROW()&gt;2,H212+1,1),IF(ROW()&gt;2,H212,0))))</f>
        <v>10</v>
      </c>
      <c r="I213" s="0" t="n">
        <f aca="false">IF($A213&lt;DATE_START1-1,0,IF($A213=DATE_START2-1,0,IF(AND($B213=I$1,$D213),IF(ROW()&gt;2,I212+1,1),IF(ROW()&gt;2,I212,0))))</f>
        <v>10</v>
      </c>
      <c r="J213" s="0" t="n">
        <f aca="false">IF($A213&lt;DATE_START1-1,0,IF($A213=DATE_START2-1,0,IF(AND($B213=J$1,$D213),IF(ROW()&gt;2,J212+1,1),IF(ROW()&gt;2,J212,0))))</f>
        <v>9</v>
      </c>
      <c r="K213" s="13" t="n">
        <f aca="false">MIN(E213:J213)</f>
        <v>9</v>
      </c>
    </row>
    <row r="214" customFormat="false" ht="15" hidden="true" customHeight="false" outlineLevel="0" collapsed="false">
      <c r="A214" s="12" t="n">
        <f aca="false">A213+1</f>
        <v>45748</v>
      </c>
      <c r="B214" s="0" t="str">
        <f aca="false">MID("אבגדהוש",WEEKDAY(A214),1)</f>
        <v>ג</v>
      </c>
      <c r="C214" s="0" t="str">
        <f aca="false">IF(COUNTIFS(START_DATES,"&lt;="&amp;A214,END_DATES,"&gt;="&amp;A214)&gt;0,INDEX(EVENT_NAMES,MATCH(A214,START_DATES,1)),"")</f>
        <v/>
      </c>
      <c r="D214" s="9" t="n">
        <f aca="false">AND(B214&lt;&gt;"ש",C214="")</f>
        <v>1</v>
      </c>
      <c r="E214" s="0" t="n">
        <f aca="false">IF($A214&lt;DATE_START1-1,0,IF($A214=DATE_START2-1,0,IF(AND($B214=E$1,$D214),IF(ROW()&gt;2,E213+1,1),IF(ROW()&gt;2,E213,0))))</f>
        <v>10</v>
      </c>
      <c r="F214" s="0" t="n">
        <f aca="false">IF($A214&lt;DATE_START1-1,0,IF($A214=DATE_START2-1,0,IF(AND($B214=F$1,$D214),IF(ROW()&gt;2,F213+1,1),IF(ROW()&gt;2,F213,0))))</f>
        <v>11</v>
      </c>
      <c r="G214" s="0" t="n">
        <f aca="false">IF($A214&lt;DATE_START1-1,0,IF($A214=DATE_START2-1,0,IF(AND($B214=G$1,$D214),IF(ROW()&gt;2,G213+1,1),IF(ROW()&gt;2,G213,0))))</f>
        <v>11</v>
      </c>
      <c r="H214" s="0" t="n">
        <f aca="false">IF($A214&lt;DATE_START1-1,0,IF($A214=DATE_START2-1,0,IF(AND($B214=H$1,$D214),IF(ROW()&gt;2,H213+1,1),IF(ROW()&gt;2,H213,0))))</f>
        <v>10</v>
      </c>
      <c r="I214" s="0" t="n">
        <f aca="false">IF($A214&lt;DATE_START1-1,0,IF($A214=DATE_START2-1,0,IF(AND($B214=I$1,$D214),IF(ROW()&gt;2,I213+1,1),IF(ROW()&gt;2,I213,0))))</f>
        <v>10</v>
      </c>
      <c r="J214" s="0" t="n">
        <f aca="false">IF($A214&lt;DATE_START1-1,0,IF($A214=DATE_START2-1,0,IF(AND($B214=J$1,$D214),IF(ROW()&gt;2,J213+1,1),IF(ROW()&gt;2,J213,0))))</f>
        <v>9</v>
      </c>
      <c r="K214" s="13" t="n">
        <f aca="false">MIN(E214:J214)</f>
        <v>9</v>
      </c>
    </row>
    <row r="215" customFormat="false" ht="15" hidden="true" customHeight="false" outlineLevel="0" collapsed="false">
      <c r="A215" s="12" t="n">
        <f aca="false">A214+1</f>
        <v>45749</v>
      </c>
      <c r="B215" s="0" t="str">
        <f aca="false">MID("אבגדהוש",WEEKDAY(A215),1)</f>
        <v>ד</v>
      </c>
      <c r="C215" s="0" t="str">
        <f aca="false">IF(COUNTIFS(START_DATES,"&lt;="&amp;A215,END_DATES,"&gt;="&amp;A215)&gt;0,INDEX(EVENT_NAMES,MATCH(A215,START_DATES,1)),"")</f>
        <v/>
      </c>
      <c r="D215" s="9" t="n">
        <f aca="false">AND(B215&lt;&gt;"ש",C215="")</f>
        <v>1</v>
      </c>
      <c r="E215" s="0" t="n">
        <f aca="false">IF($A215&lt;DATE_START1-1,0,IF($A215=DATE_START2-1,0,IF(AND($B215=E$1,$D215),IF(ROW()&gt;2,E214+1,1),IF(ROW()&gt;2,E214,0))))</f>
        <v>10</v>
      </c>
      <c r="F215" s="0" t="n">
        <f aca="false">IF($A215&lt;DATE_START1-1,0,IF($A215=DATE_START2-1,0,IF(AND($B215=F$1,$D215),IF(ROW()&gt;2,F214+1,1),IF(ROW()&gt;2,F214,0))))</f>
        <v>11</v>
      </c>
      <c r="G215" s="0" t="n">
        <f aca="false">IF($A215&lt;DATE_START1-1,0,IF($A215=DATE_START2-1,0,IF(AND($B215=G$1,$D215),IF(ROW()&gt;2,G214+1,1),IF(ROW()&gt;2,G214,0))))</f>
        <v>11</v>
      </c>
      <c r="H215" s="0" t="n">
        <f aca="false">IF($A215&lt;DATE_START1-1,0,IF($A215=DATE_START2-1,0,IF(AND($B215=H$1,$D215),IF(ROW()&gt;2,H214+1,1),IF(ROW()&gt;2,H214,0))))</f>
        <v>11</v>
      </c>
      <c r="I215" s="0" t="n">
        <f aca="false">IF($A215&lt;DATE_START1-1,0,IF($A215=DATE_START2-1,0,IF(AND($B215=I$1,$D215),IF(ROW()&gt;2,I214+1,1),IF(ROW()&gt;2,I214,0))))</f>
        <v>10</v>
      </c>
      <c r="J215" s="0" t="n">
        <f aca="false">IF($A215&lt;DATE_START1-1,0,IF($A215=DATE_START2-1,0,IF(AND($B215=J$1,$D215),IF(ROW()&gt;2,J214+1,1),IF(ROW()&gt;2,J214,0))))</f>
        <v>9</v>
      </c>
      <c r="K215" s="13" t="n">
        <f aca="false">MIN(E215:J215)</f>
        <v>9</v>
      </c>
    </row>
    <row r="216" customFormat="false" ht="15" hidden="true" customHeight="false" outlineLevel="0" collapsed="false">
      <c r="A216" s="12" t="n">
        <f aca="false">A215+1</f>
        <v>45750</v>
      </c>
      <c r="B216" s="0" t="str">
        <f aca="false">MID("אבגדהוש",WEEKDAY(A216),1)</f>
        <v>ה</v>
      </c>
      <c r="C216" s="0" t="str">
        <f aca="false">IF(COUNTIFS(START_DATES,"&lt;="&amp;A216,END_DATES,"&gt;="&amp;A216)&gt;0,INDEX(EVENT_NAMES,MATCH(A216,START_DATES,1)),"")</f>
        <v/>
      </c>
      <c r="D216" s="9" t="n">
        <f aca="false">AND(B216&lt;&gt;"ש",C216="")</f>
        <v>1</v>
      </c>
      <c r="E216" s="0" t="n">
        <f aca="false">IF($A216&lt;DATE_START1-1,0,IF($A216=DATE_START2-1,0,IF(AND($B216=E$1,$D216),IF(ROW()&gt;2,E215+1,1),IF(ROW()&gt;2,E215,0))))</f>
        <v>10</v>
      </c>
      <c r="F216" s="0" t="n">
        <f aca="false">IF($A216&lt;DATE_START1-1,0,IF($A216=DATE_START2-1,0,IF(AND($B216=F$1,$D216),IF(ROW()&gt;2,F215+1,1),IF(ROW()&gt;2,F215,0))))</f>
        <v>11</v>
      </c>
      <c r="G216" s="0" t="n">
        <f aca="false">IF($A216&lt;DATE_START1-1,0,IF($A216=DATE_START2-1,0,IF(AND($B216=G$1,$D216),IF(ROW()&gt;2,G215+1,1),IF(ROW()&gt;2,G215,0))))</f>
        <v>11</v>
      </c>
      <c r="H216" s="0" t="n">
        <f aca="false">IF($A216&lt;DATE_START1-1,0,IF($A216=DATE_START2-1,0,IF(AND($B216=H$1,$D216),IF(ROW()&gt;2,H215+1,1),IF(ROW()&gt;2,H215,0))))</f>
        <v>11</v>
      </c>
      <c r="I216" s="0" t="n">
        <f aca="false">IF($A216&lt;DATE_START1-1,0,IF($A216=DATE_START2-1,0,IF(AND($B216=I$1,$D216),IF(ROW()&gt;2,I215+1,1),IF(ROW()&gt;2,I215,0))))</f>
        <v>11</v>
      </c>
      <c r="J216" s="0" t="n">
        <f aca="false">IF($A216&lt;DATE_START1-1,0,IF($A216=DATE_START2-1,0,IF(AND($B216=J$1,$D216),IF(ROW()&gt;2,J215+1,1),IF(ROW()&gt;2,J215,0))))</f>
        <v>9</v>
      </c>
      <c r="K216" s="13" t="n">
        <f aca="false">MIN(E216:J216)</f>
        <v>9</v>
      </c>
    </row>
    <row r="217" s="19" customFormat="true" ht="15" hidden="true" customHeight="false" outlineLevel="0" collapsed="false">
      <c r="A217" s="18" t="n">
        <f aca="false">A216+1</f>
        <v>45751</v>
      </c>
      <c r="B217" s="19" t="str">
        <f aca="false">MID("אבגדהוש",WEEKDAY(A217),1)</f>
        <v>ו</v>
      </c>
      <c r="C217" s="19" t="str">
        <f aca="false">IF(COUNTIFS(START_DATES,"&lt;="&amp;A217,END_DATES,"&gt;="&amp;A217)&gt;0,INDEX(EVENT_NAMES,MATCH(A217,START_DATES,1)),"")</f>
        <v>פסח</v>
      </c>
      <c r="D217" s="20" t="n">
        <f aca="false">AND(B217&lt;&gt;"ש",C217="")</f>
        <v>0</v>
      </c>
      <c r="E217" s="19" t="n">
        <f aca="false">IF($A217&lt;DATE_START1-1,0,IF($A217=DATE_START2-1,0,IF(AND($B217=E$1,$D217),IF(ROW()&gt;2,E216+1,1),IF(ROW()&gt;2,E216,0))))</f>
        <v>10</v>
      </c>
      <c r="F217" s="19" t="n">
        <f aca="false">IF($A217&lt;DATE_START1-1,0,IF($A217=DATE_START2-1,0,IF(AND($B217=F$1,$D217),IF(ROW()&gt;2,F216+1,1),IF(ROW()&gt;2,F216,0))))</f>
        <v>11</v>
      </c>
      <c r="G217" s="19" t="n">
        <f aca="false">IF($A217&lt;DATE_START1-1,0,IF($A217=DATE_START2-1,0,IF(AND($B217=G$1,$D217),IF(ROW()&gt;2,G216+1,1),IF(ROW()&gt;2,G216,0))))</f>
        <v>11</v>
      </c>
      <c r="H217" s="19" t="n">
        <f aca="false">IF($A217&lt;DATE_START1-1,0,IF($A217=DATE_START2-1,0,IF(AND($B217=H$1,$D217),IF(ROW()&gt;2,H216+1,1),IF(ROW()&gt;2,H216,0))))</f>
        <v>11</v>
      </c>
      <c r="I217" s="19" t="n">
        <f aca="false">IF($A217&lt;DATE_START1-1,0,IF($A217=DATE_START2-1,0,IF(AND($B217=I$1,$D217),IF(ROW()&gt;2,I216+1,1),IF(ROW()&gt;2,I216,0))))</f>
        <v>11</v>
      </c>
      <c r="J217" s="19" t="n">
        <f aca="false">IF($A217&lt;DATE_START1-1,0,IF($A217=DATE_START2-1,0,IF(AND($B217=J$1,$D217),IF(ROW()&gt;2,J216+1,1),IF(ROW()&gt;2,J216,0))))</f>
        <v>9</v>
      </c>
      <c r="K217" s="19" t="n">
        <f aca="false">MIN(E217:J217)</f>
        <v>9</v>
      </c>
      <c r="M217" s="19" t="s">
        <v>17</v>
      </c>
    </row>
    <row r="218" customFormat="false" ht="15" hidden="true" customHeight="false" outlineLevel="0" collapsed="false">
      <c r="A218" s="12" t="n">
        <f aca="false">A217+1</f>
        <v>45752</v>
      </c>
      <c r="B218" s="0" t="str">
        <f aca="false">MID("אבגדהוש",WEEKDAY(A218),1)</f>
        <v>ש</v>
      </c>
      <c r="C218" s="0" t="str">
        <f aca="false">IF(COUNTIFS(START_DATES,"&lt;="&amp;A218,END_DATES,"&gt;="&amp;A218)&gt;0,INDEX(EVENT_NAMES,MATCH(A218,START_DATES,1)),"")</f>
        <v>פסח</v>
      </c>
      <c r="D218" s="9" t="n">
        <f aca="false">AND(B218&lt;&gt;"ש",C218="")</f>
        <v>0</v>
      </c>
      <c r="E218" s="0" t="n">
        <f aca="false">IF($A218&lt;DATE_START1-1,0,IF($A218=DATE_START2-1,0,IF(AND($B218=E$1,$D218),IF(ROW()&gt;2,E217+1,1),IF(ROW()&gt;2,E217,0))))</f>
        <v>10</v>
      </c>
      <c r="F218" s="0" t="n">
        <f aca="false">IF($A218&lt;DATE_START1-1,0,IF($A218=DATE_START2-1,0,IF(AND($B218=F$1,$D218),IF(ROW()&gt;2,F217+1,1),IF(ROW()&gt;2,F217,0))))</f>
        <v>11</v>
      </c>
      <c r="G218" s="0" t="n">
        <f aca="false">IF($A218&lt;DATE_START1-1,0,IF($A218=DATE_START2-1,0,IF(AND($B218=G$1,$D218),IF(ROW()&gt;2,G217+1,1),IF(ROW()&gt;2,G217,0))))</f>
        <v>11</v>
      </c>
      <c r="H218" s="0" t="n">
        <f aca="false">IF($A218&lt;DATE_START1-1,0,IF($A218=DATE_START2-1,0,IF(AND($B218=H$1,$D218),IF(ROW()&gt;2,H217+1,1),IF(ROW()&gt;2,H217,0))))</f>
        <v>11</v>
      </c>
      <c r="I218" s="0" t="n">
        <f aca="false">IF($A218&lt;DATE_START1-1,0,IF($A218=DATE_START2-1,0,IF(AND($B218=I$1,$D218),IF(ROW()&gt;2,I217+1,1),IF(ROW()&gt;2,I217,0))))</f>
        <v>11</v>
      </c>
      <c r="J218" s="0" t="n">
        <f aca="false">IF($A218&lt;DATE_START1-1,0,IF($A218=DATE_START2-1,0,IF(AND($B218=J$1,$D218),IF(ROW()&gt;2,J217+1,1),IF(ROW()&gt;2,J217,0))))</f>
        <v>9</v>
      </c>
      <c r="K218" s="13" t="n">
        <f aca="false">MIN(E218:J218)</f>
        <v>9</v>
      </c>
    </row>
    <row r="219" customFormat="false" ht="15" hidden="true" customHeight="false" outlineLevel="0" collapsed="false">
      <c r="A219" s="12" t="n">
        <f aca="false">A218+1</f>
        <v>45753</v>
      </c>
      <c r="B219" s="0" t="str">
        <f aca="false">MID("אבגדהוש",WEEKDAY(A219),1)</f>
        <v>א</v>
      </c>
      <c r="C219" s="0" t="str">
        <f aca="false">IF(COUNTIFS(START_DATES,"&lt;="&amp;A219,END_DATES,"&gt;="&amp;A219)&gt;0,INDEX(EVENT_NAMES,MATCH(A219,START_DATES,1)),"")</f>
        <v>פסח</v>
      </c>
      <c r="D219" s="9" t="n">
        <f aca="false">AND(B219&lt;&gt;"ש",C219="")</f>
        <v>0</v>
      </c>
      <c r="E219" s="0" t="n">
        <f aca="false">IF($A219&lt;DATE_START1-1,0,IF($A219=DATE_START2-1,0,IF(AND($B219=E$1,$D219),IF(ROW()&gt;2,E218+1,1),IF(ROW()&gt;2,E218,0))))</f>
        <v>10</v>
      </c>
      <c r="F219" s="0" t="n">
        <f aca="false">IF($A219&lt;DATE_START1-1,0,IF($A219=DATE_START2-1,0,IF(AND($B219=F$1,$D219),IF(ROW()&gt;2,F218+1,1),IF(ROW()&gt;2,F218,0))))</f>
        <v>11</v>
      </c>
      <c r="G219" s="0" t="n">
        <f aca="false">IF($A219&lt;DATE_START1-1,0,IF($A219=DATE_START2-1,0,IF(AND($B219=G$1,$D219),IF(ROW()&gt;2,G218+1,1),IF(ROW()&gt;2,G218,0))))</f>
        <v>11</v>
      </c>
      <c r="H219" s="0" t="n">
        <f aca="false">IF($A219&lt;DATE_START1-1,0,IF($A219=DATE_START2-1,0,IF(AND($B219=H$1,$D219),IF(ROW()&gt;2,H218+1,1),IF(ROW()&gt;2,H218,0))))</f>
        <v>11</v>
      </c>
      <c r="I219" s="0" t="n">
        <f aca="false">IF($A219&lt;DATE_START1-1,0,IF($A219=DATE_START2-1,0,IF(AND($B219=I$1,$D219),IF(ROW()&gt;2,I218+1,1),IF(ROW()&gt;2,I218,0))))</f>
        <v>11</v>
      </c>
      <c r="J219" s="0" t="n">
        <f aca="false">IF($A219&lt;DATE_START1-1,0,IF($A219=DATE_START2-1,0,IF(AND($B219=J$1,$D219),IF(ROW()&gt;2,J218+1,1),IF(ROW()&gt;2,J218,0))))</f>
        <v>9</v>
      </c>
      <c r="K219" s="13" t="n">
        <f aca="false">MIN(E219:J219)</f>
        <v>9</v>
      </c>
    </row>
    <row r="220" customFormat="false" ht="15" hidden="true" customHeight="false" outlineLevel="0" collapsed="false">
      <c r="A220" s="12" t="n">
        <f aca="false">A219+1</f>
        <v>45754</v>
      </c>
      <c r="B220" s="0" t="str">
        <f aca="false">MID("אבגדהוש",WEEKDAY(A220),1)</f>
        <v>ב</v>
      </c>
      <c r="C220" s="0" t="str">
        <f aca="false">IF(COUNTIFS(START_DATES,"&lt;="&amp;A220,END_DATES,"&gt;="&amp;A220)&gt;0,INDEX(EVENT_NAMES,MATCH(A220,START_DATES,1)),"")</f>
        <v>פסח</v>
      </c>
      <c r="D220" s="9" t="n">
        <f aca="false">AND(B220&lt;&gt;"ש",C220="")</f>
        <v>0</v>
      </c>
      <c r="E220" s="0" t="n">
        <f aca="false">IF($A220&lt;DATE_START1-1,0,IF($A220=DATE_START2-1,0,IF(AND($B220=E$1,$D220),IF(ROW()&gt;2,E219+1,1),IF(ROW()&gt;2,E219,0))))</f>
        <v>10</v>
      </c>
      <c r="F220" s="0" t="n">
        <f aca="false">IF($A220&lt;DATE_START1-1,0,IF($A220=DATE_START2-1,0,IF(AND($B220=F$1,$D220),IF(ROW()&gt;2,F219+1,1),IF(ROW()&gt;2,F219,0))))</f>
        <v>11</v>
      </c>
      <c r="G220" s="0" t="n">
        <f aca="false">IF($A220&lt;DATE_START1-1,0,IF($A220=DATE_START2-1,0,IF(AND($B220=G$1,$D220),IF(ROW()&gt;2,G219+1,1),IF(ROW()&gt;2,G219,0))))</f>
        <v>11</v>
      </c>
      <c r="H220" s="0" t="n">
        <f aca="false">IF($A220&lt;DATE_START1-1,0,IF($A220=DATE_START2-1,0,IF(AND($B220=H$1,$D220),IF(ROW()&gt;2,H219+1,1),IF(ROW()&gt;2,H219,0))))</f>
        <v>11</v>
      </c>
      <c r="I220" s="0" t="n">
        <f aca="false">IF($A220&lt;DATE_START1-1,0,IF($A220=DATE_START2-1,0,IF(AND($B220=I$1,$D220),IF(ROW()&gt;2,I219+1,1),IF(ROW()&gt;2,I219,0))))</f>
        <v>11</v>
      </c>
      <c r="J220" s="0" t="n">
        <f aca="false">IF($A220&lt;DATE_START1-1,0,IF($A220=DATE_START2-1,0,IF(AND($B220=J$1,$D220),IF(ROW()&gt;2,J219+1,1),IF(ROW()&gt;2,J219,0))))</f>
        <v>9</v>
      </c>
      <c r="K220" s="13" t="n">
        <f aca="false">MIN(E220:J220)</f>
        <v>9</v>
      </c>
    </row>
    <row r="221" customFormat="false" ht="15" hidden="true" customHeight="false" outlineLevel="0" collapsed="false">
      <c r="A221" s="12" t="n">
        <f aca="false">A220+1</f>
        <v>45755</v>
      </c>
      <c r="B221" s="0" t="str">
        <f aca="false">MID("אבגדהוש",WEEKDAY(A221),1)</f>
        <v>ג</v>
      </c>
      <c r="C221" s="0" t="str">
        <f aca="false">IF(COUNTIFS(START_DATES,"&lt;="&amp;A221,END_DATES,"&gt;="&amp;A221)&gt;0,INDEX(EVENT_NAMES,MATCH(A221,START_DATES,1)),"")</f>
        <v>פסח</v>
      </c>
      <c r="D221" s="9" t="n">
        <f aca="false">AND(B221&lt;&gt;"ש",C221="")</f>
        <v>0</v>
      </c>
      <c r="E221" s="0" t="n">
        <f aca="false">IF($A221&lt;DATE_START1-1,0,IF($A221=DATE_START2-1,0,IF(AND($B221=E$1,$D221),IF(ROW()&gt;2,E220+1,1),IF(ROW()&gt;2,E220,0))))</f>
        <v>10</v>
      </c>
      <c r="F221" s="0" t="n">
        <f aca="false">IF($A221&lt;DATE_START1-1,0,IF($A221=DATE_START2-1,0,IF(AND($B221=F$1,$D221),IF(ROW()&gt;2,F220+1,1),IF(ROW()&gt;2,F220,0))))</f>
        <v>11</v>
      </c>
      <c r="G221" s="0" t="n">
        <f aca="false">IF($A221&lt;DATE_START1-1,0,IF($A221=DATE_START2-1,0,IF(AND($B221=G$1,$D221),IF(ROW()&gt;2,G220+1,1),IF(ROW()&gt;2,G220,0))))</f>
        <v>11</v>
      </c>
      <c r="H221" s="0" t="n">
        <f aca="false">IF($A221&lt;DATE_START1-1,0,IF($A221=DATE_START2-1,0,IF(AND($B221=H$1,$D221),IF(ROW()&gt;2,H220+1,1),IF(ROW()&gt;2,H220,0))))</f>
        <v>11</v>
      </c>
      <c r="I221" s="0" t="n">
        <f aca="false">IF($A221&lt;DATE_START1-1,0,IF($A221=DATE_START2-1,0,IF(AND($B221=I$1,$D221),IF(ROW()&gt;2,I220+1,1),IF(ROW()&gt;2,I220,0))))</f>
        <v>11</v>
      </c>
      <c r="J221" s="0" t="n">
        <f aca="false">IF($A221&lt;DATE_START1-1,0,IF($A221=DATE_START2-1,0,IF(AND($B221=J$1,$D221),IF(ROW()&gt;2,J220+1,1),IF(ROW()&gt;2,J220,0))))</f>
        <v>9</v>
      </c>
      <c r="K221" s="13" t="n">
        <f aca="false">MIN(E221:J221)</f>
        <v>9</v>
      </c>
    </row>
    <row r="222" customFormat="false" ht="15" hidden="true" customHeight="false" outlineLevel="0" collapsed="false">
      <c r="A222" s="12" t="n">
        <f aca="false">A221+1</f>
        <v>45756</v>
      </c>
      <c r="B222" s="0" t="str">
        <f aca="false">MID("אבגדהוש",WEEKDAY(A222),1)</f>
        <v>ד</v>
      </c>
      <c r="C222" s="0" t="str">
        <f aca="false">IF(COUNTIFS(START_DATES,"&lt;="&amp;A222,END_DATES,"&gt;="&amp;A222)&gt;0,INDEX(EVENT_NAMES,MATCH(A222,START_DATES,1)),"")</f>
        <v>פסח</v>
      </c>
      <c r="D222" s="9" t="n">
        <f aca="false">AND(B222&lt;&gt;"ש",C222="")</f>
        <v>0</v>
      </c>
      <c r="E222" s="0" t="n">
        <f aca="false">IF($A222&lt;DATE_START1-1,0,IF($A222=DATE_START2-1,0,IF(AND($B222=E$1,$D222),IF(ROW()&gt;2,E221+1,1),IF(ROW()&gt;2,E221,0))))</f>
        <v>10</v>
      </c>
      <c r="F222" s="0" t="n">
        <f aca="false">IF($A222&lt;DATE_START1-1,0,IF($A222=DATE_START2-1,0,IF(AND($B222=F$1,$D222),IF(ROW()&gt;2,F221+1,1),IF(ROW()&gt;2,F221,0))))</f>
        <v>11</v>
      </c>
      <c r="G222" s="0" t="n">
        <f aca="false">IF($A222&lt;DATE_START1-1,0,IF($A222=DATE_START2-1,0,IF(AND($B222=G$1,$D222),IF(ROW()&gt;2,G221+1,1),IF(ROW()&gt;2,G221,0))))</f>
        <v>11</v>
      </c>
      <c r="H222" s="0" t="n">
        <f aca="false">IF($A222&lt;DATE_START1-1,0,IF($A222=DATE_START2-1,0,IF(AND($B222=H$1,$D222),IF(ROW()&gt;2,H221+1,1),IF(ROW()&gt;2,H221,0))))</f>
        <v>11</v>
      </c>
      <c r="I222" s="0" t="n">
        <f aca="false">IF($A222&lt;DATE_START1-1,0,IF($A222=DATE_START2-1,0,IF(AND($B222=I$1,$D222),IF(ROW()&gt;2,I221+1,1),IF(ROW()&gt;2,I221,0))))</f>
        <v>11</v>
      </c>
      <c r="J222" s="0" t="n">
        <f aca="false">IF($A222&lt;DATE_START1-1,0,IF($A222=DATE_START2-1,0,IF(AND($B222=J$1,$D222),IF(ROW()&gt;2,J221+1,1),IF(ROW()&gt;2,J221,0))))</f>
        <v>9</v>
      </c>
      <c r="K222" s="13" t="n">
        <f aca="false">MIN(E222:J222)</f>
        <v>9</v>
      </c>
    </row>
    <row r="223" customFormat="false" ht="15" hidden="true" customHeight="false" outlineLevel="0" collapsed="false">
      <c r="A223" s="12" t="n">
        <f aca="false">A222+1</f>
        <v>45757</v>
      </c>
      <c r="B223" s="0" t="str">
        <f aca="false">MID("אבגדהוש",WEEKDAY(A223),1)</f>
        <v>ה</v>
      </c>
      <c r="C223" s="0" t="str">
        <f aca="false">IF(COUNTIFS(START_DATES,"&lt;="&amp;A223,END_DATES,"&gt;="&amp;A223)&gt;0,INDEX(EVENT_NAMES,MATCH(A223,START_DATES,1)),"")</f>
        <v>פסח</v>
      </c>
      <c r="D223" s="9" t="n">
        <f aca="false">AND(B223&lt;&gt;"ש",C223="")</f>
        <v>0</v>
      </c>
      <c r="E223" s="0" t="n">
        <f aca="false">IF($A223&lt;DATE_START1-1,0,IF($A223=DATE_START2-1,0,IF(AND($B223=E$1,$D223),IF(ROW()&gt;2,E222+1,1),IF(ROW()&gt;2,E222,0))))</f>
        <v>10</v>
      </c>
      <c r="F223" s="0" t="n">
        <f aca="false">IF($A223&lt;DATE_START1-1,0,IF($A223=DATE_START2-1,0,IF(AND($B223=F$1,$D223),IF(ROW()&gt;2,F222+1,1),IF(ROW()&gt;2,F222,0))))</f>
        <v>11</v>
      </c>
      <c r="G223" s="0" t="n">
        <f aca="false">IF($A223&lt;DATE_START1-1,0,IF($A223=DATE_START2-1,0,IF(AND($B223=G$1,$D223),IF(ROW()&gt;2,G222+1,1),IF(ROW()&gt;2,G222,0))))</f>
        <v>11</v>
      </c>
      <c r="H223" s="0" t="n">
        <f aca="false">IF($A223&lt;DATE_START1-1,0,IF($A223=DATE_START2-1,0,IF(AND($B223=H$1,$D223),IF(ROW()&gt;2,H222+1,1),IF(ROW()&gt;2,H222,0))))</f>
        <v>11</v>
      </c>
      <c r="I223" s="0" t="n">
        <f aca="false">IF($A223&lt;DATE_START1-1,0,IF($A223=DATE_START2-1,0,IF(AND($B223=I$1,$D223),IF(ROW()&gt;2,I222+1,1),IF(ROW()&gt;2,I222,0))))</f>
        <v>11</v>
      </c>
      <c r="J223" s="0" t="n">
        <f aca="false">IF($A223&lt;DATE_START1-1,0,IF($A223=DATE_START2-1,0,IF(AND($B223=J$1,$D223),IF(ROW()&gt;2,J222+1,1),IF(ROW()&gt;2,J222,0))))</f>
        <v>9</v>
      </c>
      <c r="K223" s="13" t="n">
        <f aca="false">MIN(E223:J223)</f>
        <v>9</v>
      </c>
    </row>
    <row r="224" s="19" customFormat="true" ht="15" hidden="true" customHeight="false" outlineLevel="0" collapsed="false">
      <c r="A224" s="18" t="n">
        <f aca="false">A223+1</f>
        <v>45758</v>
      </c>
      <c r="B224" s="19" t="str">
        <f aca="false">MID("אבגדהוש",WEEKDAY(A224),1)</f>
        <v>ו</v>
      </c>
      <c r="C224" s="19" t="str">
        <f aca="false">IF(COUNTIFS(START_DATES,"&lt;="&amp;A224,END_DATES,"&gt;="&amp;A224)&gt;0,INDEX(EVENT_NAMES,MATCH(A224,START_DATES,1)),"")</f>
        <v>פסח</v>
      </c>
      <c r="D224" s="20" t="n">
        <f aca="false">AND(B224&lt;&gt;"ש",C224="")</f>
        <v>0</v>
      </c>
      <c r="E224" s="19" t="n">
        <f aca="false">IF($A224&lt;DATE_START1-1,0,IF($A224=DATE_START2-1,0,IF(AND($B224=E$1,$D224),IF(ROW()&gt;2,E223+1,1),IF(ROW()&gt;2,E223,0))))</f>
        <v>10</v>
      </c>
      <c r="F224" s="19" t="n">
        <f aca="false">IF($A224&lt;DATE_START1-1,0,IF($A224=DATE_START2-1,0,IF(AND($B224=F$1,$D224),IF(ROW()&gt;2,F223+1,1),IF(ROW()&gt;2,F223,0))))</f>
        <v>11</v>
      </c>
      <c r="G224" s="19" t="n">
        <f aca="false">IF($A224&lt;DATE_START1-1,0,IF($A224=DATE_START2-1,0,IF(AND($B224=G$1,$D224),IF(ROW()&gt;2,G223+1,1),IF(ROW()&gt;2,G223,0))))</f>
        <v>11</v>
      </c>
      <c r="H224" s="19" t="n">
        <f aca="false">IF($A224&lt;DATE_START1-1,0,IF($A224=DATE_START2-1,0,IF(AND($B224=H$1,$D224),IF(ROW()&gt;2,H223+1,1),IF(ROW()&gt;2,H223,0))))</f>
        <v>11</v>
      </c>
      <c r="I224" s="19" t="n">
        <f aca="false">IF($A224&lt;DATE_START1-1,0,IF($A224=DATE_START2-1,0,IF(AND($B224=I$1,$D224),IF(ROW()&gt;2,I223+1,1),IF(ROW()&gt;2,I223,0))))</f>
        <v>11</v>
      </c>
      <c r="J224" s="19" t="n">
        <f aca="false">IF($A224&lt;DATE_START1-1,0,IF($A224=DATE_START2-1,0,IF(AND($B224=J$1,$D224),IF(ROW()&gt;2,J223+1,1),IF(ROW()&gt;2,J223,0))))</f>
        <v>9</v>
      </c>
      <c r="K224" s="19" t="n">
        <f aca="false">MIN(E224:J224)</f>
        <v>9</v>
      </c>
      <c r="M224" s="19" t="s">
        <v>17</v>
      </c>
    </row>
    <row r="225" customFormat="false" ht="15" hidden="true" customHeight="false" outlineLevel="0" collapsed="false">
      <c r="A225" s="12" t="n">
        <f aca="false">A224+1</f>
        <v>45759</v>
      </c>
      <c r="B225" s="0" t="str">
        <f aca="false">MID("אבגדהוש",WEEKDAY(A225),1)</f>
        <v>ש</v>
      </c>
      <c r="C225" s="0" t="str">
        <f aca="false">IF(COUNTIFS(START_DATES,"&lt;="&amp;A225,END_DATES,"&gt;="&amp;A225)&gt;0,INDEX(EVENT_NAMES,MATCH(A225,START_DATES,1)),"")</f>
        <v>פסח</v>
      </c>
      <c r="D225" s="9" t="n">
        <f aca="false">AND(B225&lt;&gt;"ש",C225="")</f>
        <v>0</v>
      </c>
      <c r="E225" s="0" t="n">
        <f aca="false">IF($A225&lt;DATE_START1-1,0,IF($A225=DATE_START2-1,0,IF(AND($B225=E$1,$D225),IF(ROW()&gt;2,E224+1,1),IF(ROW()&gt;2,E224,0))))</f>
        <v>10</v>
      </c>
      <c r="F225" s="0" t="n">
        <f aca="false">IF($A225&lt;DATE_START1-1,0,IF($A225=DATE_START2-1,0,IF(AND($B225=F$1,$D225),IF(ROW()&gt;2,F224+1,1),IF(ROW()&gt;2,F224,0))))</f>
        <v>11</v>
      </c>
      <c r="G225" s="0" t="n">
        <f aca="false">IF($A225&lt;DATE_START1-1,0,IF($A225=DATE_START2-1,0,IF(AND($B225=G$1,$D225),IF(ROW()&gt;2,G224+1,1),IF(ROW()&gt;2,G224,0))))</f>
        <v>11</v>
      </c>
      <c r="H225" s="0" t="n">
        <f aca="false">IF($A225&lt;DATE_START1-1,0,IF($A225=DATE_START2-1,0,IF(AND($B225=H$1,$D225),IF(ROW()&gt;2,H224+1,1),IF(ROW()&gt;2,H224,0))))</f>
        <v>11</v>
      </c>
      <c r="I225" s="0" t="n">
        <f aca="false">IF($A225&lt;DATE_START1-1,0,IF($A225=DATE_START2-1,0,IF(AND($B225=I$1,$D225),IF(ROW()&gt;2,I224+1,1),IF(ROW()&gt;2,I224,0))))</f>
        <v>11</v>
      </c>
      <c r="J225" s="0" t="n">
        <f aca="false">IF($A225&lt;DATE_START1-1,0,IF($A225=DATE_START2-1,0,IF(AND($B225=J$1,$D225),IF(ROW()&gt;2,J224+1,1),IF(ROW()&gt;2,J224,0))))</f>
        <v>9</v>
      </c>
      <c r="K225" s="13" t="n">
        <f aca="false">MIN(E225:J225)</f>
        <v>9</v>
      </c>
    </row>
    <row r="226" customFormat="false" ht="15" hidden="true" customHeight="false" outlineLevel="0" collapsed="false">
      <c r="A226" s="12" t="n">
        <f aca="false">A225+1</f>
        <v>45760</v>
      </c>
      <c r="B226" s="0" t="str">
        <f aca="false">MID("אבגדהוש",WEEKDAY(A226),1)</f>
        <v>א</v>
      </c>
      <c r="C226" s="0" t="str">
        <f aca="false">IF(COUNTIFS(START_DATES,"&lt;="&amp;A226,END_DATES,"&gt;="&amp;A226)&gt;0,INDEX(EVENT_NAMES,MATCH(A226,START_DATES,1)),"")</f>
        <v>פסח</v>
      </c>
      <c r="D226" s="9" t="n">
        <f aca="false">AND(B226&lt;&gt;"ש",C226="")</f>
        <v>0</v>
      </c>
      <c r="E226" s="0" t="n">
        <f aca="false">IF($A226&lt;DATE_START1-1,0,IF($A226=DATE_START2-1,0,IF(AND($B226=E$1,$D226),IF(ROW()&gt;2,E225+1,1),IF(ROW()&gt;2,E225,0))))</f>
        <v>10</v>
      </c>
      <c r="F226" s="0" t="n">
        <f aca="false">IF($A226&lt;DATE_START1-1,0,IF($A226=DATE_START2-1,0,IF(AND($B226=F$1,$D226),IF(ROW()&gt;2,F225+1,1),IF(ROW()&gt;2,F225,0))))</f>
        <v>11</v>
      </c>
      <c r="G226" s="0" t="n">
        <f aca="false">IF($A226&lt;DATE_START1-1,0,IF($A226=DATE_START2-1,0,IF(AND($B226=G$1,$D226),IF(ROW()&gt;2,G225+1,1),IF(ROW()&gt;2,G225,0))))</f>
        <v>11</v>
      </c>
      <c r="H226" s="0" t="n">
        <f aca="false">IF($A226&lt;DATE_START1-1,0,IF($A226=DATE_START2-1,0,IF(AND($B226=H$1,$D226),IF(ROW()&gt;2,H225+1,1),IF(ROW()&gt;2,H225,0))))</f>
        <v>11</v>
      </c>
      <c r="I226" s="0" t="n">
        <f aca="false">IF($A226&lt;DATE_START1-1,0,IF($A226=DATE_START2-1,0,IF(AND($B226=I$1,$D226),IF(ROW()&gt;2,I225+1,1),IF(ROW()&gt;2,I225,0))))</f>
        <v>11</v>
      </c>
      <c r="J226" s="0" t="n">
        <f aca="false">IF($A226&lt;DATE_START1-1,0,IF($A226=DATE_START2-1,0,IF(AND($B226=J$1,$D226),IF(ROW()&gt;2,J225+1,1),IF(ROW()&gt;2,J225,0))))</f>
        <v>9</v>
      </c>
      <c r="K226" s="13" t="n">
        <f aca="false">MIN(E226:J226)</f>
        <v>9</v>
      </c>
    </row>
    <row r="227" customFormat="false" ht="15" hidden="true" customHeight="false" outlineLevel="0" collapsed="false">
      <c r="A227" s="12" t="n">
        <f aca="false">A226+1</f>
        <v>45761</v>
      </c>
      <c r="B227" s="0" t="str">
        <f aca="false">MID("אבגדהוש",WEEKDAY(A227),1)</f>
        <v>ב</v>
      </c>
      <c r="C227" s="0" t="str">
        <f aca="false">IF(COUNTIFS(START_DATES,"&lt;="&amp;A227,END_DATES,"&gt;="&amp;A227)&gt;0,INDEX(EVENT_NAMES,MATCH(A227,START_DATES,1)),"")</f>
        <v>פסח</v>
      </c>
      <c r="D227" s="9" t="n">
        <f aca="false">AND(B227&lt;&gt;"ש",C227="")</f>
        <v>0</v>
      </c>
      <c r="E227" s="0" t="n">
        <f aca="false">IF($A227&lt;DATE_START1-1,0,IF($A227=DATE_START2-1,0,IF(AND($B227=E$1,$D227),IF(ROW()&gt;2,E226+1,1),IF(ROW()&gt;2,E226,0))))</f>
        <v>10</v>
      </c>
      <c r="F227" s="0" t="n">
        <f aca="false">IF($A227&lt;DATE_START1-1,0,IF($A227=DATE_START2-1,0,IF(AND($B227=F$1,$D227),IF(ROW()&gt;2,F226+1,1),IF(ROW()&gt;2,F226,0))))</f>
        <v>11</v>
      </c>
      <c r="G227" s="0" t="n">
        <f aca="false">IF($A227&lt;DATE_START1-1,0,IF($A227=DATE_START2-1,0,IF(AND($B227=G$1,$D227),IF(ROW()&gt;2,G226+1,1),IF(ROW()&gt;2,G226,0))))</f>
        <v>11</v>
      </c>
      <c r="H227" s="0" t="n">
        <f aca="false">IF($A227&lt;DATE_START1-1,0,IF($A227=DATE_START2-1,0,IF(AND($B227=H$1,$D227),IF(ROW()&gt;2,H226+1,1),IF(ROW()&gt;2,H226,0))))</f>
        <v>11</v>
      </c>
      <c r="I227" s="0" t="n">
        <f aca="false">IF($A227&lt;DATE_START1-1,0,IF($A227=DATE_START2-1,0,IF(AND($B227=I$1,$D227),IF(ROW()&gt;2,I226+1,1),IF(ROW()&gt;2,I226,0))))</f>
        <v>11</v>
      </c>
      <c r="J227" s="0" t="n">
        <f aca="false">IF($A227&lt;DATE_START1-1,0,IF($A227=DATE_START2-1,0,IF(AND($B227=J$1,$D227),IF(ROW()&gt;2,J226+1,1),IF(ROW()&gt;2,J226,0))))</f>
        <v>9</v>
      </c>
      <c r="K227" s="13" t="n">
        <f aca="false">MIN(E227:J227)</f>
        <v>9</v>
      </c>
    </row>
    <row r="228" customFormat="false" ht="15" hidden="true" customHeight="false" outlineLevel="0" collapsed="false">
      <c r="A228" s="12" t="n">
        <f aca="false">A227+1</f>
        <v>45762</v>
      </c>
      <c r="B228" s="0" t="str">
        <f aca="false">MID("אבגדהוש",WEEKDAY(A228),1)</f>
        <v>ג</v>
      </c>
      <c r="C228" s="0" t="str">
        <f aca="false">IF(COUNTIFS(START_DATES,"&lt;="&amp;A228,END_DATES,"&gt;="&amp;A228)&gt;0,INDEX(EVENT_NAMES,MATCH(A228,START_DATES,1)),"")</f>
        <v>פסח</v>
      </c>
      <c r="D228" s="9" t="n">
        <f aca="false">AND(B228&lt;&gt;"ש",C228="")</f>
        <v>0</v>
      </c>
      <c r="E228" s="0" t="n">
        <f aca="false">IF($A228&lt;DATE_START1-1,0,IF($A228=DATE_START2-1,0,IF(AND($B228=E$1,$D228),IF(ROW()&gt;2,E227+1,1),IF(ROW()&gt;2,E227,0))))</f>
        <v>10</v>
      </c>
      <c r="F228" s="0" t="n">
        <f aca="false">IF($A228&lt;DATE_START1-1,0,IF($A228=DATE_START2-1,0,IF(AND($B228=F$1,$D228),IF(ROW()&gt;2,F227+1,1),IF(ROW()&gt;2,F227,0))))</f>
        <v>11</v>
      </c>
      <c r="G228" s="0" t="n">
        <f aca="false">IF($A228&lt;DATE_START1-1,0,IF($A228=DATE_START2-1,0,IF(AND($B228=G$1,$D228),IF(ROW()&gt;2,G227+1,1),IF(ROW()&gt;2,G227,0))))</f>
        <v>11</v>
      </c>
      <c r="H228" s="0" t="n">
        <f aca="false">IF($A228&lt;DATE_START1-1,0,IF($A228=DATE_START2-1,0,IF(AND($B228=H$1,$D228),IF(ROW()&gt;2,H227+1,1),IF(ROW()&gt;2,H227,0))))</f>
        <v>11</v>
      </c>
      <c r="I228" s="0" t="n">
        <f aca="false">IF($A228&lt;DATE_START1-1,0,IF($A228=DATE_START2-1,0,IF(AND($B228=I$1,$D228),IF(ROW()&gt;2,I227+1,1),IF(ROW()&gt;2,I227,0))))</f>
        <v>11</v>
      </c>
      <c r="J228" s="0" t="n">
        <f aca="false">IF($A228&lt;DATE_START1-1,0,IF($A228=DATE_START2-1,0,IF(AND($B228=J$1,$D228),IF(ROW()&gt;2,J227+1,1),IF(ROW()&gt;2,J227,0))))</f>
        <v>9</v>
      </c>
      <c r="K228" s="13" t="n">
        <f aca="false">MIN(E228:J228)</f>
        <v>9</v>
      </c>
    </row>
    <row r="229" s="34" customFormat="true" ht="15" hidden="true" customHeight="false" outlineLevel="0" collapsed="false">
      <c r="A229" s="33" t="n">
        <f aca="false">A228+1</f>
        <v>45763</v>
      </c>
      <c r="B229" s="34" t="str">
        <f aca="false">MID("אבגדהוש",WEEKDAY(A229),1)</f>
        <v>ד</v>
      </c>
      <c r="C229" s="34" t="str">
        <f aca="false">IF(COUNTIFS(START_DATES,"&lt;="&amp;A229,END_DATES,"&gt;="&amp;A229)&gt;0,INDEX(EVENT_NAMES,MATCH(A229,START_DATES,1)),"")</f>
        <v>פסח</v>
      </c>
      <c r="D229" s="35" t="n">
        <f aca="false">AND(B229&lt;&gt;"ש",C229="")</f>
        <v>0</v>
      </c>
      <c r="E229" s="34" t="n">
        <f aca="false">IF($A229&lt;DATE_START1-1,0,IF($A229=DATE_START2-1,0,IF(AND($B229=E$1,$D229),IF(ROW()&gt;2,E228+1,1),IF(ROW()&gt;2,E228,0))))</f>
        <v>10</v>
      </c>
      <c r="F229" s="34" t="n">
        <f aca="false">IF($A229&lt;DATE_START1-1,0,IF($A229=DATE_START2-1,0,IF(AND($B229=F$1,$D229),IF(ROW()&gt;2,F228+1,1),IF(ROW()&gt;2,F228,0))))</f>
        <v>11</v>
      </c>
      <c r="G229" s="34" t="n">
        <f aca="false">IF($A229&lt;DATE_START1-1,0,IF($A229=DATE_START2-1,0,IF(AND($B229=G$1,$D229),IF(ROW()&gt;2,G228+1,1),IF(ROW()&gt;2,G228,0))))</f>
        <v>11</v>
      </c>
      <c r="H229" s="34" t="n">
        <f aca="false">IF($A229&lt;DATE_START1-1,0,IF($A229=DATE_START2-1,0,IF(AND($B229=H$1,$D229),IF(ROW()&gt;2,H228+1,1),IF(ROW()&gt;2,H228,0))))</f>
        <v>11</v>
      </c>
      <c r="I229" s="34" t="n">
        <f aca="false">IF($A229&lt;DATE_START1-1,0,IF($A229=DATE_START2-1,0,IF(AND($B229=I$1,$D229),IF(ROW()&gt;2,I228+1,1),IF(ROW()&gt;2,I228,0))))</f>
        <v>11</v>
      </c>
      <c r="J229" s="34" t="n">
        <f aca="false">IF($A229&lt;DATE_START1-1,0,IF($A229=DATE_START2-1,0,IF(AND($B229=J$1,$D229),IF(ROW()&gt;2,J228+1,1),IF(ROW()&gt;2,J228,0))))</f>
        <v>9</v>
      </c>
      <c r="K229" s="34" t="n">
        <f aca="false">MIN(E229:J229)</f>
        <v>9</v>
      </c>
      <c r="M229" s="34" t="s">
        <v>20</v>
      </c>
    </row>
    <row r="230" customFormat="false" ht="15" hidden="true" customHeight="false" outlineLevel="0" collapsed="false">
      <c r="A230" s="12" t="n">
        <f aca="false">A229+1</f>
        <v>45764</v>
      </c>
      <c r="B230" s="0" t="str">
        <f aca="false">MID("אבגדהוש",WEEKDAY(A230),1)</f>
        <v>ה</v>
      </c>
      <c r="C230" s="0" t="str">
        <f aca="false">IF(COUNTIFS(START_DATES,"&lt;="&amp;A230,END_DATES,"&gt;="&amp;A230)&gt;0,INDEX(EVENT_NAMES,MATCH(A230,START_DATES,1)),"")</f>
        <v>פסח</v>
      </c>
      <c r="D230" s="9" t="n">
        <f aca="false">AND(B230&lt;&gt;"ש",C230="")</f>
        <v>0</v>
      </c>
      <c r="E230" s="0" t="n">
        <f aca="false">IF($A230&lt;DATE_START1-1,0,IF($A230=DATE_START2-1,0,IF(AND($B230=E$1,$D230),IF(ROW()&gt;2,E229+1,1),IF(ROW()&gt;2,E229,0))))</f>
        <v>10</v>
      </c>
      <c r="F230" s="0" t="n">
        <f aca="false">IF($A230&lt;DATE_START1-1,0,IF($A230=DATE_START2-1,0,IF(AND($B230=F$1,$D230),IF(ROW()&gt;2,F229+1,1),IF(ROW()&gt;2,F229,0))))</f>
        <v>11</v>
      </c>
      <c r="G230" s="0" t="n">
        <f aca="false">IF($A230&lt;DATE_START1-1,0,IF($A230=DATE_START2-1,0,IF(AND($B230=G$1,$D230),IF(ROW()&gt;2,G229+1,1),IF(ROW()&gt;2,G229,0))))</f>
        <v>11</v>
      </c>
      <c r="H230" s="0" t="n">
        <f aca="false">IF($A230&lt;DATE_START1-1,0,IF($A230=DATE_START2-1,0,IF(AND($B230=H$1,$D230),IF(ROW()&gt;2,H229+1,1),IF(ROW()&gt;2,H229,0))))</f>
        <v>11</v>
      </c>
      <c r="I230" s="0" t="n">
        <f aca="false">IF($A230&lt;DATE_START1-1,0,IF($A230=DATE_START2-1,0,IF(AND($B230=I$1,$D230),IF(ROW()&gt;2,I229+1,1),IF(ROW()&gt;2,I229,0))))</f>
        <v>11</v>
      </c>
      <c r="J230" s="0" t="n">
        <f aca="false">IF($A230&lt;DATE_START1-1,0,IF($A230=DATE_START2-1,0,IF(AND($B230=J$1,$D230),IF(ROW()&gt;2,J229+1,1),IF(ROW()&gt;2,J229,0))))</f>
        <v>9</v>
      </c>
      <c r="K230" s="13" t="n">
        <f aca="false">MIN(E230:J230)</f>
        <v>9</v>
      </c>
    </row>
    <row r="231" s="19" customFormat="true" ht="15" hidden="true" customHeight="false" outlineLevel="0" collapsed="false">
      <c r="A231" s="18" t="n">
        <f aca="false">A230+1</f>
        <v>45765</v>
      </c>
      <c r="B231" s="19" t="str">
        <f aca="false">MID("אבגדהוש",WEEKDAY(A231),1)</f>
        <v>ו</v>
      </c>
      <c r="C231" s="19" t="str">
        <f aca="false">IF(COUNTIFS(START_DATES,"&lt;="&amp;A231,END_DATES,"&gt;="&amp;A231)&gt;0,INDEX(EVENT_NAMES,MATCH(A231,START_DATES,1)),"")</f>
        <v>פסח</v>
      </c>
      <c r="D231" s="20" t="n">
        <f aca="false">AND(B231&lt;&gt;"ש",C231="")</f>
        <v>0</v>
      </c>
      <c r="E231" s="19" t="n">
        <f aca="false">IF($A231&lt;DATE_START1-1,0,IF($A231=DATE_START2-1,0,IF(AND($B231=E$1,$D231),IF(ROW()&gt;2,E230+1,1),IF(ROW()&gt;2,E230,0))))</f>
        <v>10</v>
      </c>
      <c r="F231" s="19" t="n">
        <f aca="false">IF($A231&lt;DATE_START1-1,0,IF($A231=DATE_START2-1,0,IF(AND($B231=F$1,$D231),IF(ROW()&gt;2,F230+1,1),IF(ROW()&gt;2,F230,0))))</f>
        <v>11</v>
      </c>
      <c r="G231" s="19" t="n">
        <f aca="false">IF($A231&lt;DATE_START1-1,0,IF($A231=DATE_START2-1,0,IF(AND($B231=G$1,$D231),IF(ROW()&gt;2,G230+1,1),IF(ROW()&gt;2,G230,0))))</f>
        <v>11</v>
      </c>
      <c r="H231" s="19" t="n">
        <f aca="false">IF($A231&lt;DATE_START1-1,0,IF($A231=DATE_START2-1,0,IF(AND($B231=H$1,$D231),IF(ROW()&gt;2,H230+1,1),IF(ROW()&gt;2,H230,0))))</f>
        <v>11</v>
      </c>
      <c r="I231" s="19" t="n">
        <f aca="false">IF($A231&lt;DATE_START1-1,0,IF($A231=DATE_START2-1,0,IF(AND($B231=I$1,$D231),IF(ROW()&gt;2,I230+1,1),IF(ROW()&gt;2,I230,0))))</f>
        <v>11</v>
      </c>
      <c r="J231" s="19" t="n">
        <f aca="false">IF($A231&lt;DATE_START1-1,0,IF($A231=DATE_START2-1,0,IF(AND($B231=J$1,$D231),IF(ROW()&gt;2,J230+1,1),IF(ROW()&gt;2,J230,0))))</f>
        <v>9</v>
      </c>
      <c r="K231" s="19" t="n">
        <f aca="false">MIN(E231:J231)</f>
        <v>9</v>
      </c>
      <c r="M231" s="19" t="s">
        <v>17</v>
      </c>
    </row>
    <row r="232" customFormat="false" ht="15" hidden="true" customHeight="false" outlineLevel="0" collapsed="false">
      <c r="A232" s="12" t="n">
        <f aca="false">A231+1</f>
        <v>45766</v>
      </c>
      <c r="B232" s="0" t="str">
        <f aca="false">MID("אבגדהוש",WEEKDAY(A232),1)</f>
        <v>ש</v>
      </c>
      <c r="C232" s="0" t="str">
        <f aca="false">IF(COUNTIFS(START_DATES,"&lt;="&amp;A232,END_DATES,"&gt;="&amp;A232)&gt;0,INDEX(EVENT_NAMES,MATCH(A232,START_DATES,1)),"")</f>
        <v>פסח</v>
      </c>
      <c r="D232" s="9" t="n">
        <f aca="false">AND(B232&lt;&gt;"ש",C232="")</f>
        <v>0</v>
      </c>
      <c r="E232" s="0" t="n">
        <f aca="false">IF($A232&lt;DATE_START1-1,0,IF($A232=DATE_START2-1,0,IF(AND($B232=E$1,$D232),IF(ROW()&gt;2,E231+1,1),IF(ROW()&gt;2,E231,0))))</f>
        <v>10</v>
      </c>
      <c r="F232" s="0" t="n">
        <f aca="false">IF($A232&lt;DATE_START1-1,0,IF($A232=DATE_START2-1,0,IF(AND($B232=F$1,$D232),IF(ROW()&gt;2,F231+1,1),IF(ROW()&gt;2,F231,0))))</f>
        <v>11</v>
      </c>
      <c r="G232" s="0" t="n">
        <f aca="false">IF($A232&lt;DATE_START1-1,0,IF($A232=DATE_START2-1,0,IF(AND($B232=G$1,$D232),IF(ROW()&gt;2,G231+1,1),IF(ROW()&gt;2,G231,0))))</f>
        <v>11</v>
      </c>
      <c r="H232" s="0" t="n">
        <f aca="false">IF($A232&lt;DATE_START1-1,0,IF($A232=DATE_START2-1,0,IF(AND($B232=H$1,$D232),IF(ROW()&gt;2,H231+1,1),IF(ROW()&gt;2,H231,0))))</f>
        <v>11</v>
      </c>
      <c r="I232" s="0" t="n">
        <f aca="false">IF($A232&lt;DATE_START1-1,0,IF($A232=DATE_START2-1,0,IF(AND($B232=I$1,$D232),IF(ROW()&gt;2,I231+1,1),IF(ROW()&gt;2,I231,0))))</f>
        <v>11</v>
      </c>
      <c r="J232" s="0" t="n">
        <f aca="false">IF($A232&lt;DATE_START1-1,0,IF($A232=DATE_START2-1,0,IF(AND($B232=J$1,$D232),IF(ROW()&gt;2,J231+1,1),IF(ROW()&gt;2,J231,0))))</f>
        <v>9</v>
      </c>
      <c r="K232" s="13" t="n">
        <f aca="false">MIN(E232:J232)</f>
        <v>9</v>
      </c>
    </row>
    <row r="233" customFormat="false" ht="15" hidden="true" customHeight="false" outlineLevel="0" collapsed="false">
      <c r="A233" s="12" t="n">
        <f aca="false">A232+1</f>
        <v>45767</v>
      </c>
      <c r="B233" s="0" t="str">
        <f aca="false">MID("אבגדהוש",WEEKDAY(A233),1)</f>
        <v>א</v>
      </c>
      <c r="C233" s="0" t="str">
        <f aca="false">IF(COUNTIFS(START_DATES,"&lt;="&amp;A233,END_DATES,"&gt;="&amp;A233)&gt;0,INDEX(EVENT_NAMES,MATCH(A233,START_DATES,1)),"")</f>
        <v/>
      </c>
      <c r="D233" s="9" t="n">
        <f aca="false">AND(B233&lt;&gt;"ש",C233="")</f>
        <v>1</v>
      </c>
      <c r="E233" s="0" t="n">
        <f aca="false">IF($A233&lt;DATE_START1-1,0,IF($A233=DATE_START2-1,0,IF(AND($B233=E$1,$D233),IF(ROW()&gt;2,E232+1,1),IF(ROW()&gt;2,E232,0))))</f>
        <v>11</v>
      </c>
      <c r="F233" s="0" t="n">
        <f aca="false">IF($A233&lt;DATE_START1-1,0,IF($A233=DATE_START2-1,0,IF(AND($B233=F$1,$D233),IF(ROW()&gt;2,F232+1,1),IF(ROW()&gt;2,F232,0))))</f>
        <v>11</v>
      </c>
      <c r="G233" s="0" t="n">
        <f aca="false">IF($A233&lt;DATE_START1-1,0,IF($A233=DATE_START2-1,0,IF(AND($B233=G$1,$D233),IF(ROW()&gt;2,G232+1,1),IF(ROW()&gt;2,G232,0))))</f>
        <v>11</v>
      </c>
      <c r="H233" s="0" t="n">
        <f aca="false">IF($A233&lt;DATE_START1-1,0,IF($A233=DATE_START2-1,0,IF(AND($B233=H$1,$D233),IF(ROW()&gt;2,H232+1,1),IF(ROW()&gt;2,H232,0))))</f>
        <v>11</v>
      </c>
      <c r="I233" s="0" t="n">
        <f aca="false">IF($A233&lt;DATE_START1-1,0,IF($A233=DATE_START2-1,0,IF(AND($B233=I$1,$D233),IF(ROW()&gt;2,I232+1,1),IF(ROW()&gt;2,I232,0))))</f>
        <v>11</v>
      </c>
      <c r="J233" s="0" t="n">
        <f aca="false">IF($A233&lt;DATE_START1-1,0,IF($A233=DATE_START2-1,0,IF(AND($B233=J$1,$D233),IF(ROW()&gt;2,J232+1,1),IF(ROW()&gt;2,J232,0))))</f>
        <v>9</v>
      </c>
      <c r="K233" s="13" t="n">
        <f aca="false">MIN(E233:J233)</f>
        <v>9</v>
      </c>
    </row>
    <row r="234" customFormat="false" ht="15" hidden="true" customHeight="false" outlineLevel="0" collapsed="false">
      <c r="A234" s="12" t="n">
        <f aca="false">A233+1</f>
        <v>45768</v>
      </c>
      <c r="B234" s="0" t="str">
        <f aca="false">MID("אבגדהוש",WEEKDAY(A234),1)</f>
        <v>ב</v>
      </c>
      <c r="C234" s="0" t="str">
        <f aca="false">IF(COUNTIFS(START_DATES,"&lt;="&amp;A234,END_DATES,"&gt;="&amp;A234)&gt;0,INDEX(EVENT_NAMES,MATCH(A234,START_DATES,1)),"")</f>
        <v/>
      </c>
      <c r="D234" s="9" t="n">
        <f aca="false">AND(B234&lt;&gt;"ש",C234="")</f>
        <v>1</v>
      </c>
      <c r="E234" s="0" t="n">
        <f aca="false">IF($A234&lt;DATE_START1-1,0,IF($A234=DATE_START2-1,0,IF(AND($B234=E$1,$D234),IF(ROW()&gt;2,E233+1,1),IF(ROW()&gt;2,E233,0))))</f>
        <v>11</v>
      </c>
      <c r="F234" s="0" t="n">
        <f aca="false">IF($A234&lt;DATE_START1-1,0,IF($A234=DATE_START2-1,0,IF(AND($B234=F$1,$D234),IF(ROW()&gt;2,F233+1,1),IF(ROW()&gt;2,F233,0))))</f>
        <v>12</v>
      </c>
      <c r="G234" s="0" t="n">
        <f aca="false">IF($A234&lt;DATE_START1-1,0,IF($A234=DATE_START2-1,0,IF(AND($B234=G$1,$D234),IF(ROW()&gt;2,G233+1,1),IF(ROW()&gt;2,G233,0))))</f>
        <v>11</v>
      </c>
      <c r="H234" s="0" t="n">
        <f aca="false">IF($A234&lt;DATE_START1-1,0,IF($A234=DATE_START2-1,0,IF(AND($B234=H$1,$D234),IF(ROW()&gt;2,H233+1,1),IF(ROW()&gt;2,H233,0))))</f>
        <v>11</v>
      </c>
      <c r="I234" s="0" t="n">
        <f aca="false">IF($A234&lt;DATE_START1-1,0,IF($A234=DATE_START2-1,0,IF(AND($B234=I$1,$D234),IF(ROW()&gt;2,I233+1,1),IF(ROW()&gt;2,I233,0))))</f>
        <v>11</v>
      </c>
      <c r="J234" s="0" t="n">
        <f aca="false">IF($A234&lt;DATE_START1-1,0,IF($A234=DATE_START2-1,0,IF(AND($B234=J$1,$D234),IF(ROW()&gt;2,J233+1,1),IF(ROW()&gt;2,J233,0))))</f>
        <v>9</v>
      </c>
      <c r="K234" s="13" t="n">
        <f aca="false">MIN(E234:J234)</f>
        <v>9</v>
      </c>
    </row>
    <row r="235" customFormat="false" ht="15" hidden="true" customHeight="false" outlineLevel="0" collapsed="false">
      <c r="A235" s="12" t="n">
        <f aca="false">A234+1</f>
        <v>45769</v>
      </c>
      <c r="B235" s="0" t="str">
        <f aca="false">MID("אבגדהוש",WEEKDAY(A235),1)</f>
        <v>ג</v>
      </c>
      <c r="C235" s="0" t="str">
        <f aca="false">IF(COUNTIFS(START_DATES,"&lt;="&amp;A235,END_DATES,"&gt;="&amp;A235)&gt;0,INDEX(EVENT_NAMES,MATCH(A235,START_DATES,1)),"")</f>
        <v/>
      </c>
      <c r="D235" s="9" t="n">
        <f aca="false">AND(B235&lt;&gt;"ש",C235="")</f>
        <v>1</v>
      </c>
      <c r="E235" s="0" t="n">
        <f aca="false">IF($A235&lt;DATE_START1-1,0,IF($A235=DATE_START2-1,0,IF(AND($B235=E$1,$D235),IF(ROW()&gt;2,E234+1,1),IF(ROW()&gt;2,E234,0))))</f>
        <v>11</v>
      </c>
      <c r="F235" s="0" t="n">
        <f aca="false">IF($A235&lt;DATE_START1-1,0,IF($A235=DATE_START2-1,0,IF(AND($B235=F$1,$D235),IF(ROW()&gt;2,F234+1,1),IF(ROW()&gt;2,F234,0))))</f>
        <v>12</v>
      </c>
      <c r="G235" s="0" t="n">
        <f aca="false">IF($A235&lt;DATE_START1-1,0,IF($A235=DATE_START2-1,0,IF(AND($B235=G$1,$D235),IF(ROW()&gt;2,G234+1,1),IF(ROW()&gt;2,G234,0))))</f>
        <v>12</v>
      </c>
      <c r="H235" s="0" t="n">
        <f aca="false">IF($A235&lt;DATE_START1-1,0,IF($A235=DATE_START2-1,0,IF(AND($B235=H$1,$D235),IF(ROW()&gt;2,H234+1,1),IF(ROW()&gt;2,H234,0))))</f>
        <v>11</v>
      </c>
      <c r="I235" s="0" t="n">
        <f aca="false">IF($A235&lt;DATE_START1-1,0,IF($A235=DATE_START2-1,0,IF(AND($B235=I$1,$D235),IF(ROW()&gt;2,I234+1,1),IF(ROW()&gt;2,I234,0))))</f>
        <v>11</v>
      </c>
      <c r="J235" s="0" t="n">
        <f aca="false">IF($A235&lt;DATE_START1-1,0,IF($A235=DATE_START2-1,0,IF(AND($B235=J$1,$D235),IF(ROW()&gt;2,J234+1,1),IF(ROW()&gt;2,J234,0))))</f>
        <v>9</v>
      </c>
      <c r="K235" s="13" t="n">
        <f aca="false">MIN(E235:J235)</f>
        <v>9</v>
      </c>
    </row>
    <row r="236" customFormat="false" ht="15" hidden="true" customHeight="false" outlineLevel="0" collapsed="false">
      <c r="A236" s="12" t="n">
        <f aca="false">A235+1</f>
        <v>45770</v>
      </c>
      <c r="B236" s="0" t="str">
        <f aca="false">MID("אבגדהוש",WEEKDAY(A236),1)</f>
        <v>ד</v>
      </c>
      <c r="C236" s="0" t="str">
        <f aca="false">IF(COUNTIFS(START_DATES,"&lt;="&amp;A236,END_DATES,"&gt;="&amp;A236)&gt;0,INDEX(EVENT_NAMES,MATCH(A236,START_DATES,1)),"")</f>
        <v/>
      </c>
      <c r="D236" s="9" t="n">
        <f aca="false">AND(B236&lt;&gt;"ש",C236="")</f>
        <v>1</v>
      </c>
      <c r="E236" s="0" t="n">
        <f aca="false">IF($A236&lt;DATE_START1-1,0,IF($A236=DATE_START2-1,0,IF(AND($B236=E$1,$D236),IF(ROW()&gt;2,E235+1,1),IF(ROW()&gt;2,E235,0))))</f>
        <v>11</v>
      </c>
      <c r="F236" s="0" t="n">
        <f aca="false">IF($A236&lt;DATE_START1-1,0,IF($A236=DATE_START2-1,0,IF(AND($B236=F$1,$D236),IF(ROW()&gt;2,F235+1,1),IF(ROW()&gt;2,F235,0))))</f>
        <v>12</v>
      </c>
      <c r="G236" s="0" t="n">
        <f aca="false">IF($A236&lt;DATE_START1-1,0,IF($A236=DATE_START2-1,0,IF(AND($B236=G$1,$D236),IF(ROW()&gt;2,G235+1,1),IF(ROW()&gt;2,G235,0))))</f>
        <v>12</v>
      </c>
      <c r="H236" s="0" t="n">
        <f aca="false">IF($A236&lt;DATE_START1-1,0,IF($A236=DATE_START2-1,0,IF(AND($B236=H$1,$D236),IF(ROW()&gt;2,H235+1,1),IF(ROW()&gt;2,H235,0))))</f>
        <v>12</v>
      </c>
      <c r="I236" s="0" t="n">
        <f aca="false">IF($A236&lt;DATE_START1-1,0,IF($A236=DATE_START2-1,0,IF(AND($B236=I$1,$D236),IF(ROW()&gt;2,I235+1,1),IF(ROW()&gt;2,I235,0))))</f>
        <v>11</v>
      </c>
      <c r="J236" s="0" t="n">
        <f aca="false">IF($A236&lt;DATE_START1-1,0,IF($A236=DATE_START2-1,0,IF(AND($B236=J$1,$D236),IF(ROW()&gt;2,J235+1,1),IF(ROW()&gt;2,J235,0))))</f>
        <v>9</v>
      </c>
      <c r="K236" s="13" t="n">
        <f aca="false">MIN(E236:J236)</f>
        <v>9</v>
      </c>
    </row>
    <row r="237" customFormat="false" ht="15" hidden="true" customHeight="false" outlineLevel="0" collapsed="false">
      <c r="A237" s="12" t="n">
        <f aca="false">A236+1</f>
        <v>45771</v>
      </c>
      <c r="B237" s="0" t="str">
        <f aca="false">MID("אבגדהוש",WEEKDAY(A237),1)</f>
        <v>ה</v>
      </c>
      <c r="C237" s="0" t="str">
        <f aca="false">IF(COUNTIFS(START_DATES,"&lt;="&amp;A237,END_DATES,"&gt;="&amp;A237)&gt;0,INDEX(EVENT_NAMES,MATCH(A237,START_DATES,1)),"")</f>
        <v/>
      </c>
      <c r="D237" s="9" t="n">
        <f aca="false">AND(B237&lt;&gt;"ש",C237="")</f>
        <v>1</v>
      </c>
      <c r="E237" s="0" t="n">
        <f aca="false">IF($A237&lt;DATE_START1-1,0,IF($A237=DATE_START2-1,0,IF(AND($B237=E$1,$D237),IF(ROW()&gt;2,E236+1,1),IF(ROW()&gt;2,E236,0))))</f>
        <v>11</v>
      </c>
      <c r="F237" s="0" t="n">
        <f aca="false">IF($A237&lt;DATE_START1-1,0,IF($A237=DATE_START2-1,0,IF(AND($B237=F$1,$D237),IF(ROW()&gt;2,F236+1,1),IF(ROW()&gt;2,F236,0))))</f>
        <v>12</v>
      </c>
      <c r="G237" s="0" t="n">
        <f aca="false">IF($A237&lt;DATE_START1-1,0,IF($A237=DATE_START2-1,0,IF(AND($B237=G$1,$D237),IF(ROW()&gt;2,G236+1,1),IF(ROW()&gt;2,G236,0))))</f>
        <v>12</v>
      </c>
      <c r="H237" s="0" t="n">
        <f aca="false">IF($A237&lt;DATE_START1-1,0,IF($A237=DATE_START2-1,0,IF(AND($B237=H$1,$D237),IF(ROW()&gt;2,H236+1,1),IF(ROW()&gt;2,H236,0))))</f>
        <v>12</v>
      </c>
      <c r="I237" s="0" t="n">
        <f aca="false">IF($A237&lt;DATE_START1-1,0,IF($A237=DATE_START2-1,0,IF(AND($B237=I$1,$D237),IF(ROW()&gt;2,I236+1,1),IF(ROW()&gt;2,I236,0))))</f>
        <v>12</v>
      </c>
      <c r="J237" s="0" t="n">
        <f aca="false">IF($A237&lt;DATE_START1-1,0,IF($A237=DATE_START2-1,0,IF(AND($B237=J$1,$D237),IF(ROW()&gt;2,J236+1,1),IF(ROW()&gt;2,J236,0))))</f>
        <v>9</v>
      </c>
      <c r="K237" s="13" t="n">
        <f aca="false">MIN(E237:J237)</f>
        <v>9</v>
      </c>
    </row>
    <row r="238" s="6" customFormat="true" ht="15" hidden="false" customHeight="false" outlineLevel="0" collapsed="false">
      <c r="A238" s="30" t="n">
        <f aca="false">A237+1</f>
        <v>45772</v>
      </c>
      <c r="B238" s="6" t="str">
        <f aca="false">MID("אבגדהוש",WEEKDAY(A238),1)</f>
        <v>ו</v>
      </c>
      <c r="C238" s="6" t="str">
        <f aca="false">IF(COUNTIFS(START_DATES,"&lt;="&amp;A238,END_DATES,"&gt;="&amp;A238)&gt;0,INDEX(EVENT_NAMES,MATCH(A238,START_DATES,1)),"")</f>
        <v/>
      </c>
      <c r="D238" s="31" t="n">
        <f aca="false">AND(B238&lt;&gt;"ש",C238="")</f>
        <v>1</v>
      </c>
      <c r="E238" s="6" t="n">
        <f aca="false">IF($A238&lt;DATE_START1-1,0,IF($A238=DATE_START2-1,0,IF(AND($B238=E$1,$D238),IF(ROW()&gt;2,E237+1,1),IF(ROW()&gt;2,E237,0))))</f>
        <v>11</v>
      </c>
      <c r="F238" s="6" t="n">
        <f aca="false">IF($A238&lt;DATE_START1-1,0,IF($A238=DATE_START2-1,0,IF(AND($B238=F$1,$D238),IF(ROW()&gt;2,F237+1,1),IF(ROW()&gt;2,F237,0))))</f>
        <v>12</v>
      </c>
      <c r="G238" s="6" t="n">
        <f aca="false">IF($A238&lt;DATE_START1-1,0,IF($A238=DATE_START2-1,0,IF(AND($B238=G$1,$D238),IF(ROW()&gt;2,G237+1,1),IF(ROW()&gt;2,G237,0))))</f>
        <v>12</v>
      </c>
      <c r="H238" s="6" t="n">
        <f aca="false">IF($A238&lt;DATE_START1-1,0,IF($A238=DATE_START2-1,0,IF(AND($B238=H$1,$D238),IF(ROW()&gt;2,H237+1,1),IF(ROW()&gt;2,H237,0))))</f>
        <v>12</v>
      </c>
      <c r="I238" s="6" t="n">
        <f aca="false">IF($A238&lt;DATE_START1-1,0,IF($A238=DATE_START2-1,0,IF(AND($B238=I$1,$D238),IF(ROW()&gt;2,I237+1,1),IF(ROW()&gt;2,I237,0))))</f>
        <v>12</v>
      </c>
      <c r="J238" s="6" t="n">
        <f aca="false">IF($A238&lt;DATE_START1-1,0,IF($A238=DATE_START2-1,0,IF(AND($B238=J$1,$D238),IF(ROW()&gt;2,J237+1,1),IF(ROW()&gt;2,J237,0))))</f>
        <v>10</v>
      </c>
      <c r="K238" s="32" t="n">
        <f aca="false">MIN(E238:J238)</f>
        <v>10</v>
      </c>
      <c r="R238" s="6" t="n">
        <v>8</v>
      </c>
    </row>
    <row r="239" customFormat="false" ht="15" hidden="true" customHeight="false" outlineLevel="0" collapsed="false">
      <c r="A239" s="12" t="n">
        <f aca="false">A238+1</f>
        <v>45773</v>
      </c>
      <c r="B239" s="0" t="str">
        <f aca="false">MID("אבגדהוש",WEEKDAY(A239),1)</f>
        <v>ש</v>
      </c>
      <c r="C239" s="0" t="str">
        <f aca="false">IF(COUNTIFS(START_DATES,"&lt;="&amp;A239,END_DATES,"&gt;="&amp;A239)&gt;0,INDEX(EVENT_NAMES,MATCH(A239,START_DATES,1)),"")</f>
        <v/>
      </c>
      <c r="D239" s="9" t="n">
        <f aca="false">AND(B239&lt;&gt;"ש",C239="")</f>
        <v>0</v>
      </c>
      <c r="E239" s="0" t="n">
        <f aca="false">IF($A239&lt;DATE_START1-1,0,IF($A239=DATE_START2-1,0,IF(AND($B239=E$1,$D239),IF(ROW()&gt;2,E238+1,1),IF(ROW()&gt;2,E238,0))))</f>
        <v>11</v>
      </c>
      <c r="F239" s="0" t="n">
        <f aca="false">IF($A239&lt;DATE_START1-1,0,IF($A239=DATE_START2-1,0,IF(AND($B239=F$1,$D239),IF(ROW()&gt;2,F238+1,1),IF(ROW()&gt;2,F238,0))))</f>
        <v>12</v>
      </c>
      <c r="G239" s="0" t="n">
        <f aca="false">IF($A239&lt;DATE_START1-1,0,IF($A239=DATE_START2-1,0,IF(AND($B239=G$1,$D239),IF(ROW()&gt;2,G238+1,1),IF(ROW()&gt;2,G238,0))))</f>
        <v>12</v>
      </c>
      <c r="H239" s="0" t="n">
        <f aca="false">IF($A239&lt;DATE_START1-1,0,IF($A239=DATE_START2-1,0,IF(AND($B239=H$1,$D239),IF(ROW()&gt;2,H238+1,1),IF(ROW()&gt;2,H238,0))))</f>
        <v>12</v>
      </c>
      <c r="I239" s="0" t="n">
        <f aca="false">IF($A239&lt;DATE_START1-1,0,IF($A239=DATE_START2-1,0,IF(AND($B239=I$1,$D239),IF(ROW()&gt;2,I238+1,1),IF(ROW()&gt;2,I238,0))))</f>
        <v>12</v>
      </c>
      <c r="J239" s="0" t="n">
        <f aca="false">IF($A239&lt;DATE_START1-1,0,IF($A239=DATE_START2-1,0,IF(AND($B239=J$1,$D239),IF(ROW()&gt;2,J238+1,1),IF(ROW()&gt;2,J238,0))))</f>
        <v>10</v>
      </c>
      <c r="K239" s="13" t="n">
        <f aca="false">MIN(E239:J239)</f>
        <v>10</v>
      </c>
    </row>
    <row r="240" customFormat="false" ht="15" hidden="true" customHeight="false" outlineLevel="0" collapsed="false">
      <c r="A240" s="12" t="n">
        <f aca="false">A239+1</f>
        <v>45774</v>
      </c>
      <c r="B240" s="0" t="str">
        <f aca="false">MID("אבגדהוש",WEEKDAY(A240),1)</f>
        <v>א</v>
      </c>
      <c r="C240" s="0" t="str">
        <f aca="false">IF(COUNTIFS(START_DATES,"&lt;="&amp;A240,END_DATES,"&gt;="&amp;A240)&gt;0,INDEX(EVENT_NAMES,MATCH(A240,START_DATES,1)),"")</f>
        <v/>
      </c>
      <c r="D240" s="9" t="n">
        <f aca="false">AND(B240&lt;&gt;"ש",C240="")</f>
        <v>1</v>
      </c>
      <c r="E240" s="0" t="n">
        <f aca="false">IF($A240&lt;DATE_START1-1,0,IF($A240=DATE_START2-1,0,IF(AND($B240=E$1,$D240),IF(ROW()&gt;2,E239+1,1),IF(ROW()&gt;2,E239,0))))</f>
        <v>12</v>
      </c>
      <c r="F240" s="0" t="n">
        <f aca="false">IF($A240&lt;DATE_START1-1,0,IF($A240=DATE_START2-1,0,IF(AND($B240=F$1,$D240),IF(ROW()&gt;2,F239+1,1),IF(ROW()&gt;2,F239,0))))</f>
        <v>12</v>
      </c>
      <c r="G240" s="0" t="n">
        <f aca="false">IF($A240&lt;DATE_START1-1,0,IF($A240=DATE_START2-1,0,IF(AND($B240=G$1,$D240),IF(ROW()&gt;2,G239+1,1),IF(ROW()&gt;2,G239,0))))</f>
        <v>12</v>
      </c>
      <c r="H240" s="0" t="n">
        <f aca="false">IF($A240&lt;DATE_START1-1,0,IF($A240=DATE_START2-1,0,IF(AND($B240=H$1,$D240),IF(ROW()&gt;2,H239+1,1),IF(ROW()&gt;2,H239,0))))</f>
        <v>12</v>
      </c>
      <c r="I240" s="0" t="n">
        <f aca="false">IF($A240&lt;DATE_START1-1,0,IF($A240=DATE_START2-1,0,IF(AND($B240=I$1,$D240),IF(ROW()&gt;2,I239+1,1),IF(ROW()&gt;2,I239,0))))</f>
        <v>12</v>
      </c>
      <c r="J240" s="0" t="n">
        <f aca="false">IF($A240&lt;DATE_START1-1,0,IF($A240=DATE_START2-1,0,IF(AND($B240=J$1,$D240),IF(ROW()&gt;2,J239+1,1),IF(ROW()&gt;2,J239,0))))</f>
        <v>10</v>
      </c>
      <c r="K240" s="13" t="n">
        <f aca="false">MIN(E240:J240)</f>
        <v>10</v>
      </c>
    </row>
    <row r="241" customFormat="false" ht="15" hidden="true" customHeight="false" outlineLevel="0" collapsed="false">
      <c r="A241" s="12" t="n">
        <f aca="false">A240+1</f>
        <v>45775</v>
      </c>
      <c r="B241" s="0" t="str">
        <f aca="false">MID("אבגדהוש",WEEKDAY(A241),1)</f>
        <v>ב</v>
      </c>
      <c r="C241" s="0" t="str">
        <f aca="false">IF(COUNTIFS(START_DATES,"&lt;="&amp;A241,END_DATES,"&gt;="&amp;A241)&gt;0,INDEX(EVENT_NAMES,MATCH(A241,START_DATES,1)),"")</f>
        <v/>
      </c>
      <c r="D241" s="9" t="n">
        <f aca="false">AND(B241&lt;&gt;"ש",C241="")</f>
        <v>1</v>
      </c>
      <c r="E241" s="0" t="n">
        <f aca="false">IF($A241&lt;DATE_START1-1,0,IF($A241=DATE_START2-1,0,IF(AND($B241=E$1,$D241),IF(ROW()&gt;2,E240+1,1),IF(ROW()&gt;2,E240,0))))</f>
        <v>12</v>
      </c>
      <c r="F241" s="0" t="n">
        <f aca="false">IF($A241&lt;DATE_START1-1,0,IF($A241=DATE_START2-1,0,IF(AND($B241=F$1,$D241),IF(ROW()&gt;2,F240+1,1),IF(ROW()&gt;2,F240,0))))</f>
        <v>13</v>
      </c>
      <c r="G241" s="0" t="n">
        <f aca="false">IF($A241&lt;DATE_START1-1,0,IF($A241=DATE_START2-1,0,IF(AND($B241=G$1,$D241),IF(ROW()&gt;2,G240+1,1),IF(ROW()&gt;2,G240,0))))</f>
        <v>12</v>
      </c>
      <c r="H241" s="0" t="n">
        <f aca="false">IF($A241&lt;DATE_START1-1,0,IF($A241=DATE_START2-1,0,IF(AND($B241=H$1,$D241),IF(ROW()&gt;2,H240+1,1),IF(ROW()&gt;2,H240,0))))</f>
        <v>12</v>
      </c>
      <c r="I241" s="0" t="n">
        <f aca="false">IF($A241&lt;DATE_START1-1,0,IF($A241=DATE_START2-1,0,IF(AND($B241=I$1,$D241),IF(ROW()&gt;2,I240+1,1),IF(ROW()&gt;2,I240,0))))</f>
        <v>12</v>
      </c>
      <c r="J241" s="0" t="n">
        <f aca="false">IF($A241&lt;DATE_START1-1,0,IF($A241=DATE_START2-1,0,IF(AND($B241=J$1,$D241),IF(ROW()&gt;2,J240+1,1),IF(ROW()&gt;2,J240,0))))</f>
        <v>10</v>
      </c>
      <c r="K241" s="13" t="n">
        <f aca="false">MIN(E241:J241)</f>
        <v>10</v>
      </c>
    </row>
    <row r="242" customFormat="false" ht="15" hidden="true" customHeight="false" outlineLevel="0" collapsed="false">
      <c r="A242" s="12" t="n">
        <f aca="false">A241+1</f>
        <v>45776</v>
      </c>
      <c r="B242" s="0" t="str">
        <f aca="false">MID("אבגדהוש",WEEKDAY(A242),1)</f>
        <v>ג</v>
      </c>
      <c r="C242" s="0" t="str">
        <f aca="false">IF(COUNTIFS(START_DATES,"&lt;="&amp;A242,END_DATES,"&gt;="&amp;A242)&gt;0,INDEX(EVENT_NAMES,MATCH(A242,START_DATES,1)),"")</f>
        <v/>
      </c>
      <c r="D242" s="9" t="n">
        <f aca="false">AND(B242&lt;&gt;"ש",C242="")</f>
        <v>1</v>
      </c>
      <c r="E242" s="0" t="n">
        <f aca="false">IF($A242&lt;DATE_START1-1,0,IF($A242=DATE_START2-1,0,IF(AND($B242=E$1,$D242),IF(ROW()&gt;2,E241+1,1),IF(ROW()&gt;2,E241,0))))</f>
        <v>12</v>
      </c>
      <c r="F242" s="0" t="n">
        <f aca="false">IF($A242&lt;DATE_START1-1,0,IF($A242=DATE_START2-1,0,IF(AND($B242=F$1,$D242),IF(ROW()&gt;2,F241+1,1),IF(ROW()&gt;2,F241,0))))</f>
        <v>13</v>
      </c>
      <c r="G242" s="0" t="n">
        <f aca="false">IF($A242&lt;DATE_START1-1,0,IF($A242=DATE_START2-1,0,IF(AND($B242=G$1,$D242),IF(ROW()&gt;2,G241+1,1),IF(ROW()&gt;2,G241,0))))</f>
        <v>13</v>
      </c>
      <c r="H242" s="0" t="n">
        <f aca="false">IF($A242&lt;DATE_START1-1,0,IF($A242=DATE_START2-1,0,IF(AND($B242=H$1,$D242),IF(ROW()&gt;2,H241+1,1),IF(ROW()&gt;2,H241,0))))</f>
        <v>12</v>
      </c>
      <c r="I242" s="0" t="n">
        <f aca="false">IF($A242&lt;DATE_START1-1,0,IF($A242=DATE_START2-1,0,IF(AND($B242=I$1,$D242),IF(ROW()&gt;2,I241+1,1),IF(ROW()&gt;2,I241,0))))</f>
        <v>12</v>
      </c>
      <c r="J242" s="0" t="n">
        <f aca="false">IF($A242&lt;DATE_START1-1,0,IF($A242=DATE_START2-1,0,IF(AND($B242=J$1,$D242),IF(ROW()&gt;2,J241+1,1),IF(ROW()&gt;2,J241,0))))</f>
        <v>10</v>
      </c>
      <c r="K242" s="13" t="n">
        <f aca="false">MIN(E242:J242)</f>
        <v>10</v>
      </c>
    </row>
    <row r="243" customFormat="false" ht="15" hidden="true" customHeight="false" outlineLevel="0" collapsed="false">
      <c r="A243" s="12" t="n">
        <f aca="false">A242+1</f>
        <v>45777</v>
      </c>
      <c r="B243" s="0" t="str">
        <f aca="false">MID("אבגדהוש",WEEKDAY(A243),1)</f>
        <v>ד</v>
      </c>
      <c r="C243" s="0" t="str">
        <f aca="false">IF(COUNTIFS(START_DATES,"&lt;="&amp;A243,END_DATES,"&gt;="&amp;A243)&gt;0,INDEX(EVENT_NAMES,MATCH(A243,START_DATES,1)),"")</f>
        <v>יום הזיכרון (יום לימודים)</v>
      </c>
      <c r="D243" s="9" t="n">
        <f aca="false">AND(B243&lt;&gt;"ש",C243="")</f>
        <v>0</v>
      </c>
      <c r="E243" s="0" t="n">
        <f aca="false">IF($A243&lt;DATE_START1-1,0,IF($A243=DATE_START2-1,0,IF(AND($B243=E$1,$D243),IF(ROW()&gt;2,E242+1,1),IF(ROW()&gt;2,E242,0))))</f>
        <v>12</v>
      </c>
      <c r="F243" s="0" t="n">
        <f aca="false">IF($A243&lt;DATE_START1-1,0,IF($A243=DATE_START2-1,0,IF(AND($B243=F$1,$D243),IF(ROW()&gt;2,F242+1,1),IF(ROW()&gt;2,F242,0))))</f>
        <v>13</v>
      </c>
      <c r="G243" s="0" t="n">
        <f aca="false">IF($A243&lt;DATE_START1-1,0,IF($A243=DATE_START2-1,0,IF(AND($B243=G$1,$D243),IF(ROW()&gt;2,G242+1,1),IF(ROW()&gt;2,G242,0))))</f>
        <v>13</v>
      </c>
      <c r="H243" s="0" t="n">
        <f aca="false">IF($A243&lt;DATE_START1-1,0,IF($A243=DATE_START2-1,0,IF(AND($B243=H$1,$D243),IF(ROW()&gt;2,H242+1,1),IF(ROW()&gt;2,H242,0))))</f>
        <v>12</v>
      </c>
      <c r="I243" s="0" t="n">
        <f aca="false">IF($A243&lt;DATE_START1-1,0,IF($A243=DATE_START2-1,0,IF(AND($B243=I$1,$D243),IF(ROW()&gt;2,I242+1,1),IF(ROW()&gt;2,I242,0))))</f>
        <v>12</v>
      </c>
      <c r="J243" s="0" t="n">
        <f aca="false">IF($A243&lt;DATE_START1-1,0,IF($A243=DATE_START2-1,0,IF(AND($B243=J$1,$D243),IF(ROW()&gt;2,J242+1,1),IF(ROW()&gt;2,J242,0))))</f>
        <v>10</v>
      </c>
      <c r="K243" s="13" t="n">
        <f aca="false">MIN(E243:J243)</f>
        <v>10</v>
      </c>
    </row>
    <row r="244" customFormat="false" ht="15" hidden="true" customHeight="false" outlineLevel="0" collapsed="false">
      <c r="A244" s="12" t="n">
        <f aca="false">A243+1</f>
        <v>45778</v>
      </c>
      <c r="B244" s="0" t="str">
        <f aca="false">MID("אבגדהוש",WEEKDAY(A244),1)</f>
        <v>ה</v>
      </c>
      <c r="C244" s="0" t="str">
        <f aca="false">IF(COUNTIFS(START_DATES,"&lt;="&amp;A244,END_DATES,"&gt;="&amp;A244)&gt;0,INDEX(EVENT_NAMES,MATCH(A244,START_DATES,1)),"")</f>
        <v>יום העצמאות</v>
      </c>
      <c r="D244" s="9" t="n">
        <f aca="false">AND(B244&lt;&gt;"ש",C244="")</f>
        <v>0</v>
      </c>
      <c r="E244" s="0" t="n">
        <f aca="false">IF($A244&lt;DATE_START1-1,0,IF($A244=DATE_START2-1,0,IF(AND($B244=E$1,$D244),IF(ROW()&gt;2,E243+1,1),IF(ROW()&gt;2,E243,0))))</f>
        <v>12</v>
      </c>
      <c r="F244" s="0" t="n">
        <f aca="false">IF($A244&lt;DATE_START1-1,0,IF($A244=DATE_START2-1,0,IF(AND($B244=F$1,$D244),IF(ROW()&gt;2,F243+1,1),IF(ROW()&gt;2,F243,0))))</f>
        <v>13</v>
      </c>
      <c r="G244" s="0" t="n">
        <f aca="false">IF($A244&lt;DATE_START1-1,0,IF($A244=DATE_START2-1,0,IF(AND($B244=G$1,$D244),IF(ROW()&gt;2,G243+1,1),IF(ROW()&gt;2,G243,0))))</f>
        <v>13</v>
      </c>
      <c r="H244" s="0" t="n">
        <f aca="false">IF($A244&lt;DATE_START1-1,0,IF($A244=DATE_START2-1,0,IF(AND($B244=H$1,$D244),IF(ROW()&gt;2,H243+1,1),IF(ROW()&gt;2,H243,0))))</f>
        <v>12</v>
      </c>
      <c r="I244" s="0" t="n">
        <f aca="false">IF($A244&lt;DATE_START1-1,0,IF($A244=DATE_START2-1,0,IF(AND($B244=I$1,$D244),IF(ROW()&gt;2,I243+1,1),IF(ROW()&gt;2,I243,0))))</f>
        <v>12</v>
      </c>
      <c r="J244" s="0" t="n">
        <f aca="false">IF($A244&lt;DATE_START1-1,0,IF($A244=DATE_START2-1,0,IF(AND($B244=J$1,$D244),IF(ROW()&gt;2,J243+1,1),IF(ROW()&gt;2,J243,0))))</f>
        <v>10</v>
      </c>
      <c r="K244" s="13" t="n">
        <f aca="false">MIN(E244:J244)</f>
        <v>10</v>
      </c>
    </row>
    <row r="245" s="6" customFormat="true" ht="15" hidden="false" customHeight="false" outlineLevel="0" collapsed="false">
      <c r="A245" s="30" t="n">
        <f aca="false">A244+1</f>
        <v>45779</v>
      </c>
      <c r="B245" s="6" t="str">
        <f aca="false">MID("אבגדהוש",WEEKDAY(A245),1)</f>
        <v>ו</v>
      </c>
      <c r="C245" s="6" t="str">
        <f aca="false">IF(COUNTIFS(START_DATES,"&lt;="&amp;A245,END_DATES,"&gt;="&amp;A245)&gt;0,INDEX(EVENT_NAMES,MATCH(A245,START_DATES,1)),"")</f>
        <v/>
      </c>
      <c r="D245" s="31" t="n">
        <f aca="false">AND(B245&lt;&gt;"ש",C245="")</f>
        <v>1</v>
      </c>
      <c r="E245" s="6" t="n">
        <f aca="false">IF($A245&lt;DATE_START1-1,0,IF($A245=DATE_START2-1,0,IF(AND($B245=E$1,$D245),IF(ROW()&gt;2,E244+1,1),IF(ROW()&gt;2,E244,0))))</f>
        <v>12</v>
      </c>
      <c r="F245" s="6" t="n">
        <f aca="false">IF($A245&lt;DATE_START1-1,0,IF($A245=DATE_START2-1,0,IF(AND($B245=F$1,$D245),IF(ROW()&gt;2,F244+1,1),IF(ROW()&gt;2,F244,0))))</f>
        <v>13</v>
      </c>
      <c r="G245" s="6" t="n">
        <f aca="false">IF($A245&lt;DATE_START1-1,0,IF($A245=DATE_START2-1,0,IF(AND($B245=G$1,$D245),IF(ROW()&gt;2,G244+1,1),IF(ROW()&gt;2,G244,0))))</f>
        <v>13</v>
      </c>
      <c r="H245" s="6" t="n">
        <f aca="false">IF($A245&lt;DATE_START1-1,0,IF($A245=DATE_START2-1,0,IF(AND($B245=H$1,$D245),IF(ROW()&gt;2,H244+1,1),IF(ROW()&gt;2,H244,0))))</f>
        <v>12</v>
      </c>
      <c r="I245" s="6" t="n">
        <f aca="false">IF($A245&lt;DATE_START1-1,0,IF($A245=DATE_START2-1,0,IF(AND($B245=I$1,$D245),IF(ROW()&gt;2,I244+1,1),IF(ROW()&gt;2,I244,0))))</f>
        <v>12</v>
      </c>
      <c r="J245" s="6" t="n">
        <f aca="false">IF($A245&lt;DATE_START1-1,0,IF($A245=DATE_START2-1,0,IF(AND($B245=J$1,$D245),IF(ROW()&gt;2,J244+1,1),IF(ROW()&gt;2,J244,0))))</f>
        <v>11</v>
      </c>
      <c r="K245" s="32" t="n">
        <f aca="false">MIN(E245:J245)</f>
        <v>11</v>
      </c>
      <c r="R245" s="6" t="n">
        <v>9</v>
      </c>
    </row>
    <row r="246" customFormat="false" ht="15" hidden="true" customHeight="false" outlineLevel="0" collapsed="false">
      <c r="A246" s="12" t="n">
        <f aca="false">A245+1</f>
        <v>45780</v>
      </c>
      <c r="B246" s="0" t="str">
        <f aca="false">MID("אבגדהוש",WEEKDAY(A246),1)</f>
        <v>ש</v>
      </c>
      <c r="C246" s="0" t="str">
        <f aca="false">IF(COUNTIFS(START_DATES,"&lt;="&amp;A246,END_DATES,"&gt;="&amp;A246)&gt;0,INDEX(EVENT_NAMES,MATCH(A246,START_DATES,1)),"")</f>
        <v/>
      </c>
      <c r="D246" s="9" t="n">
        <f aca="false">AND(B246&lt;&gt;"ש",C246="")</f>
        <v>0</v>
      </c>
      <c r="E246" s="0" t="n">
        <f aca="false">IF($A246&lt;DATE_START1-1,0,IF($A246=DATE_START2-1,0,IF(AND($B246=E$1,$D246),IF(ROW()&gt;2,E245+1,1),IF(ROW()&gt;2,E245,0))))</f>
        <v>12</v>
      </c>
      <c r="F246" s="0" t="n">
        <f aca="false">IF($A246&lt;DATE_START1-1,0,IF($A246=DATE_START2-1,0,IF(AND($B246=F$1,$D246),IF(ROW()&gt;2,F245+1,1),IF(ROW()&gt;2,F245,0))))</f>
        <v>13</v>
      </c>
      <c r="G246" s="0" t="n">
        <f aca="false">IF($A246&lt;DATE_START1-1,0,IF($A246=DATE_START2-1,0,IF(AND($B246=G$1,$D246),IF(ROW()&gt;2,G245+1,1),IF(ROW()&gt;2,G245,0))))</f>
        <v>13</v>
      </c>
      <c r="H246" s="0" t="n">
        <f aca="false">IF($A246&lt;DATE_START1-1,0,IF($A246=DATE_START2-1,0,IF(AND($B246=H$1,$D246),IF(ROW()&gt;2,H245+1,1),IF(ROW()&gt;2,H245,0))))</f>
        <v>12</v>
      </c>
      <c r="I246" s="0" t="n">
        <f aca="false">IF($A246&lt;DATE_START1-1,0,IF($A246=DATE_START2-1,0,IF(AND($B246=I$1,$D246),IF(ROW()&gt;2,I245+1,1),IF(ROW()&gt;2,I245,0))))</f>
        <v>12</v>
      </c>
      <c r="J246" s="0" t="n">
        <f aca="false">IF($A246&lt;DATE_START1-1,0,IF($A246=DATE_START2-1,0,IF(AND($B246=J$1,$D246),IF(ROW()&gt;2,J245+1,1),IF(ROW()&gt;2,J245,0))))</f>
        <v>11</v>
      </c>
      <c r="K246" s="13" t="n">
        <f aca="false">MIN(E246:J246)</f>
        <v>11</v>
      </c>
    </row>
    <row r="247" customFormat="false" ht="15" hidden="true" customHeight="false" outlineLevel="0" collapsed="false">
      <c r="A247" s="12" t="n">
        <f aca="false">A246+1</f>
        <v>45781</v>
      </c>
      <c r="B247" s="0" t="str">
        <f aca="false">MID("אבגדהוש",WEEKDAY(A247),1)</f>
        <v>א</v>
      </c>
      <c r="C247" s="0" t="str">
        <f aca="false">IF(COUNTIFS(START_DATES,"&lt;="&amp;A247,END_DATES,"&gt;="&amp;A247)&gt;0,INDEX(EVENT_NAMES,MATCH(A247,START_DATES,1)),"")</f>
        <v/>
      </c>
      <c r="D247" s="9" t="n">
        <f aca="false">AND(B247&lt;&gt;"ש",C247="")</f>
        <v>1</v>
      </c>
      <c r="E247" s="0" t="n">
        <f aca="false">IF($A247&lt;DATE_START1-1,0,IF($A247=DATE_START2-1,0,IF(AND($B247=E$1,$D247),IF(ROW()&gt;2,E246+1,1),IF(ROW()&gt;2,E246,0))))</f>
        <v>13</v>
      </c>
      <c r="F247" s="0" t="n">
        <f aca="false">IF($A247&lt;DATE_START1-1,0,IF($A247=DATE_START2-1,0,IF(AND($B247=F$1,$D247),IF(ROW()&gt;2,F246+1,1),IF(ROW()&gt;2,F246,0))))</f>
        <v>13</v>
      </c>
      <c r="G247" s="0" t="n">
        <f aca="false">IF($A247&lt;DATE_START1-1,0,IF($A247=DATE_START2-1,0,IF(AND($B247=G$1,$D247),IF(ROW()&gt;2,G246+1,1),IF(ROW()&gt;2,G246,0))))</f>
        <v>13</v>
      </c>
      <c r="H247" s="0" t="n">
        <f aca="false">IF($A247&lt;DATE_START1-1,0,IF($A247=DATE_START2-1,0,IF(AND($B247=H$1,$D247),IF(ROW()&gt;2,H246+1,1),IF(ROW()&gt;2,H246,0))))</f>
        <v>12</v>
      </c>
      <c r="I247" s="0" t="n">
        <f aca="false">IF($A247&lt;DATE_START1-1,0,IF($A247=DATE_START2-1,0,IF(AND($B247=I$1,$D247),IF(ROW()&gt;2,I246+1,1),IF(ROW()&gt;2,I246,0))))</f>
        <v>12</v>
      </c>
      <c r="J247" s="0" t="n">
        <f aca="false">IF($A247&lt;DATE_START1-1,0,IF($A247=DATE_START2-1,0,IF(AND($B247=J$1,$D247),IF(ROW()&gt;2,J246+1,1),IF(ROW()&gt;2,J246,0))))</f>
        <v>11</v>
      </c>
      <c r="K247" s="13" t="n">
        <f aca="false">MIN(E247:J247)</f>
        <v>11</v>
      </c>
    </row>
    <row r="248" customFormat="false" ht="15" hidden="true" customHeight="false" outlineLevel="0" collapsed="false">
      <c r="A248" s="12" t="n">
        <f aca="false">A247+1</f>
        <v>45782</v>
      </c>
      <c r="B248" s="0" t="str">
        <f aca="false">MID("אבגדהוש",WEEKDAY(A248),1)</f>
        <v>ב</v>
      </c>
      <c r="C248" s="0" t="str">
        <f aca="false">IF(COUNTIFS(START_DATES,"&lt;="&amp;A248,END_DATES,"&gt;="&amp;A248)&gt;0,INDEX(EVENT_NAMES,MATCH(A248,START_DATES,1)),"")</f>
        <v/>
      </c>
      <c r="D248" s="9" t="n">
        <f aca="false">AND(B248&lt;&gt;"ש",C248="")</f>
        <v>1</v>
      </c>
      <c r="E248" s="0" t="n">
        <f aca="false">IF($A248&lt;DATE_START1-1,0,IF($A248=DATE_START2-1,0,IF(AND($B248=E$1,$D248),IF(ROW()&gt;2,E247+1,1),IF(ROW()&gt;2,E247,0))))</f>
        <v>13</v>
      </c>
      <c r="F248" s="0" t="n">
        <f aca="false">IF($A248&lt;DATE_START1-1,0,IF($A248=DATE_START2-1,0,IF(AND($B248=F$1,$D248),IF(ROW()&gt;2,F247+1,1),IF(ROW()&gt;2,F247,0))))</f>
        <v>14</v>
      </c>
      <c r="G248" s="0" t="n">
        <f aca="false">IF($A248&lt;DATE_START1-1,0,IF($A248=DATE_START2-1,0,IF(AND($B248=G$1,$D248),IF(ROW()&gt;2,G247+1,1),IF(ROW()&gt;2,G247,0))))</f>
        <v>13</v>
      </c>
      <c r="H248" s="0" t="n">
        <f aca="false">IF($A248&lt;DATE_START1-1,0,IF($A248=DATE_START2-1,0,IF(AND($B248=H$1,$D248),IF(ROW()&gt;2,H247+1,1),IF(ROW()&gt;2,H247,0))))</f>
        <v>12</v>
      </c>
      <c r="I248" s="0" t="n">
        <f aca="false">IF($A248&lt;DATE_START1-1,0,IF($A248=DATE_START2-1,0,IF(AND($B248=I$1,$D248),IF(ROW()&gt;2,I247+1,1),IF(ROW()&gt;2,I247,0))))</f>
        <v>12</v>
      </c>
      <c r="J248" s="0" t="n">
        <f aca="false">IF($A248&lt;DATE_START1-1,0,IF($A248=DATE_START2-1,0,IF(AND($B248=J$1,$D248),IF(ROW()&gt;2,J247+1,1),IF(ROW()&gt;2,J247,0))))</f>
        <v>11</v>
      </c>
      <c r="K248" s="13" t="n">
        <f aca="false">MIN(E248:J248)</f>
        <v>11</v>
      </c>
    </row>
    <row r="249" customFormat="false" ht="15" hidden="true" customHeight="false" outlineLevel="0" collapsed="false">
      <c r="A249" s="12" t="n">
        <f aca="false">A248+1</f>
        <v>45783</v>
      </c>
      <c r="B249" s="0" t="str">
        <f aca="false">MID("אבגדהוש",WEEKDAY(A249),1)</f>
        <v>ג</v>
      </c>
      <c r="C249" s="0" t="str">
        <f aca="false">IF(COUNTIFS(START_DATES,"&lt;="&amp;A249,END_DATES,"&gt;="&amp;A249)&gt;0,INDEX(EVENT_NAMES,MATCH(A249,START_DATES,1)),"")</f>
        <v/>
      </c>
      <c r="D249" s="9" t="n">
        <f aca="false">AND(B249&lt;&gt;"ש",C249="")</f>
        <v>1</v>
      </c>
      <c r="E249" s="0" t="n">
        <f aca="false">IF($A249&lt;DATE_START1-1,0,IF($A249=DATE_START2-1,0,IF(AND($B249=E$1,$D249),IF(ROW()&gt;2,E248+1,1),IF(ROW()&gt;2,E248,0))))</f>
        <v>13</v>
      </c>
      <c r="F249" s="0" t="n">
        <f aca="false">IF($A249&lt;DATE_START1-1,0,IF($A249=DATE_START2-1,0,IF(AND($B249=F$1,$D249),IF(ROW()&gt;2,F248+1,1),IF(ROW()&gt;2,F248,0))))</f>
        <v>14</v>
      </c>
      <c r="G249" s="0" t="n">
        <f aca="false">IF($A249&lt;DATE_START1-1,0,IF($A249=DATE_START2-1,0,IF(AND($B249=G$1,$D249),IF(ROW()&gt;2,G248+1,1),IF(ROW()&gt;2,G248,0))))</f>
        <v>14</v>
      </c>
      <c r="H249" s="0" t="n">
        <f aca="false">IF($A249&lt;DATE_START1-1,0,IF($A249=DATE_START2-1,0,IF(AND($B249=H$1,$D249),IF(ROW()&gt;2,H248+1,1),IF(ROW()&gt;2,H248,0))))</f>
        <v>12</v>
      </c>
      <c r="I249" s="0" t="n">
        <f aca="false">IF($A249&lt;DATE_START1-1,0,IF($A249=DATE_START2-1,0,IF(AND($B249=I$1,$D249),IF(ROW()&gt;2,I248+1,1),IF(ROW()&gt;2,I248,0))))</f>
        <v>12</v>
      </c>
      <c r="J249" s="0" t="n">
        <f aca="false">IF($A249&lt;DATE_START1-1,0,IF($A249=DATE_START2-1,0,IF(AND($B249=J$1,$D249),IF(ROW()&gt;2,J248+1,1),IF(ROW()&gt;2,J248,0))))</f>
        <v>11</v>
      </c>
      <c r="K249" s="13" t="n">
        <f aca="false">MIN(E249:J249)</f>
        <v>11</v>
      </c>
    </row>
    <row r="250" customFormat="false" ht="15" hidden="true" customHeight="false" outlineLevel="0" collapsed="false">
      <c r="A250" s="12" t="n">
        <f aca="false">A249+1</f>
        <v>45784</v>
      </c>
      <c r="B250" s="0" t="str">
        <f aca="false">MID("אבגדהוש",WEEKDAY(A250),1)</f>
        <v>ד</v>
      </c>
      <c r="C250" s="0" t="str">
        <f aca="false">IF(COUNTIFS(START_DATES,"&lt;="&amp;A250,END_DATES,"&gt;="&amp;A250)&gt;0,INDEX(EVENT_NAMES,MATCH(A250,START_DATES,1)),"")</f>
        <v/>
      </c>
      <c r="D250" s="9" t="n">
        <f aca="false">AND(B250&lt;&gt;"ש",C250="")</f>
        <v>1</v>
      </c>
      <c r="E250" s="0" t="n">
        <f aca="false">IF($A250&lt;DATE_START1-1,0,IF($A250=DATE_START2-1,0,IF(AND($B250=E$1,$D250),IF(ROW()&gt;2,E249+1,1),IF(ROW()&gt;2,E249,0))))</f>
        <v>13</v>
      </c>
      <c r="F250" s="0" t="n">
        <f aca="false">IF($A250&lt;DATE_START1-1,0,IF($A250=DATE_START2-1,0,IF(AND($B250=F$1,$D250),IF(ROW()&gt;2,F249+1,1),IF(ROW()&gt;2,F249,0))))</f>
        <v>14</v>
      </c>
      <c r="G250" s="0" t="n">
        <f aca="false">IF($A250&lt;DATE_START1-1,0,IF($A250=DATE_START2-1,0,IF(AND($B250=G$1,$D250),IF(ROW()&gt;2,G249+1,1),IF(ROW()&gt;2,G249,0))))</f>
        <v>14</v>
      </c>
      <c r="H250" s="0" t="n">
        <f aca="false">IF($A250&lt;DATE_START1-1,0,IF($A250=DATE_START2-1,0,IF(AND($B250=H$1,$D250),IF(ROW()&gt;2,H249+1,1),IF(ROW()&gt;2,H249,0))))</f>
        <v>13</v>
      </c>
      <c r="I250" s="0" t="n">
        <f aca="false">IF($A250&lt;DATE_START1-1,0,IF($A250=DATE_START2-1,0,IF(AND($B250=I$1,$D250),IF(ROW()&gt;2,I249+1,1),IF(ROW()&gt;2,I249,0))))</f>
        <v>12</v>
      </c>
      <c r="J250" s="0" t="n">
        <f aca="false">IF($A250&lt;DATE_START1-1,0,IF($A250=DATE_START2-1,0,IF(AND($B250=J$1,$D250),IF(ROW()&gt;2,J249+1,1),IF(ROW()&gt;2,J249,0))))</f>
        <v>11</v>
      </c>
      <c r="K250" s="13" t="n">
        <f aca="false">MIN(E250:J250)</f>
        <v>11</v>
      </c>
    </row>
    <row r="251" customFormat="false" ht="15" hidden="true" customHeight="false" outlineLevel="0" collapsed="false">
      <c r="A251" s="12" t="n">
        <f aca="false">A250+1</f>
        <v>45785</v>
      </c>
      <c r="B251" s="0" t="str">
        <f aca="false">MID("אבגדהוש",WEEKDAY(A251),1)</f>
        <v>ה</v>
      </c>
      <c r="C251" s="0" t="str">
        <f aca="false">IF(COUNTIFS(START_DATES,"&lt;="&amp;A251,END_DATES,"&gt;="&amp;A251)&gt;0,INDEX(EVENT_NAMES,MATCH(A251,START_DATES,1)),"")</f>
        <v/>
      </c>
      <c r="D251" s="9" t="n">
        <f aca="false">AND(B251&lt;&gt;"ש",C251="")</f>
        <v>1</v>
      </c>
      <c r="E251" s="0" t="n">
        <f aca="false">IF($A251&lt;DATE_START1-1,0,IF($A251=DATE_START2-1,0,IF(AND($B251=E$1,$D251),IF(ROW()&gt;2,E250+1,1),IF(ROW()&gt;2,E250,0))))</f>
        <v>13</v>
      </c>
      <c r="F251" s="0" t="n">
        <f aca="false">IF($A251&lt;DATE_START1-1,0,IF($A251=DATE_START2-1,0,IF(AND($B251=F$1,$D251),IF(ROW()&gt;2,F250+1,1),IF(ROW()&gt;2,F250,0))))</f>
        <v>14</v>
      </c>
      <c r="G251" s="0" t="n">
        <f aca="false">IF($A251&lt;DATE_START1-1,0,IF($A251=DATE_START2-1,0,IF(AND($B251=G$1,$D251),IF(ROW()&gt;2,G250+1,1),IF(ROW()&gt;2,G250,0))))</f>
        <v>14</v>
      </c>
      <c r="H251" s="0" t="n">
        <f aca="false">IF($A251&lt;DATE_START1-1,0,IF($A251=DATE_START2-1,0,IF(AND($B251=H$1,$D251),IF(ROW()&gt;2,H250+1,1),IF(ROW()&gt;2,H250,0))))</f>
        <v>13</v>
      </c>
      <c r="I251" s="0" t="n">
        <f aca="false">IF($A251&lt;DATE_START1-1,0,IF($A251=DATE_START2-1,0,IF(AND($B251=I$1,$D251),IF(ROW()&gt;2,I250+1,1),IF(ROW()&gt;2,I250,0))))</f>
        <v>13</v>
      </c>
      <c r="J251" s="0" t="n">
        <f aca="false">IF($A251&lt;DATE_START1-1,0,IF($A251=DATE_START2-1,0,IF(AND($B251=J$1,$D251),IF(ROW()&gt;2,J250+1,1),IF(ROW()&gt;2,J250,0))))</f>
        <v>11</v>
      </c>
      <c r="K251" s="13" t="n">
        <f aca="false">MIN(E251:J251)</f>
        <v>11</v>
      </c>
    </row>
    <row r="252" s="6" customFormat="true" ht="15" hidden="false" customHeight="false" outlineLevel="0" collapsed="false">
      <c r="A252" s="30" t="n">
        <f aca="false">A251+1</f>
        <v>45786</v>
      </c>
      <c r="B252" s="6" t="str">
        <f aca="false">MID("אבגדהוש",WEEKDAY(A252),1)</f>
        <v>ו</v>
      </c>
      <c r="C252" s="6" t="str">
        <f aca="false">IF(COUNTIFS(START_DATES,"&lt;="&amp;A252,END_DATES,"&gt;="&amp;A252)&gt;0,INDEX(EVENT_NAMES,MATCH(A252,START_DATES,1)),"")</f>
        <v/>
      </c>
      <c r="D252" s="31" t="n">
        <f aca="false">AND(B252&lt;&gt;"ש",C252="")</f>
        <v>1</v>
      </c>
      <c r="E252" s="6" t="n">
        <f aca="false">IF($A252&lt;DATE_START1-1,0,IF($A252=DATE_START2-1,0,IF(AND($B252=E$1,$D252),IF(ROW()&gt;2,E251+1,1),IF(ROW()&gt;2,E251,0))))</f>
        <v>13</v>
      </c>
      <c r="F252" s="6" t="n">
        <f aca="false">IF($A252&lt;DATE_START1-1,0,IF($A252=DATE_START2-1,0,IF(AND($B252=F$1,$D252),IF(ROW()&gt;2,F251+1,1),IF(ROW()&gt;2,F251,0))))</f>
        <v>14</v>
      </c>
      <c r="G252" s="6" t="n">
        <f aca="false">IF($A252&lt;DATE_START1-1,0,IF($A252=DATE_START2-1,0,IF(AND($B252=G$1,$D252),IF(ROW()&gt;2,G251+1,1),IF(ROW()&gt;2,G251,0))))</f>
        <v>14</v>
      </c>
      <c r="H252" s="6" t="n">
        <f aca="false">IF($A252&lt;DATE_START1-1,0,IF($A252=DATE_START2-1,0,IF(AND($B252=H$1,$D252),IF(ROW()&gt;2,H251+1,1),IF(ROW()&gt;2,H251,0))))</f>
        <v>13</v>
      </c>
      <c r="I252" s="6" t="n">
        <f aca="false">IF($A252&lt;DATE_START1-1,0,IF($A252=DATE_START2-1,0,IF(AND($B252=I$1,$D252),IF(ROW()&gt;2,I251+1,1),IF(ROW()&gt;2,I251,0))))</f>
        <v>13</v>
      </c>
      <c r="J252" s="6" t="n">
        <f aca="false">IF($A252&lt;DATE_START1-1,0,IF($A252=DATE_START2-1,0,IF(AND($B252=J$1,$D252),IF(ROW()&gt;2,J251+1,1),IF(ROW()&gt;2,J251,0))))</f>
        <v>12</v>
      </c>
      <c r="K252" s="32" t="n">
        <f aca="false">MIN(E252:J252)</f>
        <v>12</v>
      </c>
      <c r="R252" s="6" t="n">
        <v>10</v>
      </c>
    </row>
    <row r="253" customFormat="false" ht="15" hidden="true" customHeight="false" outlineLevel="0" collapsed="false">
      <c r="A253" s="12" t="n">
        <f aca="false">A252+1</f>
        <v>45787</v>
      </c>
      <c r="B253" s="0" t="str">
        <f aca="false">MID("אבגדהוש",WEEKDAY(A253),1)</f>
        <v>ש</v>
      </c>
      <c r="C253" s="0" t="str">
        <f aca="false">IF(COUNTIFS(START_DATES,"&lt;="&amp;A253,END_DATES,"&gt;="&amp;A253)&gt;0,INDEX(EVENT_NAMES,MATCH(A253,START_DATES,1)),"")</f>
        <v/>
      </c>
      <c r="D253" s="9" t="n">
        <f aca="false">AND(B253&lt;&gt;"ש",C253="")</f>
        <v>0</v>
      </c>
      <c r="E253" s="0" t="n">
        <f aca="false">IF($A253&lt;DATE_START1-1,0,IF($A253=DATE_START2-1,0,IF(AND($B253=E$1,$D253),IF(ROW()&gt;2,E252+1,1),IF(ROW()&gt;2,E252,0))))</f>
        <v>13</v>
      </c>
      <c r="F253" s="0" t="n">
        <f aca="false">IF($A253&lt;DATE_START1-1,0,IF($A253=DATE_START2-1,0,IF(AND($B253=F$1,$D253),IF(ROW()&gt;2,F252+1,1),IF(ROW()&gt;2,F252,0))))</f>
        <v>14</v>
      </c>
      <c r="G253" s="0" t="n">
        <f aca="false">IF($A253&lt;DATE_START1-1,0,IF($A253=DATE_START2-1,0,IF(AND($B253=G$1,$D253),IF(ROW()&gt;2,G252+1,1),IF(ROW()&gt;2,G252,0))))</f>
        <v>14</v>
      </c>
      <c r="H253" s="0" t="n">
        <f aca="false">IF($A253&lt;DATE_START1-1,0,IF($A253=DATE_START2-1,0,IF(AND($B253=H$1,$D253),IF(ROW()&gt;2,H252+1,1),IF(ROW()&gt;2,H252,0))))</f>
        <v>13</v>
      </c>
      <c r="I253" s="0" t="n">
        <f aca="false">IF($A253&lt;DATE_START1-1,0,IF($A253=DATE_START2-1,0,IF(AND($B253=I$1,$D253),IF(ROW()&gt;2,I252+1,1),IF(ROW()&gt;2,I252,0))))</f>
        <v>13</v>
      </c>
      <c r="J253" s="0" t="n">
        <f aca="false">IF($A253&lt;DATE_START1-1,0,IF($A253=DATE_START2-1,0,IF(AND($B253=J$1,$D253),IF(ROW()&gt;2,J252+1,1),IF(ROW()&gt;2,J252,0))))</f>
        <v>12</v>
      </c>
      <c r="K253" s="13" t="n">
        <f aca="false">MIN(E253:J253)</f>
        <v>12</v>
      </c>
    </row>
    <row r="254" customFormat="false" ht="15" hidden="true" customHeight="false" outlineLevel="0" collapsed="false">
      <c r="A254" s="12" t="n">
        <f aca="false">A253+1</f>
        <v>45788</v>
      </c>
      <c r="B254" s="0" t="str">
        <f aca="false">MID("אבגדהוש",WEEKDAY(A254),1)</f>
        <v>א</v>
      </c>
      <c r="C254" s="0" t="str">
        <f aca="false">IF(COUNTIFS(START_DATES,"&lt;="&amp;A254,END_DATES,"&gt;="&amp;A254)&gt;0,INDEX(EVENT_NAMES,MATCH(A254,START_DATES,1)),"")</f>
        <v/>
      </c>
      <c r="D254" s="9" t="n">
        <f aca="false">AND(B254&lt;&gt;"ש",C254="")</f>
        <v>1</v>
      </c>
      <c r="E254" s="0" t="n">
        <f aca="false">IF($A254&lt;DATE_START1-1,0,IF($A254=DATE_START2-1,0,IF(AND($B254=E$1,$D254),IF(ROW()&gt;2,E253+1,1),IF(ROW()&gt;2,E253,0))))</f>
        <v>14</v>
      </c>
      <c r="F254" s="0" t="n">
        <f aca="false">IF($A254&lt;DATE_START1-1,0,IF($A254=DATE_START2-1,0,IF(AND($B254=F$1,$D254),IF(ROW()&gt;2,F253+1,1),IF(ROW()&gt;2,F253,0))))</f>
        <v>14</v>
      </c>
      <c r="G254" s="0" t="n">
        <f aca="false">IF($A254&lt;DATE_START1-1,0,IF($A254=DATE_START2-1,0,IF(AND($B254=G$1,$D254),IF(ROW()&gt;2,G253+1,1),IF(ROW()&gt;2,G253,0))))</f>
        <v>14</v>
      </c>
      <c r="H254" s="0" t="n">
        <f aca="false">IF($A254&lt;DATE_START1-1,0,IF($A254=DATE_START2-1,0,IF(AND($B254=H$1,$D254),IF(ROW()&gt;2,H253+1,1),IF(ROW()&gt;2,H253,0))))</f>
        <v>13</v>
      </c>
      <c r="I254" s="0" t="n">
        <f aca="false">IF($A254&lt;DATE_START1-1,0,IF($A254=DATE_START2-1,0,IF(AND($B254=I$1,$D254),IF(ROW()&gt;2,I253+1,1),IF(ROW()&gt;2,I253,0))))</f>
        <v>13</v>
      </c>
      <c r="J254" s="0" t="n">
        <f aca="false">IF($A254&lt;DATE_START1-1,0,IF($A254=DATE_START2-1,0,IF(AND($B254=J$1,$D254),IF(ROW()&gt;2,J253+1,1),IF(ROW()&gt;2,J253,0))))</f>
        <v>12</v>
      </c>
      <c r="K254" s="13" t="n">
        <f aca="false">MIN(E254:J254)</f>
        <v>12</v>
      </c>
    </row>
    <row r="255" customFormat="false" ht="15" hidden="true" customHeight="false" outlineLevel="0" collapsed="false">
      <c r="A255" s="12" t="n">
        <f aca="false">A254+1</f>
        <v>45789</v>
      </c>
      <c r="B255" s="0" t="str">
        <f aca="false">MID("אבגדהוש",WEEKDAY(A255),1)</f>
        <v>ב</v>
      </c>
      <c r="C255" s="0" t="str">
        <f aca="false">IF(COUNTIFS(START_DATES,"&lt;="&amp;A255,END_DATES,"&gt;="&amp;A255)&gt;0,INDEX(EVENT_NAMES,MATCH(A255,START_DATES,1)),"")</f>
        <v/>
      </c>
      <c r="D255" s="9" t="n">
        <f aca="false">AND(B255&lt;&gt;"ש",C255="")</f>
        <v>1</v>
      </c>
      <c r="E255" s="0" t="n">
        <f aca="false">IF($A255&lt;DATE_START1-1,0,IF($A255=DATE_START2-1,0,IF(AND($B255=E$1,$D255),IF(ROW()&gt;2,E254+1,1),IF(ROW()&gt;2,E254,0))))</f>
        <v>14</v>
      </c>
      <c r="F255" s="0" t="n">
        <f aca="false">IF($A255&lt;DATE_START1-1,0,IF($A255=DATE_START2-1,0,IF(AND($B255=F$1,$D255),IF(ROW()&gt;2,F254+1,1),IF(ROW()&gt;2,F254,0))))</f>
        <v>15</v>
      </c>
      <c r="G255" s="0" t="n">
        <f aca="false">IF($A255&lt;DATE_START1-1,0,IF($A255=DATE_START2-1,0,IF(AND($B255=G$1,$D255),IF(ROW()&gt;2,G254+1,1),IF(ROW()&gt;2,G254,0))))</f>
        <v>14</v>
      </c>
      <c r="H255" s="0" t="n">
        <f aca="false">IF($A255&lt;DATE_START1-1,0,IF($A255=DATE_START2-1,0,IF(AND($B255=H$1,$D255),IF(ROW()&gt;2,H254+1,1),IF(ROW()&gt;2,H254,0))))</f>
        <v>13</v>
      </c>
      <c r="I255" s="0" t="n">
        <f aca="false">IF($A255&lt;DATE_START1-1,0,IF($A255=DATE_START2-1,0,IF(AND($B255=I$1,$D255),IF(ROW()&gt;2,I254+1,1),IF(ROW()&gt;2,I254,0))))</f>
        <v>13</v>
      </c>
      <c r="J255" s="0" t="n">
        <f aca="false">IF($A255&lt;DATE_START1-1,0,IF($A255=DATE_START2-1,0,IF(AND($B255=J$1,$D255),IF(ROW()&gt;2,J254+1,1),IF(ROW()&gt;2,J254,0))))</f>
        <v>12</v>
      </c>
      <c r="K255" s="13" t="n">
        <f aca="false">MIN(E255:J255)</f>
        <v>12</v>
      </c>
    </row>
    <row r="256" customFormat="false" ht="15" hidden="true" customHeight="false" outlineLevel="0" collapsed="false">
      <c r="A256" s="12" t="n">
        <f aca="false">A255+1</f>
        <v>45790</v>
      </c>
      <c r="B256" s="0" t="str">
        <f aca="false">MID("אבגדהוש",WEEKDAY(A256),1)</f>
        <v>ג</v>
      </c>
      <c r="C256" s="0" t="str">
        <f aca="false">IF(COUNTIFS(START_DATES,"&lt;="&amp;A256,END_DATES,"&gt;="&amp;A256)&gt;0,INDEX(EVENT_NAMES,MATCH(A256,START_DATES,1)),"")</f>
        <v/>
      </c>
      <c r="D256" s="9" t="n">
        <f aca="false">AND(B256&lt;&gt;"ש",C256="")</f>
        <v>1</v>
      </c>
      <c r="E256" s="0" t="n">
        <f aca="false">IF($A256&lt;DATE_START1-1,0,IF($A256=DATE_START2-1,0,IF(AND($B256=E$1,$D256),IF(ROW()&gt;2,E255+1,1),IF(ROW()&gt;2,E255,0))))</f>
        <v>14</v>
      </c>
      <c r="F256" s="0" t="n">
        <f aca="false">IF($A256&lt;DATE_START1-1,0,IF($A256=DATE_START2-1,0,IF(AND($B256=F$1,$D256),IF(ROW()&gt;2,F255+1,1),IF(ROW()&gt;2,F255,0))))</f>
        <v>15</v>
      </c>
      <c r="G256" s="0" t="n">
        <f aca="false">IF($A256&lt;DATE_START1-1,0,IF($A256=DATE_START2-1,0,IF(AND($B256=G$1,$D256),IF(ROW()&gt;2,G255+1,1),IF(ROW()&gt;2,G255,0))))</f>
        <v>15</v>
      </c>
      <c r="H256" s="0" t="n">
        <f aca="false">IF($A256&lt;DATE_START1-1,0,IF($A256=DATE_START2-1,0,IF(AND($B256=H$1,$D256),IF(ROW()&gt;2,H255+1,1),IF(ROW()&gt;2,H255,0))))</f>
        <v>13</v>
      </c>
      <c r="I256" s="0" t="n">
        <f aca="false">IF($A256&lt;DATE_START1-1,0,IF($A256=DATE_START2-1,0,IF(AND($B256=I$1,$D256),IF(ROW()&gt;2,I255+1,1),IF(ROW()&gt;2,I255,0))))</f>
        <v>13</v>
      </c>
      <c r="J256" s="0" t="n">
        <f aca="false">IF($A256&lt;DATE_START1-1,0,IF($A256=DATE_START2-1,0,IF(AND($B256=J$1,$D256),IF(ROW()&gt;2,J255+1,1),IF(ROW()&gt;2,J255,0))))</f>
        <v>12</v>
      </c>
      <c r="K256" s="13" t="n">
        <f aca="false">MIN(E256:J256)</f>
        <v>12</v>
      </c>
    </row>
    <row r="257" customFormat="false" ht="15" hidden="true" customHeight="false" outlineLevel="0" collapsed="false">
      <c r="A257" s="12" t="n">
        <f aca="false">A256+1</f>
        <v>45791</v>
      </c>
      <c r="B257" s="0" t="str">
        <f aca="false">MID("אבגדהוש",WEEKDAY(A257),1)</f>
        <v>ד</v>
      </c>
      <c r="C257" s="0" t="str">
        <f aca="false">IF(COUNTIFS(START_DATES,"&lt;="&amp;A257,END_DATES,"&gt;="&amp;A257)&gt;0,INDEX(EVENT_NAMES,MATCH(A257,START_DATES,1)),"")</f>
        <v/>
      </c>
      <c r="D257" s="9" t="n">
        <f aca="false">AND(B257&lt;&gt;"ש",C257="")</f>
        <v>1</v>
      </c>
      <c r="E257" s="0" t="n">
        <f aca="false">IF($A257&lt;DATE_START1-1,0,IF($A257=DATE_START2-1,0,IF(AND($B257=E$1,$D257),IF(ROW()&gt;2,E256+1,1),IF(ROW()&gt;2,E256,0))))</f>
        <v>14</v>
      </c>
      <c r="F257" s="0" t="n">
        <f aca="false">IF($A257&lt;DATE_START1-1,0,IF($A257=DATE_START2-1,0,IF(AND($B257=F$1,$D257),IF(ROW()&gt;2,F256+1,1),IF(ROW()&gt;2,F256,0))))</f>
        <v>15</v>
      </c>
      <c r="G257" s="0" t="n">
        <f aca="false">IF($A257&lt;DATE_START1-1,0,IF($A257=DATE_START2-1,0,IF(AND($B257=G$1,$D257),IF(ROW()&gt;2,G256+1,1),IF(ROW()&gt;2,G256,0))))</f>
        <v>15</v>
      </c>
      <c r="H257" s="0" t="n">
        <f aca="false">IF($A257&lt;DATE_START1-1,0,IF($A257=DATE_START2-1,0,IF(AND($B257=H$1,$D257),IF(ROW()&gt;2,H256+1,1),IF(ROW()&gt;2,H256,0))))</f>
        <v>14</v>
      </c>
      <c r="I257" s="0" t="n">
        <f aca="false">IF($A257&lt;DATE_START1-1,0,IF($A257=DATE_START2-1,0,IF(AND($B257=I$1,$D257),IF(ROW()&gt;2,I256+1,1),IF(ROW()&gt;2,I256,0))))</f>
        <v>13</v>
      </c>
      <c r="J257" s="0" t="n">
        <f aca="false">IF($A257&lt;DATE_START1-1,0,IF($A257=DATE_START2-1,0,IF(AND($B257=J$1,$D257),IF(ROW()&gt;2,J256+1,1),IF(ROW()&gt;2,J256,0))))</f>
        <v>12</v>
      </c>
      <c r="K257" s="13" t="n">
        <f aca="false">MIN(E257:J257)</f>
        <v>12</v>
      </c>
    </row>
    <row r="258" customFormat="false" ht="15" hidden="true" customHeight="false" outlineLevel="0" collapsed="false">
      <c r="A258" s="12" t="n">
        <f aca="false">A257+1</f>
        <v>45792</v>
      </c>
      <c r="B258" s="0" t="str">
        <f aca="false">MID("אבגדהוש",WEEKDAY(A258),1)</f>
        <v>ה</v>
      </c>
      <c r="C258" s="0" t="str">
        <f aca="false">IF(COUNTIFS(START_DATES,"&lt;="&amp;A258,END_DATES,"&gt;="&amp;A258)&gt;0,INDEX(EVENT_NAMES,MATCH(A258,START_DATES,1)),"")</f>
        <v/>
      </c>
      <c r="D258" s="9" t="n">
        <f aca="false">AND(B258&lt;&gt;"ש",C258="")</f>
        <v>1</v>
      </c>
      <c r="E258" s="0" t="n">
        <f aca="false">IF($A258&lt;DATE_START1-1,0,IF($A258=DATE_START2-1,0,IF(AND($B258=E$1,$D258),IF(ROW()&gt;2,E257+1,1),IF(ROW()&gt;2,E257,0))))</f>
        <v>14</v>
      </c>
      <c r="F258" s="0" t="n">
        <f aca="false">IF($A258&lt;DATE_START1-1,0,IF($A258=DATE_START2-1,0,IF(AND($B258=F$1,$D258),IF(ROW()&gt;2,F257+1,1),IF(ROW()&gt;2,F257,0))))</f>
        <v>15</v>
      </c>
      <c r="G258" s="0" t="n">
        <f aca="false">IF($A258&lt;DATE_START1-1,0,IF($A258=DATE_START2-1,0,IF(AND($B258=G$1,$D258),IF(ROW()&gt;2,G257+1,1),IF(ROW()&gt;2,G257,0))))</f>
        <v>15</v>
      </c>
      <c r="H258" s="0" t="n">
        <f aca="false">IF($A258&lt;DATE_START1-1,0,IF($A258=DATE_START2-1,0,IF(AND($B258=H$1,$D258),IF(ROW()&gt;2,H257+1,1),IF(ROW()&gt;2,H257,0))))</f>
        <v>14</v>
      </c>
      <c r="I258" s="0" t="n">
        <f aca="false">IF($A258&lt;DATE_START1-1,0,IF($A258=DATE_START2-1,0,IF(AND($B258=I$1,$D258),IF(ROW()&gt;2,I257+1,1),IF(ROW()&gt;2,I257,0))))</f>
        <v>14</v>
      </c>
      <c r="J258" s="0" t="n">
        <f aca="false">IF($A258&lt;DATE_START1-1,0,IF($A258=DATE_START2-1,0,IF(AND($B258=J$1,$D258),IF(ROW()&gt;2,J257+1,1),IF(ROW()&gt;2,J257,0))))</f>
        <v>12</v>
      </c>
      <c r="K258" s="13" t="n">
        <f aca="false">MIN(E258:J258)</f>
        <v>12</v>
      </c>
    </row>
    <row r="259" s="6" customFormat="true" ht="15" hidden="false" customHeight="false" outlineLevel="0" collapsed="false">
      <c r="A259" s="30" t="n">
        <f aca="false">A258+1</f>
        <v>45793</v>
      </c>
      <c r="B259" s="6" t="str">
        <f aca="false">MID("אבגדהוש",WEEKDAY(A259),1)</f>
        <v>ו</v>
      </c>
      <c r="C259" s="6" t="str">
        <f aca="false">IF(COUNTIFS(START_DATES,"&lt;="&amp;A259,END_DATES,"&gt;="&amp;A259)&gt;0,INDEX(EVENT_NAMES,MATCH(A259,START_DATES,1)),"")</f>
        <v/>
      </c>
      <c r="D259" s="31" t="n">
        <f aca="false">AND(B259&lt;&gt;"ש",C259="")</f>
        <v>1</v>
      </c>
      <c r="E259" s="6" t="n">
        <f aca="false">IF($A259&lt;DATE_START1-1,0,IF($A259=DATE_START2-1,0,IF(AND($B259=E$1,$D259),IF(ROW()&gt;2,E258+1,1),IF(ROW()&gt;2,E258,0))))</f>
        <v>14</v>
      </c>
      <c r="F259" s="6" t="n">
        <f aca="false">IF($A259&lt;DATE_START1-1,0,IF($A259=DATE_START2-1,0,IF(AND($B259=F$1,$D259),IF(ROW()&gt;2,F258+1,1),IF(ROW()&gt;2,F258,0))))</f>
        <v>15</v>
      </c>
      <c r="G259" s="6" t="n">
        <f aca="false">IF($A259&lt;DATE_START1-1,0,IF($A259=DATE_START2-1,0,IF(AND($B259=G$1,$D259),IF(ROW()&gt;2,G258+1,1),IF(ROW()&gt;2,G258,0))))</f>
        <v>15</v>
      </c>
      <c r="H259" s="6" t="n">
        <f aca="false">IF($A259&lt;DATE_START1-1,0,IF($A259=DATE_START2-1,0,IF(AND($B259=H$1,$D259),IF(ROW()&gt;2,H258+1,1),IF(ROW()&gt;2,H258,0))))</f>
        <v>14</v>
      </c>
      <c r="I259" s="6" t="n">
        <f aca="false">IF($A259&lt;DATE_START1-1,0,IF($A259=DATE_START2-1,0,IF(AND($B259=I$1,$D259),IF(ROW()&gt;2,I258+1,1),IF(ROW()&gt;2,I258,0))))</f>
        <v>14</v>
      </c>
      <c r="J259" s="6" t="n">
        <f aca="false">IF($A259&lt;DATE_START1-1,0,IF($A259=DATE_START2-1,0,IF(AND($B259=J$1,$D259),IF(ROW()&gt;2,J258+1,1),IF(ROW()&gt;2,J258,0))))</f>
        <v>13</v>
      </c>
      <c r="K259" s="32" t="n">
        <f aca="false">MIN(E259:J259)</f>
        <v>13</v>
      </c>
      <c r="R259" s="6" t="n">
        <v>11</v>
      </c>
    </row>
    <row r="260" customFormat="false" ht="15" hidden="true" customHeight="false" outlineLevel="0" collapsed="false">
      <c r="A260" s="12" t="n">
        <f aca="false">A259+1</f>
        <v>45794</v>
      </c>
      <c r="B260" s="0" t="str">
        <f aca="false">MID("אבגדהוש",WEEKDAY(A260),1)</f>
        <v>ש</v>
      </c>
      <c r="C260" s="0" t="str">
        <f aca="false">IF(COUNTIFS(START_DATES,"&lt;="&amp;A260,END_DATES,"&gt;="&amp;A260)&gt;0,INDEX(EVENT_NAMES,MATCH(A260,START_DATES,1)),"")</f>
        <v/>
      </c>
      <c r="D260" s="9" t="n">
        <f aca="false">AND(B260&lt;&gt;"ש",C260="")</f>
        <v>0</v>
      </c>
      <c r="E260" s="0" t="n">
        <f aca="false">IF($A260&lt;DATE_START1-1,0,IF($A260=DATE_START2-1,0,IF(AND($B260=E$1,$D260),IF(ROW()&gt;2,E259+1,1),IF(ROW()&gt;2,E259,0))))</f>
        <v>14</v>
      </c>
      <c r="F260" s="0" t="n">
        <f aca="false">IF($A260&lt;DATE_START1-1,0,IF($A260=DATE_START2-1,0,IF(AND($B260=F$1,$D260),IF(ROW()&gt;2,F259+1,1),IF(ROW()&gt;2,F259,0))))</f>
        <v>15</v>
      </c>
      <c r="G260" s="0" t="n">
        <f aca="false">IF($A260&lt;DATE_START1-1,0,IF($A260=DATE_START2-1,0,IF(AND($B260=G$1,$D260),IF(ROW()&gt;2,G259+1,1),IF(ROW()&gt;2,G259,0))))</f>
        <v>15</v>
      </c>
      <c r="H260" s="0" t="n">
        <f aca="false">IF($A260&lt;DATE_START1-1,0,IF($A260=DATE_START2-1,0,IF(AND($B260=H$1,$D260),IF(ROW()&gt;2,H259+1,1),IF(ROW()&gt;2,H259,0))))</f>
        <v>14</v>
      </c>
      <c r="I260" s="0" t="n">
        <f aca="false">IF($A260&lt;DATE_START1-1,0,IF($A260=DATE_START2-1,0,IF(AND($B260=I$1,$D260),IF(ROW()&gt;2,I259+1,1),IF(ROW()&gt;2,I259,0))))</f>
        <v>14</v>
      </c>
      <c r="J260" s="0" t="n">
        <f aca="false">IF($A260&lt;DATE_START1-1,0,IF($A260=DATE_START2-1,0,IF(AND($B260=J$1,$D260),IF(ROW()&gt;2,J259+1,1),IF(ROW()&gt;2,J259,0))))</f>
        <v>13</v>
      </c>
      <c r="K260" s="13" t="n">
        <f aca="false">MIN(E260:J260)</f>
        <v>13</v>
      </c>
    </row>
    <row r="261" customFormat="false" ht="15" hidden="true" customHeight="false" outlineLevel="0" collapsed="false">
      <c r="A261" s="12" t="n">
        <f aca="false">A260+1</f>
        <v>45795</v>
      </c>
      <c r="B261" s="0" t="str">
        <f aca="false">MID("אבגדהוש",WEEKDAY(A261),1)</f>
        <v>א</v>
      </c>
      <c r="C261" s="0" t="str">
        <f aca="false">IF(COUNTIFS(START_DATES,"&lt;="&amp;A261,END_DATES,"&gt;="&amp;A261)&gt;0,INDEX(EVENT_NAMES,MATCH(A261,START_DATES,1)),"")</f>
        <v/>
      </c>
      <c r="D261" s="9" t="n">
        <f aca="false">AND(B261&lt;&gt;"ש",C261="")</f>
        <v>1</v>
      </c>
      <c r="E261" s="0" t="n">
        <f aca="false">IF($A261&lt;DATE_START1-1,0,IF($A261=DATE_START2-1,0,IF(AND($B261=E$1,$D261),IF(ROW()&gt;2,E260+1,1),IF(ROW()&gt;2,E260,0))))</f>
        <v>15</v>
      </c>
      <c r="F261" s="0" t="n">
        <f aca="false">IF($A261&lt;DATE_START1-1,0,IF($A261=DATE_START2-1,0,IF(AND($B261=F$1,$D261),IF(ROW()&gt;2,F260+1,1),IF(ROW()&gt;2,F260,0))))</f>
        <v>15</v>
      </c>
      <c r="G261" s="0" t="n">
        <f aca="false">IF($A261&lt;DATE_START1-1,0,IF($A261=DATE_START2-1,0,IF(AND($B261=G$1,$D261),IF(ROW()&gt;2,G260+1,1),IF(ROW()&gt;2,G260,0))))</f>
        <v>15</v>
      </c>
      <c r="H261" s="0" t="n">
        <f aca="false">IF($A261&lt;DATE_START1-1,0,IF($A261=DATE_START2-1,0,IF(AND($B261=H$1,$D261),IF(ROW()&gt;2,H260+1,1),IF(ROW()&gt;2,H260,0))))</f>
        <v>14</v>
      </c>
      <c r="I261" s="0" t="n">
        <f aca="false">IF($A261&lt;DATE_START1-1,0,IF($A261=DATE_START2-1,0,IF(AND($B261=I$1,$D261),IF(ROW()&gt;2,I260+1,1),IF(ROW()&gt;2,I260,0))))</f>
        <v>14</v>
      </c>
      <c r="J261" s="0" t="n">
        <f aca="false">IF($A261&lt;DATE_START1-1,0,IF($A261=DATE_START2-1,0,IF(AND($B261=J$1,$D261),IF(ROW()&gt;2,J260+1,1),IF(ROW()&gt;2,J260,0))))</f>
        <v>13</v>
      </c>
      <c r="K261" s="13" t="n">
        <f aca="false">MIN(E261:J261)</f>
        <v>13</v>
      </c>
    </row>
    <row r="262" customFormat="false" ht="15" hidden="true" customHeight="false" outlineLevel="0" collapsed="false">
      <c r="A262" s="12" t="n">
        <f aca="false">A261+1</f>
        <v>45796</v>
      </c>
      <c r="B262" s="0" t="str">
        <f aca="false">MID("אבגדהוש",WEEKDAY(A262),1)</f>
        <v>ב</v>
      </c>
      <c r="C262" s="0" t="str">
        <f aca="false">IF(COUNTIFS(START_DATES,"&lt;="&amp;A262,END_DATES,"&gt;="&amp;A262)&gt;0,INDEX(EVENT_NAMES,MATCH(A262,START_DATES,1)),"")</f>
        <v/>
      </c>
      <c r="D262" s="9" t="n">
        <f aca="false">AND(B262&lt;&gt;"ש",C262="")</f>
        <v>1</v>
      </c>
      <c r="E262" s="0" t="n">
        <f aca="false">IF($A262&lt;DATE_START1-1,0,IF($A262=DATE_START2-1,0,IF(AND($B262=E$1,$D262),IF(ROW()&gt;2,E261+1,1),IF(ROW()&gt;2,E261,0))))</f>
        <v>15</v>
      </c>
      <c r="F262" s="0" t="n">
        <f aca="false">IF($A262&lt;DATE_START1-1,0,IF($A262=DATE_START2-1,0,IF(AND($B262=F$1,$D262),IF(ROW()&gt;2,F261+1,1),IF(ROW()&gt;2,F261,0))))</f>
        <v>16</v>
      </c>
      <c r="G262" s="0" t="n">
        <f aca="false">IF($A262&lt;DATE_START1-1,0,IF($A262=DATE_START2-1,0,IF(AND($B262=G$1,$D262),IF(ROW()&gt;2,G261+1,1),IF(ROW()&gt;2,G261,0))))</f>
        <v>15</v>
      </c>
      <c r="H262" s="0" t="n">
        <f aca="false">IF($A262&lt;DATE_START1-1,0,IF($A262=DATE_START2-1,0,IF(AND($B262=H$1,$D262),IF(ROW()&gt;2,H261+1,1),IF(ROW()&gt;2,H261,0))))</f>
        <v>14</v>
      </c>
      <c r="I262" s="0" t="n">
        <f aca="false">IF($A262&lt;DATE_START1-1,0,IF($A262=DATE_START2-1,0,IF(AND($B262=I$1,$D262),IF(ROW()&gt;2,I261+1,1),IF(ROW()&gt;2,I261,0))))</f>
        <v>14</v>
      </c>
      <c r="J262" s="0" t="n">
        <f aca="false">IF($A262&lt;DATE_START1-1,0,IF($A262=DATE_START2-1,0,IF(AND($B262=J$1,$D262),IF(ROW()&gt;2,J261+1,1),IF(ROW()&gt;2,J261,0))))</f>
        <v>13</v>
      </c>
      <c r="K262" s="13" t="n">
        <f aca="false">MIN(E262:J262)</f>
        <v>13</v>
      </c>
    </row>
    <row r="263" customFormat="false" ht="15" hidden="true" customHeight="false" outlineLevel="0" collapsed="false">
      <c r="A263" s="12" t="n">
        <f aca="false">A262+1</f>
        <v>45797</v>
      </c>
      <c r="B263" s="0" t="str">
        <f aca="false">MID("אבגדהוש",WEEKDAY(A263),1)</f>
        <v>ג</v>
      </c>
      <c r="C263" s="0" t="str">
        <f aca="false">IF(COUNTIFS(START_DATES,"&lt;="&amp;A263,END_DATES,"&gt;="&amp;A263)&gt;0,INDEX(EVENT_NAMES,MATCH(A263,START_DATES,1)),"")</f>
        <v/>
      </c>
      <c r="D263" s="9" t="n">
        <f aca="false">AND(B263&lt;&gt;"ש",C263="")</f>
        <v>1</v>
      </c>
      <c r="E263" s="0" t="n">
        <f aca="false">IF($A263&lt;DATE_START1-1,0,IF($A263=DATE_START2-1,0,IF(AND($B263=E$1,$D263),IF(ROW()&gt;2,E262+1,1),IF(ROW()&gt;2,E262,0))))</f>
        <v>15</v>
      </c>
      <c r="F263" s="0" t="n">
        <f aca="false">IF($A263&lt;DATE_START1-1,0,IF($A263=DATE_START2-1,0,IF(AND($B263=F$1,$D263),IF(ROW()&gt;2,F262+1,1),IF(ROW()&gt;2,F262,0))))</f>
        <v>16</v>
      </c>
      <c r="G263" s="0" t="n">
        <f aca="false">IF($A263&lt;DATE_START1-1,0,IF($A263=DATE_START2-1,0,IF(AND($B263=G$1,$D263),IF(ROW()&gt;2,G262+1,1),IF(ROW()&gt;2,G262,0))))</f>
        <v>16</v>
      </c>
      <c r="H263" s="0" t="n">
        <f aca="false">IF($A263&lt;DATE_START1-1,0,IF($A263=DATE_START2-1,0,IF(AND($B263=H$1,$D263),IF(ROW()&gt;2,H262+1,1),IF(ROW()&gt;2,H262,0))))</f>
        <v>14</v>
      </c>
      <c r="I263" s="0" t="n">
        <f aca="false">IF($A263&lt;DATE_START1-1,0,IF($A263=DATE_START2-1,0,IF(AND($B263=I$1,$D263),IF(ROW()&gt;2,I262+1,1),IF(ROW()&gt;2,I262,0))))</f>
        <v>14</v>
      </c>
      <c r="J263" s="0" t="n">
        <f aca="false">IF($A263&lt;DATE_START1-1,0,IF($A263=DATE_START2-1,0,IF(AND($B263=J$1,$D263),IF(ROW()&gt;2,J262+1,1),IF(ROW()&gt;2,J262,0))))</f>
        <v>13</v>
      </c>
      <c r="K263" s="13" t="n">
        <f aca="false">MIN(E263:J263)</f>
        <v>13</v>
      </c>
    </row>
    <row r="264" customFormat="false" ht="15" hidden="true" customHeight="false" outlineLevel="0" collapsed="false">
      <c r="A264" s="12" t="n">
        <f aca="false">A263+1</f>
        <v>45798</v>
      </c>
      <c r="B264" s="0" t="str">
        <f aca="false">MID("אבגדהוש",WEEKDAY(A264),1)</f>
        <v>ד</v>
      </c>
      <c r="C264" s="0" t="str">
        <f aca="false">IF(COUNTIFS(START_DATES,"&lt;="&amp;A264,END_DATES,"&gt;="&amp;A264)&gt;0,INDEX(EVENT_NAMES,MATCH(A264,START_DATES,1)),"")</f>
        <v/>
      </c>
      <c r="D264" s="9" t="n">
        <f aca="false">AND(B264&lt;&gt;"ש",C264="")</f>
        <v>1</v>
      </c>
      <c r="E264" s="0" t="n">
        <f aca="false">IF($A264&lt;DATE_START1-1,0,IF($A264=DATE_START2-1,0,IF(AND($B264=E$1,$D264),IF(ROW()&gt;2,E263+1,1),IF(ROW()&gt;2,E263,0))))</f>
        <v>15</v>
      </c>
      <c r="F264" s="0" t="n">
        <f aca="false">IF($A264&lt;DATE_START1-1,0,IF($A264=DATE_START2-1,0,IF(AND($B264=F$1,$D264),IF(ROW()&gt;2,F263+1,1),IF(ROW()&gt;2,F263,0))))</f>
        <v>16</v>
      </c>
      <c r="G264" s="0" t="n">
        <f aca="false">IF($A264&lt;DATE_START1-1,0,IF($A264=DATE_START2-1,0,IF(AND($B264=G$1,$D264),IF(ROW()&gt;2,G263+1,1),IF(ROW()&gt;2,G263,0))))</f>
        <v>16</v>
      </c>
      <c r="H264" s="0" t="n">
        <f aca="false">IF($A264&lt;DATE_START1-1,0,IF($A264=DATE_START2-1,0,IF(AND($B264=H$1,$D264),IF(ROW()&gt;2,H263+1,1),IF(ROW()&gt;2,H263,0))))</f>
        <v>15</v>
      </c>
      <c r="I264" s="0" t="n">
        <f aca="false">IF($A264&lt;DATE_START1-1,0,IF($A264=DATE_START2-1,0,IF(AND($B264=I$1,$D264),IF(ROW()&gt;2,I263+1,1),IF(ROW()&gt;2,I263,0))))</f>
        <v>14</v>
      </c>
      <c r="J264" s="0" t="n">
        <f aca="false">IF($A264&lt;DATE_START1-1,0,IF($A264=DATE_START2-1,0,IF(AND($B264=J$1,$D264),IF(ROW()&gt;2,J263+1,1),IF(ROW()&gt;2,J263,0))))</f>
        <v>13</v>
      </c>
      <c r="K264" s="13" t="n">
        <f aca="false">MIN(E264:J264)</f>
        <v>13</v>
      </c>
    </row>
    <row r="265" customFormat="false" ht="15" hidden="true" customHeight="false" outlineLevel="0" collapsed="false">
      <c r="A265" s="12" t="n">
        <f aca="false">A264+1</f>
        <v>45799</v>
      </c>
      <c r="B265" s="0" t="str">
        <f aca="false">MID("אבגדהוש",WEEKDAY(A265),1)</f>
        <v>ה</v>
      </c>
      <c r="C265" s="0" t="str">
        <f aca="false">IF(COUNTIFS(START_DATES,"&lt;="&amp;A265,END_DATES,"&gt;="&amp;A265)&gt;0,INDEX(EVENT_NAMES,MATCH(A265,START_DATES,1)),"")</f>
        <v/>
      </c>
      <c r="D265" s="9" t="n">
        <f aca="false">AND(B265&lt;&gt;"ש",C265="")</f>
        <v>1</v>
      </c>
      <c r="E265" s="0" t="n">
        <f aca="false">IF($A265&lt;DATE_START1-1,0,IF($A265=DATE_START2-1,0,IF(AND($B265=E$1,$D265),IF(ROW()&gt;2,E264+1,1),IF(ROW()&gt;2,E264,0))))</f>
        <v>15</v>
      </c>
      <c r="F265" s="0" t="n">
        <f aca="false">IF($A265&lt;DATE_START1-1,0,IF($A265=DATE_START2-1,0,IF(AND($B265=F$1,$D265),IF(ROW()&gt;2,F264+1,1),IF(ROW()&gt;2,F264,0))))</f>
        <v>16</v>
      </c>
      <c r="G265" s="0" t="n">
        <f aca="false">IF($A265&lt;DATE_START1-1,0,IF($A265=DATE_START2-1,0,IF(AND($B265=G$1,$D265),IF(ROW()&gt;2,G264+1,1),IF(ROW()&gt;2,G264,0))))</f>
        <v>16</v>
      </c>
      <c r="H265" s="0" t="n">
        <f aca="false">IF($A265&lt;DATE_START1-1,0,IF($A265=DATE_START2-1,0,IF(AND($B265=H$1,$D265),IF(ROW()&gt;2,H264+1,1),IF(ROW()&gt;2,H264,0))))</f>
        <v>15</v>
      </c>
      <c r="I265" s="0" t="n">
        <f aca="false">IF($A265&lt;DATE_START1-1,0,IF($A265=DATE_START2-1,0,IF(AND($B265=I$1,$D265),IF(ROW()&gt;2,I264+1,1),IF(ROW()&gt;2,I264,0))))</f>
        <v>15</v>
      </c>
      <c r="J265" s="0" t="n">
        <f aca="false">IF($A265&lt;DATE_START1-1,0,IF($A265=DATE_START2-1,0,IF(AND($B265=J$1,$D265),IF(ROW()&gt;2,J264+1,1),IF(ROW()&gt;2,J264,0))))</f>
        <v>13</v>
      </c>
      <c r="K265" s="13" t="n">
        <f aca="false">MIN(E265:J265)</f>
        <v>13</v>
      </c>
    </row>
    <row r="266" s="6" customFormat="true" ht="15" hidden="false" customHeight="false" outlineLevel="0" collapsed="false">
      <c r="A266" s="30" t="n">
        <f aca="false">A265+1</f>
        <v>45800</v>
      </c>
      <c r="B266" s="6" t="str">
        <f aca="false">MID("אבגדהוש",WEEKDAY(A266),1)</f>
        <v>ו</v>
      </c>
      <c r="C266" s="6" t="str">
        <f aca="false">IF(COUNTIFS(START_DATES,"&lt;="&amp;A266,END_DATES,"&gt;="&amp;A266)&gt;0,INDEX(EVENT_NAMES,MATCH(A266,START_DATES,1)),"")</f>
        <v/>
      </c>
      <c r="D266" s="31" t="n">
        <f aca="false">AND(B266&lt;&gt;"ש",C266="")</f>
        <v>1</v>
      </c>
      <c r="E266" s="6" t="n">
        <f aca="false">IF($A266&lt;DATE_START1-1,0,IF($A266=DATE_START2-1,0,IF(AND($B266=E$1,$D266),IF(ROW()&gt;2,E265+1,1),IF(ROW()&gt;2,E265,0))))</f>
        <v>15</v>
      </c>
      <c r="F266" s="6" t="n">
        <f aca="false">IF($A266&lt;DATE_START1-1,0,IF($A266=DATE_START2-1,0,IF(AND($B266=F$1,$D266),IF(ROW()&gt;2,F265+1,1),IF(ROW()&gt;2,F265,0))))</f>
        <v>16</v>
      </c>
      <c r="G266" s="6" t="n">
        <f aca="false">IF($A266&lt;DATE_START1-1,0,IF($A266=DATE_START2-1,0,IF(AND($B266=G$1,$D266),IF(ROW()&gt;2,G265+1,1),IF(ROW()&gt;2,G265,0))))</f>
        <v>16</v>
      </c>
      <c r="H266" s="6" t="n">
        <f aca="false">IF($A266&lt;DATE_START1-1,0,IF($A266=DATE_START2-1,0,IF(AND($B266=H$1,$D266),IF(ROW()&gt;2,H265+1,1),IF(ROW()&gt;2,H265,0))))</f>
        <v>15</v>
      </c>
      <c r="I266" s="6" t="n">
        <f aca="false">IF($A266&lt;DATE_START1-1,0,IF($A266=DATE_START2-1,0,IF(AND($B266=I$1,$D266),IF(ROW()&gt;2,I265+1,1),IF(ROW()&gt;2,I265,0))))</f>
        <v>15</v>
      </c>
      <c r="J266" s="6" t="n">
        <f aca="false">IF($A266&lt;DATE_START1-1,0,IF($A266=DATE_START2-1,0,IF(AND($B266=J$1,$D266),IF(ROW()&gt;2,J265+1,1),IF(ROW()&gt;2,J265,0))))</f>
        <v>14</v>
      </c>
      <c r="K266" s="32" t="n">
        <f aca="false">MIN(E266:J266)</f>
        <v>14</v>
      </c>
      <c r="R266" s="6" t="n">
        <v>12</v>
      </c>
    </row>
    <row r="267" customFormat="false" ht="15" hidden="true" customHeight="false" outlineLevel="0" collapsed="false">
      <c r="A267" s="12" t="n">
        <f aca="false">A266+1</f>
        <v>45801</v>
      </c>
      <c r="B267" s="0" t="str">
        <f aca="false">MID("אבגדהוש",WEEKDAY(A267),1)</f>
        <v>ש</v>
      </c>
      <c r="C267" s="0" t="str">
        <f aca="false">IF(COUNTIFS(START_DATES,"&lt;="&amp;A267,END_DATES,"&gt;="&amp;A267)&gt;0,INDEX(EVENT_NAMES,MATCH(A267,START_DATES,1)),"")</f>
        <v/>
      </c>
      <c r="D267" s="9" t="n">
        <f aca="false">AND(B267&lt;&gt;"ש",C267="")</f>
        <v>0</v>
      </c>
      <c r="E267" s="0" t="n">
        <f aca="false">IF($A267&lt;DATE_START1-1,0,IF($A267=DATE_START2-1,0,IF(AND($B267=E$1,$D267),IF(ROW()&gt;2,E266+1,1),IF(ROW()&gt;2,E266,0))))</f>
        <v>15</v>
      </c>
      <c r="F267" s="0" t="n">
        <f aca="false">IF($A267&lt;DATE_START1-1,0,IF($A267=DATE_START2-1,0,IF(AND($B267=F$1,$D267),IF(ROW()&gt;2,F266+1,1),IF(ROW()&gt;2,F266,0))))</f>
        <v>16</v>
      </c>
      <c r="G267" s="0" t="n">
        <f aca="false">IF($A267&lt;DATE_START1-1,0,IF($A267=DATE_START2-1,0,IF(AND($B267=G$1,$D267),IF(ROW()&gt;2,G266+1,1),IF(ROW()&gt;2,G266,0))))</f>
        <v>16</v>
      </c>
      <c r="H267" s="0" t="n">
        <f aca="false">IF($A267&lt;DATE_START1-1,0,IF($A267=DATE_START2-1,0,IF(AND($B267=H$1,$D267),IF(ROW()&gt;2,H266+1,1),IF(ROW()&gt;2,H266,0))))</f>
        <v>15</v>
      </c>
      <c r="I267" s="0" t="n">
        <f aca="false">IF($A267&lt;DATE_START1-1,0,IF($A267=DATE_START2-1,0,IF(AND($B267=I$1,$D267),IF(ROW()&gt;2,I266+1,1),IF(ROW()&gt;2,I266,0))))</f>
        <v>15</v>
      </c>
      <c r="J267" s="0" t="n">
        <f aca="false">IF($A267&lt;DATE_START1-1,0,IF($A267=DATE_START2-1,0,IF(AND($B267=J$1,$D267),IF(ROW()&gt;2,J266+1,1),IF(ROW()&gt;2,J266,0))))</f>
        <v>14</v>
      </c>
      <c r="K267" s="13" t="n">
        <f aca="false">MIN(E267:J267)</f>
        <v>14</v>
      </c>
    </row>
    <row r="268" customFormat="false" ht="15" hidden="true" customHeight="false" outlineLevel="0" collapsed="false">
      <c r="A268" s="12" t="n">
        <f aca="false">A267+1</f>
        <v>45802</v>
      </c>
      <c r="B268" s="0" t="str">
        <f aca="false">MID("אבגדהוש",WEEKDAY(A268),1)</f>
        <v>א</v>
      </c>
      <c r="C268" s="0" t="str">
        <f aca="false">IF(COUNTIFS(START_DATES,"&lt;="&amp;A268,END_DATES,"&gt;="&amp;A268)&gt;0,INDEX(EVENT_NAMES,MATCH(A268,START_DATES,1)),"")</f>
        <v/>
      </c>
      <c r="D268" s="9" t="n">
        <f aca="false">AND(B268&lt;&gt;"ש",C268="")</f>
        <v>1</v>
      </c>
      <c r="E268" s="0" t="n">
        <f aca="false">IF($A268&lt;DATE_START1-1,0,IF($A268=DATE_START2-1,0,IF(AND($B268=E$1,$D268),IF(ROW()&gt;2,E267+1,1),IF(ROW()&gt;2,E267,0))))</f>
        <v>16</v>
      </c>
      <c r="F268" s="0" t="n">
        <f aca="false">IF($A268&lt;DATE_START1-1,0,IF($A268=DATE_START2-1,0,IF(AND($B268=F$1,$D268),IF(ROW()&gt;2,F267+1,1),IF(ROW()&gt;2,F267,0))))</f>
        <v>16</v>
      </c>
      <c r="G268" s="0" t="n">
        <f aca="false">IF($A268&lt;DATE_START1-1,0,IF($A268=DATE_START2-1,0,IF(AND($B268=G$1,$D268),IF(ROW()&gt;2,G267+1,1),IF(ROW()&gt;2,G267,0))))</f>
        <v>16</v>
      </c>
      <c r="H268" s="0" t="n">
        <f aca="false">IF($A268&lt;DATE_START1-1,0,IF($A268=DATE_START2-1,0,IF(AND($B268=H$1,$D268),IF(ROW()&gt;2,H267+1,1),IF(ROW()&gt;2,H267,0))))</f>
        <v>15</v>
      </c>
      <c r="I268" s="0" t="n">
        <f aca="false">IF($A268&lt;DATE_START1-1,0,IF($A268=DATE_START2-1,0,IF(AND($B268=I$1,$D268),IF(ROW()&gt;2,I267+1,1),IF(ROW()&gt;2,I267,0))))</f>
        <v>15</v>
      </c>
      <c r="J268" s="0" t="n">
        <f aca="false">IF($A268&lt;DATE_START1-1,0,IF($A268=DATE_START2-1,0,IF(AND($B268=J$1,$D268),IF(ROW()&gt;2,J267+1,1),IF(ROW()&gt;2,J267,0))))</f>
        <v>14</v>
      </c>
      <c r="K268" s="13" t="n">
        <f aca="false">MIN(E268:J268)</f>
        <v>14</v>
      </c>
    </row>
    <row r="269" customFormat="false" ht="15" hidden="true" customHeight="false" outlineLevel="0" collapsed="false">
      <c r="A269" s="12" t="n">
        <f aca="false">A268+1</f>
        <v>45803</v>
      </c>
      <c r="B269" s="0" t="str">
        <f aca="false">MID("אבגדהוש",WEEKDAY(A269),1)</f>
        <v>ב</v>
      </c>
      <c r="C269" s="0" t="str">
        <f aca="false">IF(COUNTIFS(START_DATES,"&lt;="&amp;A269,END_DATES,"&gt;="&amp;A269)&gt;0,INDEX(EVENT_NAMES,MATCH(A269,START_DATES,1)),"")</f>
        <v/>
      </c>
      <c r="D269" s="9" t="n">
        <f aca="false">AND(B269&lt;&gt;"ש",C269="")</f>
        <v>1</v>
      </c>
      <c r="E269" s="0" t="n">
        <f aca="false">IF($A269&lt;DATE_START1-1,0,IF($A269=DATE_START2-1,0,IF(AND($B269=E$1,$D269),IF(ROW()&gt;2,E268+1,1),IF(ROW()&gt;2,E268,0))))</f>
        <v>16</v>
      </c>
      <c r="F269" s="0" t="n">
        <f aca="false">IF($A269&lt;DATE_START1-1,0,IF($A269=DATE_START2-1,0,IF(AND($B269=F$1,$D269),IF(ROW()&gt;2,F268+1,1),IF(ROW()&gt;2,F268,0))))</f>
        <v>17</v>
      </c>
      <c r="G269" s="0" t="n">
        <f aca="false">IF($A269&lt;DATE_START1-1,0,IF($A269=DATE_START2-1,0,IF(AND($B269=G$1,$D269),IF(ROW()&gt;2,G268+1,1),IF(ROW()&gt;2,G268,0))))</f>
        <v>16</v>
      </c>
      <c r="H269" s="0" t="n">
        <f aca="false">IF($A269&lt;DATE_START1-1,0,IF($A269=DATE_START2-1,0,IF(AND($B269=H$1,$D269),IF(ROW()&gt;2,H268+1,1),IF(ROW()&gt;2,H268,0))))</f>
        <v>15</v>
      </c>
      <c r="I269" s="0" t="n">
        <f aca="false">IF($A269&lt;DATE_START1-1,0,IF($A269=DATE_START2-1,0,IF(AND($B269=I$1,$D269),IF(ROW()&gt;2,I268+1,1),IF(ROW()&gt;2,I268,0))))</f>
        <v>15</v>
      </c>
      <c r="J269" s="0" t="n">
        <f aca="false">IF($A269&lt;DATE_START1-1,0,IF($A269=DATE_START2-1,0,IF(AND($B269=J$1,$D269),IF(ROW()&gt;2,J268+1,1),IF(ROW()&gt;2,J268,0))))</f>
        <v>14</v>
      </c>
      <c r="K269" s="13" t="n">
        <f aca="false">MIN(E269:J269)</f>
        <v>14</v>
      </c>
    </row>
    <row r="270" customFormat="false" ht="15" hidden="true" customHeight="false" outlineLevel="0" collapsed="false">
      <c r="A270" s="12" t="n">
        <f aca="false">A269+1</f>
        <v>45804</v>
      </c>
      <c r="B270" s="0" t="str">
        <f aca="false">MID("אבגדהוש",WEEKDAY(A270),1)</f>
        <v>ג</v>
      </c>
      <c r="C270" s="0" t="str">
        <f aca="false">IF(COUNTIFS(START_DATES,"&lt;="&amp;A270,END_DATES,"&gt;="&amp;A270)&gt;0,INDEX(EVENT_NAMES,MATCH(A270,START_DATES,1)),"")</f>
        <v/>
      </c>
      <c r="D270" s="9" t="n">
        <f aca="false">AND(B270&lt;&gt;"ש",C270="")</f>
        <v>1</v>
      </c>
      <c r="E270" s="0" t="n">
        <f aca="false">IF($A270&lt;DATE_START1-1,0,IF($A270=DATE_START2-1,0,IF(AND($B270=E$1,$D270),IF(ROW()&gt;2,E269+1,1),IF(ROW()&gt;2,E269,0))))</f>
        <v>16</v>
      </c>
      <c r="F270" s="0" t="n">
        <f aca="false">IF($A270&lt;DATE_START1-1,0,IF($A270=DATE_START2-1,0,IF(AND($B270=F$1,$D270),IF(ROW()&gt;2,F269+1,1),IF(ROW()&gt;2,F269,0))))</f>
        <v>17</v>
      </c>
      <c r="G270" s="0" t="n">
        <f aca="false">IF($A270&lt;DATE_START1-1,0,IF($A270=DATE_START2-1,0,IF(AND($B270=G$1,$D270),IF(ROW()&gt;2,G269+1,1),IF(ROW()&gt;2,G269,0))))</f>
        <v>17</v>
      </c>
      <c r="H270" s="0" t="n">
        <f aca="false">IF($A270&lt;DATE_START1-1,0,IF($A270=DATE_START2-1,0,IF(AND($B270=H$1,$D270),IF(ROW()&gt;2,H269+1,1),IF(ROW()&gt;2,H269,0))))</f>
        <v>15</v>
      </c>
      <c r="I270" s="0" t="n">
        <f aca="false">IF($A270&lt;DATE_START1-1,0,IF($A270=DATE_START2-1,0,IF(AND($B270=I$1,$D270),IF(ROW()&gt;2,I269+1,1),IF(ROW()&gt;2,I269,0))))</f>
        <v>15</v>
      </c>
      <c r="J270" s="0" t="n">
        <f aca="false">IF($A270&lt;DATE_START1-1,0,IF($A270=DATE_START2-1,0,IF(AND($B270=J$1,$D270),IF(ROW()&gt;2,J269+1,1),IF(ROW()&gt;2,J269,0))))</f>
        <v>14</v>
      </c>
      <c r="K270" s="13" t="n">
        <f aca="false">MIN(E270:J270)</f>
        <v>14</v>
      </c>
    </row>
    <row r="271" customFormat="false" ht="15" hidden="true" customHeight="false" outlineLevel="0" collapsed="false">
      <c r="A271" s="12" t="n">
        <f aca="false">A270+1</f>
        <v>45805</v>
      </c>
      <c r="B271" s="0" t="str">
        <f aca="false">MID("אבגדהוש",WEEKDAY(A271),1)</f>
        <v>ד</v>
      </c>
      <c r="C271" s="0" t="str">
        <f aca="false">IF(COUNTIFS(START_DATES,"&lt;="&amp;A271,END_DATES,"&gt;="&amp;A271)&gt;0,INDEX(EVENT_NAMES,MATCH(A271,START_DATES,1)),"")</f>
        <v/>
      </c>
      <c r="D271" s="9" t="n">
        <f aca="false">AND(B271&lt;&gt;"ש",C271="")</f>
        <v>1</v>
      </c>
      <c r="E271" s="0" t="n">
        <f aca="false">IF($A271&lt;DATE_START1-1,0,IF($A271=DATE_START2-1,0,IF(AND($B271=E$1,$D271),IF(ROW()&gt;2,E270+1,1),IF(ROW()&gt;2,E270,0))))</f>
        <v>16</v>
      </c>
      <c r="F271" s="0" t="n">
        <f aca="false">IF($A271&lt;DATE_START1-1,0,IF($A271=DATE_START2-1,0,IF(AND($B271=F$1,$D271),IF(ROW()&gt;2,F270+1,1),IF(ROW()&gt;2,F270,0))))</f>
        <v>17</v>
      </c>
      <c r="G271" s="0" t="n">
        <f aca="false">IF($A271&lt;DATE_START1-1,0,IF($A271=DATE_START2-1,0,IF(AND($B271=G$1,$D271),IF(ROW()&gt;2,G270+1,1),IF(ROW()&gt;2,G270,0))))</f>
        <v>17</v>
      </c>
      <c r="H271" s="0" t="n">
        <f aca="false">IF($A271&lt;DATE_START1-1,0,IF($A271=DATE_START2-1,0,IF(AND($B271=H$1,$D271),IF(ROW()&gt;2,H270+1,1),IF(ROW()&gt;2,H270,0))))</f>
        <v>16</v>
      </c>
      <c r="I271" s="0" t="n">
        <f aca="false">IF($A271&lt;DATE_START1-1,0,IF($A271=DATE_START2-1,0,IF(AND($B271=I$1,$D271),IF(ROW()&gt;2,I270+1,1),IF(ROW()&gt;2,I270,0))))</f>
        <v>15</v>
      </c>
      <c r="J271" s="0" t="n">
        <f aca="false">IF($A271&lt;DATE_START1-1,0,IF($A271=DATE_START2-1,0,IF(AND($B271=J$1,$D271),IF(ROW()&gt;2,J270+1,1),IF(ROW()&gt;2,J270,0))))</f>
        <v>14</v>
      </c>
      <c r="K271" s="13" t="n">
        <f aca="false">MIN(E271:J271)</f>
        <v>14</v>
      </c>
    </row>
    <row r="272" customFormat="false" ht="15" hidden="true" customHeight="false" outlineLevel="0" collapsed="false">
      <c r="A272" s="12" t="n">
        <f aca="false">A271+1</f>
        <v>45806</v>
      </c>
      <c r="B272" s="0" t="str">
        <f aca="false">MID("אבגדהוש",WEEKDAY(A272),1)</f>
        <v>ה</v>
      </c>
      <c r="C272" s="0" t="str">
        <f aca="false">IF(COUNTIFS(START_DATES,"&lt;="&amp;A272,END_DATES,"&gt;="&amp;A272)&gt;0,INDEX(EVENT_NAMES,MATCH(A272,START_DATES,1)),"")</f>
        <v/>
      </c>
      <c r="D272" s="9" t="n">
        <f aca="false">AND(B272&lt;&gt;"ש",C272="")</f>
        <v>1</v>
      </c>
      <c r="E272" s="0" t="n">
        <f aca="false">IF($A272&lt;DATE_START1-1,0,IF($A272=DATE_START2-1,0,IF(AND($B272=E$1,$D272),IF(ROW()&gt;2,E271+1,1),IF(ROW()&gt;2,E271,0))))</f>
        <v>16</v>
      </c>
      <c r="F272" s="0" t="n">
        <f aca="false">IF($A272&lt;DATE_START1-1,0,IF($A272=DATE_START2-1,0,IF(AND($B272=F$1,$D272),IF(ROW()&gt;2,F271+1,1),IF(ROW()&gt;2,F271,0))))</f>
        <v>17</v>
      </c>
      <c r="G272" s="0" t="n">
        <f aca="false">IF($A272&lt;DATE_START1-1,0,IF($A272=DATE_START2-1,0,IF(AND($B272=G$1,$D272),IF(ROW()&gt;2,G271+1,1),IF(ROW()&gt;2,G271,0))))</f>
        <v>17</v>
      </c>
      <c r="H272" s="0" t="n">
        <f aca="false">IF($A272&lt;DATE_START1-1,0,IF($A272=DATE_START2-1,0,IF(AND($B272=H$1,$D272),IF(ROW()&gt;2,H271+1,1),IF(ROW()&gt;2,H271,0))))</f>
        <v>16</v>
      </c>
      <c r="I272" s="0" t="n">
        <f aca="false">IF($A272&lt;DATE_START1-1,0,IF($A272=DATE_START2-1,0,IF(AND($B272=I$1,$D272),IF(ROW()&gt;2,I271+1,1),IF(ROW()&gt;2,I271,0))))</f>
        <v>16</v>
      </c>
      <c r="J272" s="0" t="n">
        <f aca="false">IF($A272&lt;DATE_START1-1,0,IF($A272=DATE_START2-1,0,IF(AND($B272=J$1,$D272),IF(ROW()&gt;2,J271+1,1),IF(ROW()&gt;2,J271,0))))</f>
        <v>14</v>
      </c>
      <c r="K272" s="13" t="n">
        <f aca="false">MIN(E272:J272)</f>
        <v>14</v>
      </c>
    </row>
    <row r="273" s="6" customFormat="true" ht="15" hidden="false" customHeight="false" outlineLevel="0" collapsed="false">
      <c r="A273" s="30" t="n">
        <f aca="false">A272+1</f>
        <v>45807</v>
      </c>
      <c r="B273" s="6" t="str">
        <f aca="false">MID("אבגדהוש",WEEKDAY(A273),1)</f>
        <v>ו</v>
      </c>
      <c r="C273" s="6" t="str">
        <f aca="false">IF(COUNTIFS(START_DATES,"&lt;="&amp;A273,END_DATES,"&gt;="&amp;A273)&gt;0,INDEX(EVENT_NAMES,MATCH(A273,START_DATES,1)),"")</f>
        <v/>
      </c>
      <c r="D273" s="31" t="n">
        <f aca="false">AND(B273&lt;&gt;"ש",C273="")</f>
        <v>1</v>
      </c>
      <c r="E273" s="6" t="n">
        <f aca="false">IF($A273&lt;DATE_START1-1,0,IF($A273=DATE_START2-1,0,IF(AND($B273=E$1,$D273),IF(ROW()&gt;2,E272+1,1),IF(ROW()&gt;2,E272,0))))</f>
        <v>16</v>
      </c>
      <c r="F273" s="6" t="n">
        <f aca="false">IF($A273&lt;DATE_START1-1,0,IF($A273=DATE_START2-1,0,IF(AND($B273=F$1,$D273),IF(ROW()&gt;2,F272+1,1),IF(ROW()&gt;2,F272,0))))</f>
        <v>17</v>
      </c>
      <c r="G273" s="6" t="n">
        <f aca="false">IF($A273&lt;DATE_START1-1,0,IF($A273=DATE_START2-1,0,IF(AND($B273=G$1,$D273),IF(ROW()&gt;2,G272+1,1),IF(ROW()&gt;2,G272,0))))</f>
        <v>17</v>
      </c>
      <c r="H273" s="6" t="n">
        <f aca="false">IF($A273&lt;DATE_START1-1,0,IF($A273=DATE_START2-1,0,IF(AND($B273=H$1,$D273),IF(ROW()&gt;2,H272+1,1),IF(ROW()&gt;2,H272,0))))</f>
        <v>16</v>
      </c>
      <c r="I273" s="6" t="n">
        <f aca="false">IF($A273&lt;DATE_START1-1,0,IF($A273=DATE_START2-1,0,IF(AND($B273=I$1,$D273),IF(ROW()&gt;2,I272+1,1),IF(ROW()&gt;2,I272,0))))</f>
        <v>16</v>
      </c>
      <c r="J273" s="6" t="n">
        <f aca="false">IF($A273&lt;DATE_START1-1,0,IF($A273=DATE_START2-1,0,IF(AND($B273=J$1,$D273),IF(ROW()&gt;2,J272+1,1),IF(ROW()&gt;2,J272,0))))</f>
        <v>15</v>
      </c>
      <c r="K273" s="32" t="n">
        <f aca="false">MIN(E273:J273)</f>
        <v>15</v>
      </c>
      <c r="R273" s="6" t="n">
        <v>13</v>
      </c>
    </row>
    <row r="274" customFormat="false" ht="15" hidden="true" customHeight="false" outlineLevel="0" collapsed="false">
      <c r="A274" s="12" t="n">
        <f aca="false">A273+1</f>
        <v>45808</v>
      </c>
      <c r="B274" s="0" t="str">
        <f aca="false">MID("אבגדהוש",WEEKDAY(A274),1)</f>
        <v>ש</v>
      </c>
      <c r="C274" s="0" t="str">
        <f aca="false">IF(COUNTIFS(START_DATES,"&lt;="&amp;A274,END_DATES,"&gt;="&amp;A274)&gt;0,INDEX(EVENT_NAMES,MATCH(A274,START_DATES,1)),"")</f>
        <v/>
      </c>
      <c r="D274" s="9" t="n">
        <f aca="false">AND(B274&lt;&gt;"ש",C274="")</f>
        <v>0</v>
      </c>
      <c r="E274" s="0" t="n">
        <f aca="false">IF($A274&lt;DATE_START1-1,0,IF($A274=DATE_START2-1,0,IF(AND($B274=E$1,$D274),IF(ROW()&gt;2,E273+1,1),IF(ROW()&gt;2,E273,0))))</f>
        <v>16</v>
      </c>
      <c r="F274" s="0" t="n">
        <f aca="false">IF($A274&lt;DATE_START1-1,0,IF($A274=DATE_START2-1,0,IF(AND($B274=F$1,$D274),IF(ROW()&gt;2,F273+1,1),IF(ROW()&gt;2,F273,0))))</f>
        <v>17</v>
      </c>
      <c r="G274" s="0" t="n">
        <f aca="false">IF($A274&lt;DATE_START1-1,0,IF($A274=DATE_START2-1,0,IF(AND($B274=G$1,$D274),IF(ROW()&gt;2,G273+1,1),IF(ROW()&gt;2,G273,0))))</f>
        <v>17</v>
      </c>
      <c r="H274" s="0" t="n">
        <f aca="false">IF($A274&lt;DATE_START1-1,0,IF($A274=DATE_START2-1,0,IF(AND($B274=H$1,$D274),IF(ROW()&gt;2,H273+1,1),IF(ROW()&gt;2,H273,0))))</f>
        <v>16</v>
      </c>
      <c r="I274" s="0" t="n">
        <f aca="false">IF($A274&lt;DATE_START1-1,0,IF($A274=DATE_START2-1,0,IF(AND($B274=I$1,$D274),IF(ROW()&gt;2,I273+1,1),IF(ROW()&gt;2,I273,0))))</f>
        <v>16</v>
      </c>
      <c r="J274" s="0" t="n">
        <f aca="false">IF($A274&lt;DATE_START1-1,0,IF($A274=DATE_START2-1,0,IF(AND($B274=J$1,$D274),IF(ROW()&gt;2,J273+1,1),IF(ROW()&gt;2,J273,0))))</f>
        <v>15</v>
      </c>
      <c r="K274" s="13" t="n">
        <f aca="false">MIN(E274:J274)</f>
        <v>15</v>
      </c>
    </row>
    <row r="275" customFormat="false" ht="15" hidden="true" customHeight="false" outlineLevel="0" collapsed="false">
      <c r="A275" s="12" t="n">
        <f aca="false">A274+1</f>
        <v>45809</v>
      </c>
      <c r="B275" s="0" t="str">
        <f aca="false">MID("אבגדהוש",WEEKDAY(A275),1)</f>
        <v>א</v>
      </c>
      <c r="C275" s="0" t="str">
        <f aca="false">IF(COUNTIFS(START_DATES,"&lt;="&amp;A275,END_DATES,"&gt;="&amp;A275)&gt;0,INDEX(EVENT_NAMES,MATCH(A275,START_DATES,1)),"")</f>
        <v>חג השבועות</v>
      </c>
      <c r="D275" s="9" t="n">
        <f aca="false">AND(B275&lt;&gt;"ש",C275="")</f>
        <v>0</v>
      </c>
      <c r="E275" s="0" t="n">
        <f aca="false">IF($A275&lt;DATE_START1-1,0,IF($A275=DATE_START2-1,0,IF(AND($B275=E$1,$D275),IF(ROW()&gt;2,E274+1,1),IF(ROW()&gt;2,E274,0))))</f>
        <v>16</v>
      </c>
      <c r="F275" s="0" t="n">
        <f aca="false">IF($A275&lt;DATE_START1-1,0,IF($A275=DATE_START2-1,0,IF(AND($B275=F$1,$D275),IF(ROW()&gt;2,F274+1,1),IF(ROW()&gt;2,F274,0))))</f>
        <v>17</v>
      </c>
      <c r="G275" s="0" t="n">
        <f aca="false">IF($A275&lt;DATE_START1-1,0,IF($A275=DATE_START2-1,0,IF(AND($B275=G$1,$D275),IF(ROW()&gt;2,G274+1,1),IF(ROW()&gt;2,G274,0))))</f>
        <v>17</v>
      </c>
      <c r="H275" s="0" t="n">
        <f aca="false">IF($A275&lt;DATE_START1-1,0,IF($A275=DATE_START2-1,0,IF(AND($B275=H$1,$D275),IF(ROW()&gt;2,H274+1,1),IF(ROW()&gt;2,H274,0))))</f>
        <v>16</v>
      </c>
      <c r="I275" s="0" t="n">
        <f aca="false">IF($A275&lt;DATE_START1-1,0,IF($A275=DATE_START2-1,0,IF(AND($B275=I$1,$D275),IF(ROW()&gt;2,I274+1,1),IF(ROW()&gt;2,I274,0))))</f>
        <v>16</v>
      </c>
      <c r="J275" s="0" t="n">
        <f aca="false">IF($A275&lt;DATE_START1-1,0,IF($A275=DATE_START2-1,0,IF(AND($B275=J$1,$D275),IF(ROW()&gt;2,J274+1,1),IF(ROW()&gt;2,J274,0))))</f>
        <v>15</v>
      </c>
      <c r="K275" s="13" t="n">
        <f aca="false">MIN(E275:J275)</f>
        <v>15</v>
      </c>
    </row>
    <row r="276" customFormat="false" ht="15" hidden="true" customHeight="false" outlineLevel="0" collapsed="false">
      <c r="A276" s="12" t="n">
        <f aca="false">A275+1</f>
        <v>45810</v>
      </c>
      <c r="B276" s="0" t="str">
        <f aca="false">MID("אבגדהוש",WEEKDAY(A276),1)</f>
        <v>ב</v>
      </c>
      <c r="C276" s="0" t="str">
        <f aca="false">IF(COUNTIFS(START_DATES,"&lt;="&amp;A276,END_DATES,"&gt;="&amp;A276)&gt;0,INDEX(EVENT_NAMES,MATCH(A276,START_DATES,1)),"")</f>
        <v>חג השבועות</v>
      </c>
      <c r="D276" s="9" t="n">
        <f aca="false">AND(B276&lt;&gt;"ש",C276="")</f>
        <v>0</v>
      </c>
      <c r="E276" s="0" t="n">
        <f aca="false">IF($A276&lt;DATE_START1-1,0,IF($A276=DATE_START2-1,0,IF(AND($B276=E$1,$D276),IF(ROW()&gt;2,E275+1,1),IF(ROW()&gt;2,E275,0))))</f>
        <v>16</v>
      </c>
      <c r="F276" s="0" t="n">
        <f aca="false">IF($A276&lt;DATE_START1-1,0,IF($A276=DATE_START2-1,0,IF(AND($B276=F$1,$D276),IF(ROW()&gt;2,F275+1,1),IF(ROW()&gt;2,F275,0))))</f>
        <v>17</v>
      </c>
      <c r="G276" s="0" t="n">
        <f aca="false">IF($A276&lt;DATE_START1-1,0,IF($A276=DATE_START2-1,0,IF(AND($B276=G$1,$D276),IF(ROW()&gt;2,G275+1,1),IF(ROW()&gt;2,G275,0))))</f>
        <v>17</v>
      </c>
      <c r="H276" s="0" t="n">
        <f aca="false">IF($A276&lt;DATE_START1-1,0,IF($A276=DATE_START2-1,0,IF(AND($B276=H$1,$D276),IF(ROW()&gt;2,H275+1,1),IF(ROW()&gt;2,H275,0))))</f>
        <v>16</v>
      </c>
      <c r="I276" s="0" t="n">
        <f aca="false">IF($A276&lt;DATE_START1-1,0,IF($A276=DATE_START2-1,0,IF(AND($B276=I$1,$D276),IF(ROW()&gt;2,I275+1,1),IF(ROW()&gt;2,I275,0))))</f>
        <v>16</v>
      </c>
      <c r="J276" s="0" t="n">
        <f aca="false">IF($A276&lt;DATE_START1-1,0,IF($A276=DATE_START2-1,0,IF(AND($B276=J$1,$D276),IF(ROW()&gt;2,J275+1,1),IF(ROW()&gt;2,J275,0))))</f>
        <v>15</v>
      </c>
      <c r="K276" s="13" t="n">
        <f aca="false">MIN(E276:J276)</f>
        <v>15</v>
      </c>
    </row>
    <row r="277" customFormat="false" ht="15" hidden="true" customHeight="false" outlineLevel="0" collapsed="false">
      <c r="A277" s="12" t="n">
        <f aca="false">A276+1</f>
        <v>45811</v>
      </c>
      <c r="B277" s="0" t="str">
        <f aca="false">MID("אבגדהוש",WEEKDAY(A277),1)</f>
        <v>ג</v>
      </c>
      <c r="C277" s="0" t="str">
        <f aca="false">IF(COUNTIFS(START_DATES,"&lt;="&amp;A277,END_DATES,"&gt;="&amp;A277)&gt;0,INDEX(EVENT_NAMES,MATCH(A277,START_DATES,1)),"")</f>
        <v/>
      </c>
      <c r="D277" s="9" t="n">
        <f aca="false">AND(B277&lt;&gt;"ש",C277="")</f>
        <v>1</v>
      </c>
      <c r="E277" s="0" t="n">
        <f aca="false">IF($A277&lt;DATE_START1-1,0,IF($A277=DATE_START2-1,0,IF(AND($B277=E$1,$D277),IF(ROW()&gt;2,E276+1,1),IF(ROW()&gt;2,E276,0))))</f>
        <v>16</v>
      </c>
      <c r="F277" s="0" t="n">
        <f aca="false">IF($A277&lt;DATE_START1-1,0,IF($A277=DATE_START2-1,0,IF(AND($B277=F$1,$D277),IF(ROW()&gt;2,F276+1,1),IF(ROW()&gt;2,F276,0))))</f>
        <v>17</v>
      </c>
      <c r="G277" s="0" t="n">
        <f aca="false">IF($A277&lt;DATE_START1-1,0,IF($A277=DATE_START2-1,0,IF(AND($B277=G$1,$D277),IF(ROW()&gt;2,G276+1,1),IF(ROW()&gt;2,G276,0))))</f>
        <v>18</v>
      </c>
      <c r="H277" s="0" t="n">
        <f aca="false">IF($A277&lt;DATE_START1-1,0,IF($A277=DATE_START2-1,0,IF(AND($B277=H$1,$D277),IF(ROW()&gt;2,H276+1,1),IF(ROW()&gt;2,H276,0))))</f>
        <v>16</v>
      </c>
      <c r="I277" s="0" t="n">
        <f aca="false">IF($A277&lt;DATE_START1-1,0,IF($A277=DATE_START2-1,0,IF(AND($B277=I$1,$D277),IF(ROW()&gt;2,I276+1,1),IF(ROW()&gt;2,I276,0))))</f>
        <v>16</v>
      </c>
      <c r="J277" s="0" t="n">
        <f aca="false">IF($A277&lt;DATE_START1-1,0,IF($A277=DATE_START2-1,0,IF(AND($B277=J$1,$D277),IF(ROW()&gt;2,J276+1,1),IF(ROW()&gt;2,J276,0))))</f>
        <v>15</v>
      </c>
      <c r="K277" s="13" t="n">
        <f aca="false">MIN(E277:J277)</f>
        <v>15</v>
      </c>
    </row>
    <row r="278" customFormat="false" ht="15" hidden="true" customHeight="false" outlineLevel="0" collapsed="false">
      <c r="A278" s="12" t="n">
        <f aca="false">A277+1</f>
        <v>45812</v>
      </c>
      <c r="B278" s="0" t="str">
        <f aca="false">MID("אבגדהוש",WEEKDAY(A278),1)</f>
        <v>ד</v>
      </c>
      <c r="C278" s="0" t="str">
        <f aca="false">IF(COUNTIFS(START_DATES,"&lt;="&amp;A278,END_DATES,"&gt;="&amp;A278)&gt;0,INDEX(EVENT_NAMES,MATCH(A278,START_DATES,1)),"")</f>
        <v/>
      </c>
      <c r="D278" s="9" t="n">
        <f aca="false">AND(B278&lt;&gt;"ש",C278="")</f>
        <v>1</v>
      </c>
      <c r="E278" s="0" t="n">
        <f aca="false">IF($A278&lt;DATE_START1-1,0,IF($A278=DATE_START2-1,0,IF(AND($B278=E$1,$D278),IF(ROW()&gt;2,E277+1,1),IF(ROW()&gt;2,E277,0))))</f>
        <v>16</v>
      </c>
      <c r="F278" s="0" t="n">
        <f aca="false">IF($A278&lt;DATE_START1-1,0,IF($A278=DATE_START2-1,0,IF(AND($B278=F$1,$D278),IF(ROW()&gt;2,F277+1,1),IF(ROW()&gt;2,F277,0))))</f>
        <v>17</v>
      </c>
      <c r="G278" s="0" t="n">
        <f aca="false">IF($A278&lt;DATE_START1-1,0,IF($A278=DATE_START2-1,0,IF(AND($B278=G$1,$D278),IF(ROW()&gt;2,G277+1,1),IF(ROW()&gt;2,G277,0))))</f>
        <v>18</v>
      </c>
      <c r="H278" s="0" t="n">
        <f aca="false">IF($A278&lt;DATE_START1-1,0,IF($A278=DATE_START2-1,0,IF(AND($B278=H$1,$D278),IF(ROW()&gt;2,H277+1,1),IF(ROW()&gt;2,H277,0))))</f>
        <v>17</v>
      </c>
      <c r="I278" s="0" t="n">
        <f aca="false">IF($A278&lt;DATE_START1-1,0,IF($A278=DATE_START2-1,0,IF(AND($B278=I$1,$D278),IF(ROW()&gt;2,I277+1,1),IF(ROW()&gt;2,I277,0))))</f>
        <v>16</v>
      </c>
      <c r="J278" s="0" t="n">
        <f aca="false">IF($A278&lt;DATE_START1-1,0,IF($A278=DATE_START2-1,0,IF(AND($B278=J$1,$D278),IF(ROW()&gt;2,J277+1,1),IF(ROW()&gt;2,J277,0))))</f>
        <v>15</v>
      </c>
      <c r="K278" s="13" t="n">
        <f aca="false">MIN(E278:J278)</f>
        <v>15</v>
      </c>
    </row>
    <row r="279" customFormat="false" ht="15" hidden="true" customHeight="false" outlineLevel="0" collapsed="false">
      <c r="A279" s="12" t="n">
        <f aca="false">A278+1</f>
        <v>45813</v>
      </c>
      <c r="B279" s="0" t="str">
        <f aca="false">MID("אבגדהוש",WEEKDAY(A279),1)</f>
        <v>ה</v>
      </c>
      <c r="C279" s="0" t="str">
        <f aca="false">IF(COUNTIFS(START_DATES,"&lt;="&amp;A279,END_DATES,"&gt;="&amp;A279)&gt;0,INDEX(EVENT_NAMES,MATCH(A279,START_DATES,1)),"")</f>
        <v/>
      </c>
      <c r="D279" s="9" t="n">
        <f aca="false">AND(B279&lt;&gt;"ש",C279="")</f>
        <v>1</v>
      </c>
      <c r="E279" s="0" t="n">
        <f aca="false">IF($A279&lt;DATE_START1-1,0,IF($A279=DATE_START2-1,0,IF(AND($B279=E$1,$D279),IF(ROW()&gt;2,E278+1,1),IF(ROW()&gt;2,E278,0))))</f>
        <v>16</v>
      </c>
      <c r="F279" s="0" t="n">
        <f aca="false">IF($A279&lt;DATE_START1-1,0,IF($A279=DATE_START2-1,0,IF(AND($B279=F$1,$D279),IF(ROW()&gt;2,F278+1,1),IF(ROW()&gt;2,F278,0))))</f>
        <v>17</v>
      </c>
      <c r="G279" s="0" t="n">
        <f aca="false">IF($A279&lt;DATE_START1-1,0,IF($A279=DATE_START2-1,0,IF(AND($B279=G$1,$D279),IF(ROW()&gt;2,G278+1,1),IF(ROW()&gt;2,G278,0))))</f>
        <v>18</v>
      </c>
      <c r="H279" s="0" t="n">
        <f aca="false">IF($A279&lt;DATE_START1-1,0,IF($A279=DATE_START2-1,0,IF(AND($B279=H$1,$D279),IF(ROW()&gt;2,H278+1,1),IF(ROW()&gt;2,H278,0))))</f>
        <v>17</v>
      </c>
      <c r="I279" s="0" t="n">
        <f aca="false">IF($A279&lt;DATE_START1-1,0,IF($A279=DATE_START2-1,0,IF(AND($B279=I$1,$D279),IF(ROW()&gt;2,I278+1,1),IF(ROW()&gt;2,I278,0))))</f>
        <v>17</v>
      </c>
      <c r="J279" s="0" t="n">
        <f aca="false">IF($A279&lt;DATE_START1-1,0,IF($A279=DATE_START2-1,0,IF(AND($B279=J$1,$D279),IF(ROW()&gt;2,J278+1,1),IF(ROW()&gt;2,J278,0))))</f>
        <v>15</v>
      </c>
      <c r="K279" s="13" t="n">
        <f aca="false">MIN(E279:J279)</f>
        <v>15</v>
      </c>
    </row>
    <row r="280" s="6" customFormat="true" ht="15" hidden="false" customHeight="false" outlineLevel="0" collapsed="false">
      <c r="A280" s="30" t="n">
        <f aca="false">A279+1</f>
        <v>45814</v>
      </c>
      <c r="B280" s="6" t="str">
        <f aca="false">MID("אבגדהוש",WEEKDAY(A280),1)</f>
        <v>ו</v>
      </c>
      <c r="C280" s="6" t="str">
        <f aca="false">IF(COUNTIFS(START_DATES,"&lt;="&amp;A280,END_DATES,"&gt;="&amp;A280)&gt;0,INDEX(EVENT_NAMES,MATCH(A280,START_DATES,1)),"")</f>
        <v/>
      </c>
      <c r="D280" s="31" t="n">
        <f aca="false">AND(B280&lt;&gt;"ש",C280="")</f>
        <v>1</v>
      </c>
      <c r="E280" s="6" t="n">
        <f aca="false">IF($A280&lt;DATE_START1-1,0,IF($A280=DATE_START2-1,0,IF(AND($B280=E$1,$D280),IF(ROW()&gt;2,E279+1,1),IF(ROW()&gt;2,E279,0))))</f>
        <v>16</v>
      </c>
      <c r="F280" s="6" t="n">
        <f aca="false">IF($A280&lt;DATE_START1-1,0,IF($A280=DATE_START2-1,0,IF(AND($B280=F$1,$D280),IF(ROW()&gt;2,F279+1,1),IF(ROW()&gt;2,F279,0))))</f>
        <v>17</v>
      </c>
      <c r="G280" s="6" t="n">
        <f aca="false">IF($A280&lt;DATE_START1-1,0,IF($A280=DATE_START2-1,0,IF(AND($B280=G$1,$D280),IF(ROW()&gt;2,G279+1,1),IF(ROW()&gt;2,G279,0))))</f>
        <v>18</v>
      </c>
      <c r="H280" s="6" t="n">
        <f aca="false">IF($A280&lt;DATE_START1-1,0,IF($A280=DATE_START2-1,0,IF(AND($B280=H$1,$D280),IF(ROW()&gt;2,H279+1,1),IF(ROW()&gt;2,H279,0))))</f>
        <v>17</v>
      </c>
      <c r="I280" s="6" t="n">
        <f aca="false">IF($A280&lt;DATE_START1-1,0,IF($A280=DATE_START2-1,0,IF(AND($B280=I$1,$D280),IF(ROW()&gt;2,I279+1,1),IF(ROW()&gt;2,I279,0))))</f>
        <v>17</v>
      </c>
      <c r="J280" s="6" t="n">
        <f aca="false">IF($A280&lt;DATE_START1-1,0,IF($A280=DATE_START2-1,0,IF(AND($B280=J$1,$D280),IF(ROW()&gt;2,J279+1,1),IF(ROW()&gt;2,J279,0))))</f>
        <v>16</v>
      </c>
      <c r="K280" s="32" t="n">
        <f aca="false">MIN(E280:J280)</f>
        <v>16</v>
      </c>
      <c r="R280" s="6" t="n">
        <v>14</v>
      </c>
    </row>
    <row r="281" customFormat="false" ht="15" hidden="true" customHeight="false" outlineLevel="0" collapsed="false">
      <c r="A281" s="12" t="n">
        <f aca="false">A280+1</f>
        <v>45815</v>
      </c>
      <c r="B281" s="0" t="str">
        <f aca="false">MID("אבגדהוש",WEEKDAY(A281),1)</f>
        <v>ש</v>
      </c>
      <c r="C281" s="0" t="str">
        <f aca="false">IF(COUNTIFS(START_DATES,"&lt;="&amp;A281,END_DATES,"&gt;="&amp;A281)&gt;0,INDEX(EVENT_NAMES,MATCH(A281,START_DATES,1)),"")</f>
        <v/>
      </c>
      <c r="D281" s="9" t="n">
        <f aca="false">AND(B281&lt;&gt;"ש",C281="")</f>
        <v>0</v>
      </c>
      <c r="E281" s="0" t="n">
        <f aca="false">IF($A281&lt;DATE_START1-1,0,IF($A281=DATE_START2-1,0,IF(AND($B281=E$1,$D281),IF(ROW()&gt;2,E280+1,1),IF(ROW()&gt;2,E280,0))))</f>
        <v>16</v>
      </c>
      <c r="F281" s="0" t="n">
        <f aca="false">IF($A281&lt;DATE_START1-1,0,IF($A281=DATE_START2-1,0,IF(AND($B281=F$1,$D281),IF(ROW()&gt;2,F280+1,1),IF(ROW()&gt;2,F280,0))))</f>
        <v>17</v>
      </c>
      <c r="G281" s="0" t="n">
        <f aca="false">IF($A281&lt;DATE_START1-1,0,IF($A281=DATE_START2-1,0,IF(AND($B281=G$1,$D281),IF(ROW()&gt;2,G280+1,1),IF(ROW()&gt;2,G280,0))))</f>
        <v>18</v>
      </c>
      <c r="H281" s="0" t="n">
        <f aca="false">IF($A281&lt;DATE_START1-1,0,IF($A281=DATE_START2-1,0,IF(AND($B281=H$1,$D281),IF(ROW()&gt;2,H280+1,1),IF(ROW()&gt;2,H280,0))))</f>
        <v>17</v>
      </c>
      <c r="I281" s="0" t="n">
        <f aca="false">IF($A281&lt;DATE_START1-1,0,IF($A281=DATE_START2-1,0,IF(AND($B281=I$1,$D281),IF(ROW()&gt;2,I280+1,1),IF(ROW()&gt;2,I280,0))))</f>
        <v>17</v>
      </c>
      <c r="J281" s="0" t="n">
        <f aca="false">IF($A281&lt;DATE_START1-1,0,IF($A281=DATE_START2-1,0,IF(AND($B281=J$1,$D281),IF(ROW()&gt;2,J280+1,1),IF(ROW()&gt;2,J280,0))))</f>
        <v>16</v>
      </c>
      <c r="K281" s="13" t="n">
        <f aca="false">MIN(E281:J281)</f>
        <v>16</v>
      </c>
    </row>
    <row r="282" customFormat="false" ht="15" hidden="true" customHeight="false" outlineLevel="0" collapsed="false">
      <c r="A282" s="12" t="n">
        <f aca="false">A281+1</f>
        <v>45816</v>
      </c>
      <c r="B282" s="0" t="str">
        <f aca="false">MID("אבגדהוש",WEEKDAY(A282),1)</f>
        <v>א</v>
      </c>
      <c r="C282" s="0" t="str">
        <f aca="false">IF(COUNTIFS(START_DATES,"&lt;="&amp;A282,END_DATES,"&gt;="&amp;A282)&gt;0,INDEX(EVENT_NAMES,MATCH(A282,START_DATES,1)),"")</f>
        <v/>
      </c>
      <c r="D282" s="9" t="n">
        <f aca="false">AND(B282&lt;&gt;"ש",C282="")</f>
        <v>1</v>
      </c>
      <c r="E282" s="0" t="n">
        <f aca="false">IF($A282&lt;DATE_START1-1,0,IF($A282=DATE_START2-1,0,IF(AND($B282=E$1,$D282),IF(ROW()&gt;2,E281+1,1),IF(ROW()&gt;2,E281,0))))</f>
        <v>17</v>
      </c>
      <c r="F282" s="0" t="n">
        <f aca="false">IF($A282&lt;DATE_START1-1,0,IF($A282=DATE_START2-1,0,IF(AND($B282=F$1,$D282),IF(ROW()&gt;2,F281+1,1),IF(ROW()&gt;2,F281,0))))</f>
        <v>17</v>
      </c>
      <c r="G282" s="0" t="n">
        <f aca="false">IF($A282&lt;DATE_START1-1,0,IF($A282=DATE_START2-1,0,IF(AND($B282=G$1,$D282),IF(ROW()&gt;2,G281+1,1),IF(ROW()&gt;2,G281,0))))</f>
        <v>18</v>
      </c>
      <c r="H282" s="0" t="n">
        <f aca="false">IF($A282&lt;DATE_START1-1,0,IF($A282=DATE_START2-1,0,IF(AND($B282=H$1,$D282),IF(ROW()&gt;2,H281+1,1),IF(ROW()&gt;2,H281,0))))</f>
        <v>17</v>
      </c>
      <c r="I282" s="0" t="n">
        <f aca="false">IF($A282&lt;DATE_START1-1,0,IF($A282=DATE_START2-1,0,IF(AND($B282=I$1,$D282),IF(ROW()&gt;2,I281+1,1),IF(ROW()&gt;2,I281,0))))</f>
        <v>17</v>
      </c>
      <c r="J282" s="0" t="n">
        <f aca="false">IF($A282&lt;DATE_START1-1,0,IF($A282=DATE_START2-1,0,IF(AND($B282=J$1,$D282),IF(ROW()&gt;2,J281+1,1),IF(ROW()&gt;2,J281,0))))</f>
        <v>16</v>
      </c>
      <c r="K282" s="13" t="n">
        <f aca="false">MIN(E282:J282)</f>
        <v>16</v>
      </c>
    </row>
    <row r="283" customFormat="false" ht="15" hidden="true" customHeight="false" outlineLevel="0" collapsed="false">
      <c r="A283" s="12" t="n">
        <f aca="false">A282+1</f>
        <v>45817</v>
      </c>
      <c r="B283" s="0" t="str">
        <f aca="false">MID("אבגדהוש",WEEKDAY(A283),1)</f>
        <v>ב</v>
      </c>
      <c r="C283" s="0" t="str">
        <f aca="false">IF(COUNTIFS(START_DATES,"&lt;="&amp;A283,END_DATES,"&gt;="&amp;A283)&gt;0,INDEX(EVENT_NAMES,MATCH(A283,START_DATES,1)),"")</f>
        <v/>
      </c>
      <c r="D283" s="9" t="n">
        <f aca="false">AND(B283&lt;&gt;"ש",C283="")</f>
        <v>1</v>
      </c>
      <c r="E283" s="0" t="n">
        <f aca="false">IF($A283&lt;DATE_START1-1,0,IF($A283=DATE_START2-1,0,IF(AND($B283=E$1,$D283),IF(ROW()&gt;2,E282+1,1),IF(ROW()&gt;2,E282,0))))</f>
        <v>17</v>
      </c>
      <c r="F283" s="0" t="n">
        <f aca="false">IF($A283&lt;DATE_START1-1,0,IF($A283=DATE_START2-1,0,IF(AND($B283=F$1,$D283),IF(ROW()&gt;2,F282+1,1),IF(ROW()&gt;2,F282,0))))</f>
        <v>18</v>
      </c>
      <c r="G283" s="0" t="n">
        <f aca="false">IF($A283&lt;DATE_START1-1,0,IF($A283=DATE_START2-1,0,IF(AND($B283=G$1,$D283),IF(ROW()&gt;2,G282+1,1),IF(ROW()&gt;2,G282,0))))</f>
        <v>18</v>
      </c>
      <c r="H283" s="0" t="n">
        <f aca="false">IF($A283&lt;DATE_START1-1,0,IF($A283=DATE_START2-1,0,IF(AND($B283=H$1,$D283),IF(ROW()&gt;2,H282+1,1),IF(ROW()&gt;2,H282,0))))</f>
        <v>17</v>
      </c>
      <c r="I283" s="0" t="n">
        <f aca="false">IF($A283&lt;DATE_START1-1,0,IF($A283=DATE_START2-1,0,IF(AND($B283=I$1,$D283),IF(ROW()&gt;2,I282+1,1),IF(ROW()&gt;2,I282,0))))</f>
        <v>17</v>
      </c>
      <c r="J283" s="0" t="n">
        <f aca="false">IF($A283&lt;DATE_START1-1,0,IF($A283=DATE_START2-1,0,IF(AND($B283=J$1,$D283),IF(ROW()&gt;2,J282+1,1),IF(ROW()&gt;2,J282,0))))</f>
        <v>16</v>
      </c>
      <c r="K283" s="13" t="n">
        <f aca="false">MIN(E283:J283)</f>
        <v>16</v>
      </c>
    </row>
    <row r="284" customFormat="false" ht="15" hidden="true" customHeight="false" outlineLevel="0" collapsed="false">
      <c r="A284" s="12" t="n">
        <f aca="false">A283+1</f>
        <v>45818</v>
      </c>
      <c r="B284" s="0" t="str">
        <f aca="false">MID("אבגדהוש",WEEKDAY(A284),1)</f>
        <v>ג</v>
      </c>
      <c r="C284" s="0" t="str">
        <f aca="false">IF(COUNTIFS(START_DATES,"&lt;="&amp;A284,END_DATES,"&gt;="&amp;A284)&gt;0,INDEX(EVENT_NAMES,MATCH(A284,START_DATES,1)),"")</f>
        <v/>
      </c>
      <c r="D284" s="9" t="n">
        <f aca="false">AND(B284&lt;&gt;"ש",C284="")</f>
        <v>1</v>
      </c>
      <c r="E284" s="0" t="n">
        <f aca="false">IF($A284&lt;DATE_START1-1,0,IF($A284=DATE_START2-1,0,IF(AND($B284=E$1,$D284),IF(ROW()&gt;2,E283+1,1),IF(ROW()&gt;2,E283,0))))</f>
        <v>17</v>
      </c>
      <c r="F284" s="0" t="n">
        <f aca="false">IF($A284&lt;DATE_START1-1,0,IF($A284=DATE_START2-1,0,IF(AND($B284=F$1,$D284),IF(ROW()&gt;2,F283+1,1),IF(ROW()&gt;2,F283,0))))</f>
        <v>18</v>
      </c>
      <c r="G284" s="0" t="n">
        <f aca="false">IF($A284&lt;DATE_START1-1,0,IF($A284=DATE_START2-1,0,IF(AND($B284=G$1,$D284),IF(ROW()&gt;2,G283+1,1),IF(ROW()&gt;2,G283,0))))</f>
        <v>19</v>
      </c>
      <c r="H284" s="0" t="n">
        <f aca="false">IF($A284&lt;DATE_START1-1,0,IF($A284=DATE_START2-1,0,IF(AND($B284=H$1,$D284),IF(ROW()&gt;2,H283+1,1),IF(ROW()&gt;2,H283,0))))</f>
        <v>17</v>
      </c>
      <c r="I284" s="0" t="n">
        <f aca="false">IF($A284&lt;DATE_START1-1,0,IF($A284=DATE_START2-1,0,IF(AND($B284=I$1,$D284),IF(ROW()&gt;2,I283+1,1),IF(ROW()&gt;2,I283,0))))</f>
        <v>17</v>
      </c>
      <c r="J284" s="0" t="n">
        <f aca="false">IF($A284&lt;DATE_START1-1,0,IF($A284=DATE_START2-1,0,IF(AND($B284=J$1,$D284),IF(ROW()&gt;2,J283+1,1),IF(ROW()&gt;2,J283,0))))</f>
        <v>16</v>
      </c>
      <c r="K284" s="13" t="n">
        <f aca="false">MIN(E284:J284)</f>
        <v>16</v>
      </c>
    </row>
    <row r="285" customFormat="false" ht="15" hidden="true" customHeight="false" outlineLevel="0" collapsed="false">
      <c r="A285" s="12" t="n">
        <f aca="false">A284+1</f>
        <v>45819</v>
      </c>
      <c r="B285" s="0" t="str">
        <f aca="false">MID("אבגדהוש",WEEKDAY(A285),1)</f>
        <v>ד</v>
      </c>
      <c r="C285" s="0" t="str">
        <f aca="false">IF(COUNTIFS(START_DATES,"&lt;="&amp;A285,END_DATES,"&gt;="&amp;A285)&gt;0,INDEX(EVENT_NAMES,MATCH(A285,START_DATES,1)),"")</f>
        <v/>
      </c>
      <c r="D285" s="9" t="n">
        <f aca="false">AND(B285&lt;&gt;"ש",C285="")</f>
        <v>1</v>
      </c>
      <c r="E285" s="0" t="n">
        <f aca="false">IF($A285&lt;DATE_START1-1,0,IF($A285=DATE_START2-1,0,IF(AND($B285=E$1,$D285),IF(ROW()&gt;2,E284+1,1),IF(ROW()&gt;2,E284,0))))</f>
        <v>17</v>
      </c>
      <c r="F285" s="0" t="n">
        <f aca="false">IF($A285&lt;DATE_START1-1,0,IF($A285=DATE_START2-1,0,IF(AND($B285=F$1,$D285),IF(ROW()&gt;2,F284+1,1),IF(ROW()&gt;2,F284,0))))</f>
        <v>18</v>
      </c>
      <c r="G285" s="0" t="n">
        <f aca="false">IF($A285&lt;DATE_START1-1,0,IF($A285=DATE_START2-1,0,IF(AND($B285=G$1,$D285),IF(ROW()&gt;2,G284+1,1),IF(ROW()&gt;2,G284,0))))</f>
        <v>19</v>
      </c>
      <c r="H285" s="0" t="n">
        <f aca="false">IF($A285&lt;DATE_START1-1,0,IF($A285=DATE_START2-1,0,IF(AND($B285=H$1,$D285),IF(ROW()&gt;2,H284+1,1),IF(ROW()&gt;2,H284,0))))</f>
        <v>18</v>
      </c>
      <c r="I285" s="0" t="n">
        <f aca="false">IF($A285&lt;DATE_START1-1,0,IF($A285=DATE_START2-1,0,IF(AND($B285=I$1,$D285),IF(ROW()&gt;2,I284+1,1),IF(ROW()&gt;2,I284,0))))</f>
        <v>17</v>
      </c>
      <c r="J285" s="0" t="n">
        <f aca="false">IF($A285&lt;DATE_START1-1,0,IF($A285=DATE_START2-1,0,IF(AND($B285=J$1,$D285),IF(ROW()&gt;2,J284+1,1),IF(ROW()&gt;2,J284,0))))</f>
        <v>16</v>
      </c>
      <c r="K285" s="13" t="n">
        <f aca="false">MIN(E285:J285)</f>
        <v>16</v>
      </c>
    </row>
    <row r="286" customFormat="false" ht="15" hidden="true" customHeight="false" outlineLevel="0" collapsed="false">
      <c r="A286" s="12" t="n">
        <f aca="false">A285+1</f>
        <v>45820</v>
      </c>
      <c r="B286" s="0" t="str">
        <f aca="false">MID("אבגדהוש",WEEKDAY(A286),1)</f>
        <v>ה</v>
      </c>
      <c r="C286" s="0" t="str">
        <f aca="false">IF(COUNTIFS(START_DATES,"&lt;="&amp;A286,END_DATES,"&gt;="&amp;A286)&gt;0,INDEX(EVENT_NAMES,MATCH(A286,START_DATES,1)),"")</f>
        <v/>
      </c>
      <c r="D286" s="9" t="n">
        <f aca="false">AND(B286&lt;&gt;"ש",C286="")</f>
        <v>1</v>
      </c>
      <c r="E286" s="0" t="n">
        <f aca="false">IF($A286&lt;DATE_START1-1,0,IF($A286=DATE_START2-1,0,IF(AND($B286=E$1,$D286),IF(ROW()&gt;2,E285+1,1),IF(ROW()&gt;2,E285,0))))</f>
        <v>17</v>
      </c>
      <c r="F286" s="0" t="n">
        <f aca="false">IF($A286&lt;DATE_START1-1,0,IF($A286=DATE_START2-1,0,IF(AND($B286=F$1,$D286),IF(ROW()&gt;2,F285+1,1),IF(ROW()&gt;2,F285,0))))</f>
        <v>18</v>
      </c>
      <c r="G286" s="0" t="n">
        <f aca="false">IF($A286&lt;DATE_START1-1,0,IF($A286=DATE_START2-1,0,IF(AND($B286=G$1,$D286),IF(ROW()&gt;2,G285+1,1),IF(ROW()&gt;2,G285,0))))</f>
        <v>19</v>
      </c>
      <c r="H286" s="0" t="n">
        <f aca="false">IF($A286&lt;DATE_START1-1,0,IF($A286=DATE_START2-1,0,IF(AND($B286=H$1,$D286),IF(ROW()&gt;2,H285+1,1),IF(ROW()&gt;2,H285,0))))</f>
        <v>18</v>
      </c>
      <c r="I286" s="0" t="n">
        <f aca="false">IF($A286&lt;DATE_START1-1,0,IF($A286=DATE_START2-1,0,IF(AND($B286=I$1,$D286),IF(ROW()&gt;2,I285+1,1),IF(ROW()&gt;2,I285,0))))</f>
        <v>18</v>
      </c>
      <c r="J286" s="0" t="n">
        <f aca="false">IF($A286&lt;DATE_START1-1,0,IF($A286=DATE_START2-1,0,IF(AND($B286=J$1,$D286),IF(ROW()&gt;2,J285+1,1),IF(ROW()&gt;2,J285,0))))</f>
        <v>16</v>
      </c>
      <c r="K286" s="13" t="n">
        <f aca="false">MIN(E286:J286)</f>
        <v>16</v>
      </c>
    </row>
    <row r="287" s="6" customFormat="true" ht="15" hidden="false" customHeight="false" outlineLevel="0" collapsed="false">
      <c r="A287" s="30" t="n">
        <f aca="false">A286+1</f>
        <v>45821</v>
      </c>
      <c r="B287" s="6" t="str">
        <f aca="false">MID("אבגדהוש",WEEKDAY(A287),1)</f>
        <v>ו</v>
      </c>
      <c r="C287" s="6" t="str">
        <f aca="false">IF(COUNTIFS(START_DATES,"&lt;="&amp;A287,END_DATES,"&gt;="&amp;A287)&gt;0,INDEX(EVENT_NAMES,MATCH(A287,START_DATES,1)),"")</f>
        <v/>
      </c>
      <c r="D287" s="31" t="n">
        <f aca="false">AND(B287&lt;&gt;"ש",C287="")</f>
        <v>1</v>
      </c>
      <c r="E287" s="6" t="n">
        <f aca="false">IF($A287&lt;DATE_START1-1,0,IF($A287=DATE_START2-1,0,IF(AND($B287=E$1,$D287),IF(ROW()&gt;2,E286+1,1),IF(ROW()&gt;2,E286,0))))</f>
        <v>17</v>
      </c>
      <c r="F287" s="6" t="n">
        <f aca="false">IF($A287&lt;DATE_START1-1,0,IF($A287=DATE_START2-1,0,IF(AND($B287=F$1,$D287),IF(ROW()&gt;2,F286+1,1),IF(ROW()&gt;2,F286,0))))</f>
        <v>18</v>
      </c>
      <c r="G287" s="6" t="n">
        <f aca="false">IF($A287&lt;DATE_START1-1,0,IF($A287=DATE_START2-1,0,IF(AND($B287=G$1,$D287),IF(ROW()&gt;2,G286+1,1),IF(ROW()&gt;2,G286,0))))</f>
        <v>19</v>
      </c>
      <c r="H287" s="6" t="n">
        <f aca="false">IF($A287&lt;DATE_START1-1,0,IF($A287=DATE_START2-1,0,IF(AND($B287=H$1,$D287),IF(ROW()&gt;2,H286+1,1),IF(ROW()&gt;2,H286,0))))</f>
        <v>18</v>
      </c>
      <c r="I287" s="6" t="n">
        <f aca="false">IF($A287&lt;DATE_START1-1,0,IF($A287=DATE_START2-1,0,IF(AND($B287=I$1,$D287),IF(ROW()&gt;2,I286+1,1),IF(ROW()&gt;2,I286,0))))</f>
        <v>18</v>
      </c>
      <c r="J287" s="6" t="n">
        <f aca="false">IF($A287&lt;DATE_START1-1,0,IF($A287=DATE_START2-1,0,IF(AND($B287=J$1,$D287),IF(ROW()&gt;2,J286+1,1),IF(ROW()&gt;2,J286,0))))</f>
        <v>17</v>
      </c>
      <c r="K287" s="32" t="n">
        <f aca="false">MIN(E287:J287)</f>
        <v>17</v>
      </c>
      <c r="R287" s="6" t="n">
        <v>15</v>
      </c>
    </row>
    <row r="288" customFormat="false" ht="15" hidden="false" customHeight="false" outlineLevel="0" collapsed="false">
      <c r="A288" s="12" t="n">
        <f aca="false">A287+1</f>
        <v>45822</v>
      </c>
      <c r="B288" s="0" t="str">
        <f aca="false">MID("אבגדהוש",WEEKDAY(A288),1)</f>
        <v>ש</v>
      </c>
      <c r="C288" s="0" t="str">
        <f aca="false">IF(COUNTIFS(START_DATES,"&lt;="&amp;A288,END_DATES,"&gt;="&amp;A288)&gt;0,INDEX(EVENT_NAMES,MATCH(A288,START_DATES,1)),"")</f>
        <v/>
      </c>
      <c r="D288" s="9" t="n">
        <f aca="false">AND(B288&lt;&gt;"ש",C288="")</f>
        <v>0</v>
      </c>
      <c r="E288" s="0" t="n">
        <f aca="false">IF($A288&lt;DATE_START1-1,0,IF($A288=DATE_START2-1,0,IF(AND($B288=E$1,$D288),IF(ROW()&gt;2,E287+1,1),IF(ROW()&gt;2,E287,0))))</f>
        <v>17</v>
      </c>
      <c r="F288" s="0" t="n">
        <f aca="false">IF($A288&lt;DATE_START1-1,0,IF($A288=DATE_START2-1,0,IF(AND($B288=F$1,$D288),IF(ROW()&gt;2,F287+1,1),IF(ROW()&gt;2,F287,0))))</f>
        <v>18</v>
      </c>
      <c r="G288" s="0" t="n">
        <f aca="false">IF($A288&lt;DATE_START1-1,0,IF($A288=DATE_START2-1,0,IF(AND($B288=G$1,$D288),IF(ROW()&gt;2,G287+1,1),IF(ROW()&gt;2,G287,0))))</f>
        <v>19</v>
      </c>
      <c r="H288" s="0" t="n">
        <f aca="false">IF($A288&lt;DATE_START1-1,0,IF($A288=DATE_START2-1,0,IF(AND($B288=H$1,$D288),IF(ROW()&gt;2,H287+1,1),IF(ROW()&gt;2,H287,0))))</f>
        <v>18</v>
      </c>
      <c r="I288" s="0" t="n">
        <f aca="false">IF($A288&lt;DATE_START1-1,0,IF($A288=DATE_START2-1,0,IF(AND($B288=I$1,$D288),IF(ROW()&gt;2,I287+1,1),IF(ROW()&gt;2,I287,0))))</f>
        <v>18</v>
      </c>
      <c r="J288" s="0" t="n">
        <f aca="false">IF($A288&lt;DATE_START1-1,0,IF($A288=DATE_START2-1,0,IF(AND($B288=J$1,$D288),IF(ROW()&gt;2,J287+1,1),IF(ROW()&gt;2,J287,0))))</f>
        <v>17</v>
      </c>
      <c r="K288" s="13" t="n">
        <f aca="false">MIN(E288:J288)</f>
        <v>17</v>
      </c>
    </row>
    <row r="289" customFormat="false" ht="15" hidden="false" customHeight="false" outlineLevel="0" collapsed="false">
      <c r="A289" s="12" t="n">
        <f aca="false">A288+1</f>
        <v>45823</v>
      </c>
      <c r="B289" s="0" t="str">
        <f aca="false">MID("אבגדהוש",WEEKDAY(A289),1)</f>
        <v>א</v>
      </c>
      <c r="C289" s="0" t="str">
        <f aca="false">IF(COUNTIFS(START_DATES,"&lt;="&amp;A289,END_DATES,"&gt;="&amp;A289)&gt;0,INDEX(EVENT_NAMES,MATCH(A289,START_DATES,1)),"")</f>
        <v/>
      </c>
      <c r="D289" s="9" t="n">
        <f aca="false">AND(B289&lt;&gt;"ש",C289="")</f>
        <v>1</v>
      </c>
      <c r="E289" s="0" t="n">
        <f aca="false">IF($A289&lt;DATE_START1-1,0,IF($A289=DATE_START2-1,0,IF(AND($B289=E$1,$D289),IF(ROW()&gt;2,E288+1,1),IF(ROW()&gt;2,E288,0))))</f>
        <v>18</v>
      </c>
      <c r="F289" s="0" t="n">
        <f aca="false">IF($A289&lt;DATE_START1-1,0,IF($A289=DATE_START2-1,0,IF(AND($B289=F$1,$D289),IF(ROW()&gt;2,F288+1,1),IF(ROW()&gt;2,F288,0))))</f>
        <v>18</v>
      </c>
      <c r="G289" s="0" t="n">
        <f aca="false">IF($A289&lt;DATE_START1-1,0,IF($A289=DATE_START2-1,0,IF(AND($B289=G$1,$D289),IF(ROW()&gt;2,G288+1,1),IF(ROW()&gt;2,G288,0))))</f>
        <v>19</v>
      </c>
      <c r="H289" s="0" t="n">
        <f aca="false">IF($A289&lt;DATE_START1-1,0,IF($A289=DATE_START2-1,0,IF(AND($B289=H$1,$D289),IF(ROW()&gt;2,H288+1,1),IF(ROW()&gt;2,H288,0))))</f>
        <v>18</v>
      </c>
      <c r="I289" s="0" t="n">
        <f aca="false">IF($A289&lt;DATE_START1-1,0,IF($A289=DATE_START2-1,0,IF(AND($B289=I$1,$D289),IF(ROW()&gt;2,I288+1,1),IF(ROW()&gt;2,I288,0))))</f>
        <v>18</v>
      </c>
      <c r="J289" s="0" t="n">
        <f aca="false">IF($A289&lt;DATE_START1-1,0,IF($A289=DATE_START2-1,0,IF(AND($B289=J$1,$D289),IF(ROW()&gt;2,J288+1,1),IF(ROW()&gt;2,J288,0))))</f>
        <v>17</v>
      </c>
      <c r="K289" s="13" t="n">
        <f aca="false">MIN(E289:J289)</f>
        <v>17</v>
      </c>
    </row>
    <row r="290" customFormat="false" ht="15" hidden="false" customHeight="false" outlineLevel="0" collapsed="false">
      <c r="A290" s="12" t="n">
        <f aca="false">A289+1</f>
        <v>45824</v>
      </c>
      <c r="B290" s="0" t="str">
        <f aca="false">MID("אבגדהוש",WEEKDAY(A290),1)</f>
        <v>ב</v>
      </c>
      <c r="C290" s="0" t="str">
        <f aca="false">IF(COUNTIFS(START_DATES,"&lt;="&amp;A290,END_DATES,"&gt;="&amp;A290)&gt;0,INDEX(EVENT_NAMES,MATCH(A290,START_DATES,1)),"")</f>
        <v/>
      </c>
      <c r="D290" s="9" t="n">
        <f aca="false">AND(B290&lt;&gt;"ש",C290="")</f>
        <v>1</v>
      </c>
      <c r="E290" s="0" t="n">
        <f aca="false">IF($A290&lt;DATE_START1-1,0,IF($A290=DATE_START2-1,0,IF(AND($B290=E$1,$D290),IF(ROW()&gt;2,E289+1,1),IF(ROW()&gt;2,E289,0))))</f>
        <v>18</v>
      </c>
      <c r="F290" s="0" t="n">
        <f aca="false">IF($A290&lt;DATE_START1-1,0,IF($A290=DATE_START2-1,0,IF(AND($B290=F$1,$D290),IF(ROW()&gt;2,F289+1,1),IF(ROW()&gt;2,F289,0))))</f>
        <v>19</v>
      </c>
      <c r="G290" s="0" t="n">
        <f aca="false">IF($A290&lt;DATE_START1-1,0,IF($A290=DATE_START2-1,0,IF(AND($B290=G$1,$D290),IF(ROW()&gt;2,G289+1,1),IF(ROW()&gt;2,G289,0))))</f>
        <v>19</v>
      </c>
      <c r="H290" s="0" t="n">
        <f aca="false">IF($A290&lt;DATE_START1-1,0,IF($A290=DATE_START2-1,0,IF(AND($B290=H$1,$D290),IF(ROW()&gt;2,H289+1,1),IF(ROW()&gt;2,H289,0))))</f>
        <v>18</v>
      </c>
      <c r="I290" s="0" t="n">
        <f aca="false">IF($A290&lt;DATE_START1-1,0,IF($A290=DATE_START2-1,0,IF(AND($B290=I$1,$D290),IF(ROW()&gt;2,I289+1,1),IF(ROW()&gt;2,I289,0))))</f>
        <v>18</v>
      </c>
      <c r="J290" s="0" t="n">
        <f aca="false">IF($A290&lt;DATE_START1-1,0,IF($A290=DATE_START2-1,0,IF(AND($B290=J$1,$D290),IF(ROW()&gt;2,J289+1,1),IF(ROW()&gt;2,J289,0))))</f>
        <v>17</v>
      </c>
      <c r="K290" s="13" t="n">
        <f aca="false">MIN(E290:J290)</f>
        <v>17</v>
      </c>
    </row>
    <row r="291" customFormat="false" ht="15" hidden="false" customHeight="false" outlineLevel="0" collapsed="false">
      <c r="A291" s="12" t="n">
        <f aca="false">A290+1</f>
        <v>45825</v>
      </c>
      <c r="B291" s="0" t="str">
        <f aca="false">MID("אבגדהוש",WEEKDAY(A291),1)</f>
        <v>ג</v>
      </c>
      <c r="C291" s="0" t="str">
        <f aca="false">IF(COUNTIFS(START_DATES,"&lt;="&amp;A291,END_DATES,"&gt;="&amp;A291)&gt;0,INDEX(EVENT_NAMES,MATCH(A291,START_DATES,1)),"")</f>
        <v/>
      </c>
      <c r="D291" s="9" t="n">
        <f aca="false">AND(B291&lt;&gt;"ש",C291="")</f>
        <v>1</v>
      </c>
      <c r="E291" s="0" t="n">
        <f aca="false">IF($A291&lt;DATE_START1-1,0,IF($A291=DATE_START2-1,0,IF(AND($B291=E$1,$D291),IF(ROW()&gt;2,E290+1,1),IF(ROW()&gt;2,E290,0))))</f>
        <v>18</v>
      </c>
      <c r="F291" s="0" t="n">
        <f aca="false">IF($A291&lt;DATE_START1-1,0,IF($A291=DATE_START2-1,0,IF(AND($B291=F$1,$D291),IF(ROW()&gt;2,F290+1,1),IF(ROW()&gt;2,F290,0))))</f>
        <v>19</v>
      </c>
      <c r="G291" s="0" t="n">
        <f aca="false">IF($A291&lt;DATE_START1-1,0,IF($A291=DATE_START2-1,0,IF(AND($B291=G$1,$D291),IF(ROW()&gt;2,G290+1,1),IF(ROW()&gt;2,G290,0))))</f>
        <v>20</v>
      </c>
      <c r="H291" s="0" t="n">
        <f aca="false">IF($A291&lt;DATE_START1-1,0,IF($A291=DATE_START2-1,0,IF(AND($B291=H$1,$D291),IF(ROW()&gt;2,H290+1,1),IF(ROW()&gt;2,H290,0))))</f>
        <v>18</v>
      </c>
      <c r="I291" s="0" t="n">
        <f aca="false">IF($A291&lt;DATE_START1-1,0,IF($A291=DATE_START2-1,0,IF(AND($B291=I$1,$D291),IF(ROW()&gt;2,I290+1,1),IF(ROW()&gt;2,I290,0))))</f>
        <v>18</v>
      </c>
      <c r="J291" s="0" t="n">
        <f aca="false">IF($A291&lt;DATE_START1-1,0,IF($A291=DATE_START2-1,0,IF(AND($B291=J$1,$D291),IF(ROW()&gt;2,J290+1,1),IF(ROW()&gt;2,J290,0))))</f>
        <v>17</v>
      </c>
      <c r="K291" s="13" t="n">
        <f aca="false">MIN(E291:J291)</f>
        <v>17</v>
      </c>
    </row>
    <row r="292" customFormat="false" ht="15" hidden="false" customHeight="false" outlineLevel="0" collapsed="false">
      <c r="A292" s="12" t="n">
        <f aca="false">A291+1</f>
        <v>45826</v>
      </c>
      <c r="B292" s="0" t="str">
        <f aca="false">MID("אבגדהוש",WEEKDAY(A292),1)</f>
        <v>ד</v>
      </c>
      <c r="C292" s="0" t="str">
        <f aca="false">IF(COUNTIFS(START_DATES,"&lt;="&amp;A292,END_DATES,"&gt;="&amp;A292)&gt;0,INDEX(EVENT_NAMES,MATCH(A292,START_DATES,1)),"")</f>
        <v/>
      </c>
      <c r="D292" s="9" t="n">
        <f aca="false">AND(B292&lt;&gt;"ש",C292="")</f>
        <v>1</v>
      </c>
      <c r="E292" s="0" t="n">
        <f aca="false">IF($A292&lt;DATE_START1-1,0,IF($A292=DATE_START2-1,0,IF(AND($B292=E$1,$D292),IF(ROW()&gt;2,E291+1,1),IF(ROW()&gt;2,E291,0))))</f>
        <v>18</v>
      </c>
      <c r="F292" s="0" t="n">
        <f aca="false">IF($A292&lt;DATE_START1-1,0,IF($A292=DATE_START2-1,0,IF(AND($B292=F$1,$D292),IF(ROW()&gt;2,F291+1,1),IF(ROW()&gt;2,F291,0))))</f>
        <v>19</v>
      </c>
      <c r="G292" s="0" t="n">
        <f aca="false">IF($A292&lt;DATE_START1-1,0,IF($A292=DATE_START2-1,0,IF(AND($B292=G$1,$D292),IF(ROW()&gt;2,G291+1,1),IF(ROW()&gt;2,G291,0))))</f>
        <v>20</v>
      </c>
      <c r="H292" s="0" t="n">
        <f aca="false">IF($A292&lt;DATE_START1-1,0,IF($A292=DATE_START2-1,0,IF(AND($B292=H$1,$D292),IF(ROW()&gt;2,H291+1,1),IF(ROW()&gt;2,H291,0))))</f>
        <v>19</v>
      </c>
      <c r="I292" s="0" t="n">
        <f aca="false">IF($A292&lt;DATE_START1-1,0,IF($A292=DATE_START2-1,0,IF(AND($B292=I$1,$D292),IF(ROW()&gt;2,I291+1,1),IF(ROW()&gt;2,I291,0))))</f>
        <v>18</v>
      </c>
      <c r="J292" s="0" t="n">
        <f aca="false">IF($A292&lt;DATE_START1-1,0,IF($A292=DATE_START2-1,0,IF(AND($B292=J$1,$D292),IF(ROW()&gt;2,J291+1,1),IF(ROW()&gt;2,J291,0))))</f>
        <v>17</v>
      </c>
      <c r="K292" s="13" t="n">
        <f aca="false">MIN(E292:J292)</f>
        <v>17</v>
      </c>
    </row>
    <row r="293" customFormat="false" ht="15" hidden="false" customHeight="false" outlineLevel="0" collapsed="false">
      <c r="A293" s="12" t="n">
        <f aca="false">A292+1</f>
        <v>45827</v>
      </c>
      <c r="B293" s="0" t="str">
        <f aca="false">MID("אבגדהוש",WEEKDAY(A293),1)</f>
        <v>ה</v>
      </c>
      <c r="C293" s="0" t="str">
        <f aca="false">IF(COUNTIFS(START_DATES,"&lt;="&amp;A293,END_DATES,"&gt;="&amp;A293)&gt;0,INDEX(EVENT_NAMES,MATCH(A293,START_DATES,1)),"")</f>
        <v/>
      </c>
      <c r="D293" s="9" t="n">
        <f aca="false">AND(B293&lt;&gt;"ש",C293="")</f>
        <v>1</v>
      </c>
      <c r="E293" s="0" t="n">
        <f aca="false">IF($A293&lt;DATE_START1-1,0,IF($A293=DATE_START2-1,0,IF(AND($B293=E$1,$D293),IF(ROW()&gt;2,E292+1,1),IF(ROW()&gt;2,E292,0))))</f>
        <v>18</v>
      </c>
      <c r="F293" s="0" t="n">
        <f aca="false">IF($A293&lt;DATE_START1-1,0,IF($A293=DATE_START2-1,0,IF(AND($B293=F$1,$D293),IF(ROW()&gt;2,F292+1,1),IF(ROW()&gt;2,F292,0))))</f>
        <v>19</v>
      </c>
      <c r="G293" s="0" t="n">
        <f aca="false">IF($A293&lt;DATE_START1-1,0,IF($A293=DATE_START2-1,0,IF(AND($B293=G$1,$D293),IF(ROW()&gt;2,G292+1,1),IF(ROW()&gt;2,G292,0))))</f>
        <v>20</v>
      </c>
      <c r="H293" s="0" t="n">
        <f aca="false">IF($A293&lt;DATE_START1-1,0,IF($A293=DATE_START2-1,0,IF(AND($B293=H$1,$D293),IF(ROW()&gt;2,H292+1,1),IF(ROW()&gt;2,H292,0))))</f>
        <v>19</v>
      </c>
      <c r="I293" s="0" t="n">
        <f aca="false">IF($A293&lt;DATE_START1-1,0,IF($A293=DATE_START2-1,0,IF(AND($B293=I$1,$D293),IF(ROW()&gt;2,I292+1,1),IF(ROW()&gt;2,I292,0))))</f>
        <v>19</v>
      </c>
      <c r="J293" s="0" t="n">
        <f aca="false">IF($A293&lt;DATE_START1-1,0,IF($A293=DATE_START2-1,0,IF(AND($B293=J$1,$D293),IF(ROW()&gt;2,J292+1,1),IF(ROW()&gt;2,J292,0))))</f>
        <v>17</v>
      </c>
      <c r="K293" s="13" t="n">
        <f aca="false">MIN(E293:J293)</f>
        <v>17</v>
      </c>
    </row>
    <row r="294" s="6" customFormat="true" ht="15" hidden="false" customHeight="false" outlineLevel="0" collapsed="false">
      <c r="A294" s="30" t="n">
        <f aca="false">A293+1</f>
        <v>45828</v>
      </c>
      <c r="B294" s="6" t="str">
        <f aca="false">MID("אבגדהוש",WEEKDAY(A294),1)</f>
        <v>ו</v>
      </c>
      <c r="C294" s="6" t="str">
        <f aca="false">IF(COUNTIFS(START_DATES,"&lt;="&amp;A294,END_DATES,"&gt;="&amp;A294)&gt;0,INDEX(EVENT_NAMES,MATCH(A294,START_DATES,1)),"")</f>
        <v/>
      </c>
      <c r="D294" s="31" t="n">
        <f aca="false">AND(B294&lt;&gt;"ש",C294="")</f>
        <v>1</v>
      </c>
      <c r="E294" s="6" t="n">
        <f aca="false">IF($A294&lt;DATE_START1-1,0,IF($A294=DATE_START2-1,0,IF(AND($B294=E$1,$D294),IF(ROW()&gt;2,E293+1,1),IF(ROW()&gt;2,E293,0))))</f>
        <v>18</v>
      </c>
      <c r="F294" s="6" t="n">
        <f aca="false">IF($A294&lt;DATE_START1-1,0,IF($A294=DATE_START2-1,0,IF(AND($B294=F$1,$D294),IF(ROW()&gt;2,F293+1,1),IF(ROW()&gt;2,F293,0))))</f>
        <v>19</v>
      </c>
      <c r="G294" s="6" t="n">
        <f aca="false">IF($A294&lt;DATE_START1-1,0,IF($A294=DATE_START2-1,0,IF(AND($B294=G$1,$D294),IF(ROW()&gt;2,G293+1,1),IF(ROW()&gt;2,G293,0))))</f>
        <v>20</v>
      </c>
      <c r="H294" s="6" t="n">
        <f aca="false">IF($A294&lt;DATE_START1-1,0,IF($A294=DATE_START2-1,0,IF(AND($B294=H$1,$D294),IF(ROW()&gt;2,H293+1,1),IF(ROW()&gt;2,H293,0))))</f>
        <v>19</v>
      </c>
      <c r="I294" s="6" t="n">
        <f aca="false">IF($A294&lt;DATE_START1-1,0,IF($A294=DATE_START2-1,0,IF(AND($B294=I$1,$D294),IF(ROW()&gt;2,I293+1,1),IF(ROW()&gt;2,I293,0))))</f>
        <v>19</v>
      </c>
      <c r="J294" s="6" t="n">
        <f aca="false">IF($A294&lt;DATE_START1-1,0,IF($A294=DATE_START2-1,0,IF(AND($B294=J$1,$D294),IF(ROW()&gt;2,J293+1,1),IF(ROW()&gt;2,J293,0))))</f>
        <v>18</v>
      </c>
      <c r="K294" s="32" t="n">
        <f aca="false">MIN(E294:J294)</f>
        <v>18</v>
      </c>
    </row>
    <row r="295" customFormat="false" ht="15" hidden="false" customHeight="false" outlineLevel="0" collapsed="false">
      <c r="A295" s="12" t="n">
        <f aca="false">A294+1</f>
        <v>45829</v>
      </c>
      <c r="B295" s="0" t="str">
        <f aca="false">MID("אבגדהוש",WEEKDAY(A295),1)</f>
        <v>ש</v>
      </c>
      <c r="C295" s="0" t="str">
        <f aca="false">IF(COUNTIFS(START_DATES,"&lt;="&amp;A295,END_DATES,"&gt;="&amp;A295)&gt;0,INDEX(EVENT_NAMES,MATCH(A295,START_DATES,1)),"")</f>
        <v/>
      </c>
      <c r="D295" s="9" t="n">
        <f aca="false">AND(B295&lt;&gt;"ש",C295="")</f>
        <v>0</v>
      </c>
      <c r="E295" s="0" t="n">
        <f aca="false">IF($A295&lt;DATE_START1-1,0,IF($A295=DATE_START2-1,0,IF(AND($B295=E$1,$D295),IF(ROW()&gt;2,E294+1,1),IF(ROW()&gt;2,E294,0))))</f>
        <v>18</v>
      </c>
      <c r="F295" s="0" t="n">
        <f aca="false">IF($A295&lt;DATE_START1-1,0,IF($A295=DATE_START2-1,0,IF(AND($B295=F$1,$D295),IF(ROW()&gt;2,F294+1,1),IF(ROW()&gt;2,F294,0))))</f>
        <v>19</v>
      </c>
      <c r="G295" s="0" t="n">
        <f aca="false">IF($A295&lt;DATE_START1-1,0,IF($A295=DATE_START2-1,0,IF(AND($B295=G$1,$D295),IF(ROW()&gt;2,G294+1,1),IF(ROW()&gt;2,G294,0))))</f>
        <v>20</v>
      </c>
      <c r="H295" s="0" t="n">
        <f aca="false">IF($A295&lt;DATE_START1-1,0,IF($A295=DATE_START2-1,0,IF(AND($B295=H$1,$D295),IF(ROW()&gt;2,H294+1,1),IF(ROW()&gt;2,H294,0))))</f>
        <v>19</v>
      </c>
      <c r="I295" s="0" t="n">
        <f aca="false">IF($A295&lt;DATE_START1-1,0,IF($A295=DATE_START2-1,0,IF(AND($B295=I$1,$D295),IF(ROW()&gt;2,I294+1,1),IF(ROW()&gt;2,I294,0))))</f>
        <v>19</v>
      </c>
      <c r="J295" s="0" t="n">
        <f aca="false">IF($A295&lt;DATE_START1-1,0,IF($A295=DATE_START2-1,0,IF(AND($B295=J$1,$D295),IF(ROW()&gt;2,J294+1,1),IF(ROW()&gt;2,J294,0))))</f>
        <v>18</v>
      </c>
      <c r="K295" s="13" t="n">
        <f aca="false">MIN(E295:J295)</f>
        <v>18</v>
      </c>
    </row>
    <row r="296" customFormat="false" ht="15" hidden="false" customHeight="false" outlineLevel="0" collapsed="false">
      <c r="A296" s="12" t="n">
        <f aca="false">A295+1</f>
        <v>45830</v>
      </c>
      <c r="B296" s="0" t="str">
        <f aca="false">MID("אבגדהוש",WEEKDAY(A296),1)</f>
        <v>א</v>
      </c>
      <c r="C296" s="0" t="str">
        <f aca="false">IF(COUNTIFS(START_DATES,"&lt;="&amp;A296,END_DATES,"&gt;="&amp;A296)&gt;0,INDEX(EVENT_NAMES,MATCH(A296,START_DATES,1)),"")</f>
        <v/>
      </c>
      <c r="D296" s="9" t="n">
        <f aca="false">AND(B296&lt;&gt;"ש",C296="")</f>
        <v>1</v>
      </c>
      <c r="E296" s="0" t="n">
        <f aca="false">IF($A296&lt;DATE_START1-1,0,IF($A296=DATE_START2-1,0,IF(AND($B296=E$1,$D296),IF(ROW()&gt;2,E295+1,1),IF(ROW()&gt;2,E295,0))))</f>
        <v>19</v>
      </c>
      <c r="F296" s="0" t="n">
        <f aca="false">IF($A296&lt;DATE_START1-1,0,IF($A296=DATE_START2-1,0,IF(AND($B296=F$1,$D296),IF(ROW()&gt;2,F295+1,1),IF(ROW()&gt;2,F295,0))))</f>
        <v>19</v>
      </c>
      <c r="G296" s="0" t="n">
        <f aca="false">IF($A296&lt;DATE_START1-1,0,IF($A296=DATE_START2-1,0,IF(AND($B296=G$1,$D296),IF(ROW()&gt;2,G295+1,1),IF(ROW()&gt;2,G295,0))))</f>
        <v>20</v>
      </c>
      <c r="H296" s="0" t="n">
        <f aca="false">IF($A296&lt;DATE_START1-1,0,IF($A296=DATE_START2-1,0,IF(AND($B296=H$1,$D296),IF(ROW()&gt;2,H295+1,1),IF(ROW()&gt;2,H295,0))))</f>
        <v>19</v>
      </c>
      <c r="I296" s="0" t="n">
        <f aca="false">IF($A296&lt;DATE_START1-1,0,IF($A296=DATE_START2-1,0,IF(AND($B296=I$1,$D296),IF(ROW()&gt;2,I295+1,1),IF(ROW()&gt;2,I295,0))))</f>
        <v>19</v>
      </c>
      <c r="J296" s="0" t="n">
        <f aca="false">IF($A296&lt;DATE_START1-1,0,IF($A296=DATE_START2-1,0,IF(AND($B296=J$1,$D296),IF(ROW()&gt;2,J295+1,1),IF(ROW()&gt;2,J295,0))))</f>
        <v>18</v>
      </c>
      <c r="K296" s="13" t="n">
        <f aca="false">MIN(E296:J296)</f>
        <v>18</v>
      </c>
    </row>
    <row r="297" customFormat="false" ht="15" hidden="false" customHeight="false" outlineLevel="0" collapsed="false">
      <c r="A297" s="12" t="n">
        <f aca="false">A296+1</f>
        <v>45831</v>
      </c>
      <c r="B297" s="0" t="str">
        <f aca="false">MID("אבגדהוש",WEEKDAY(A297),1)</f>
        <v>ב</v>
      </c>
      <c r="C297" s="0" t="str">
        <f aca="false">IF(COUNTIFS(START_DATES,"&lt;="&amp;A297,END_DATES,"&gt;="&amp;A297)&gt;0,INDEX(EVENT_NAMES,MATCH(A297,START_DATES,1)),"")</f>
        <v/>
      </c>
      <c r="D297" s="9" t="n">
        <f aca="false">AND(B297&lt;&gt;"ש",C297="")</f>
        <v>1</v>
      </c>
      <c r="E297" s="0" t="n">
        <f aca="false">IF($A297&lt;DATE_START1-1,0,IF($A297=DATE_START2-1,0,IF(AND($B297=E$1,$D297),IF(ROW()&gt;2,E296+1,1),IF(ROW()&gt;2,E296,0))))</f>
        <v>19</v>
      </c>
      <c r="F297" s="0" t="n">
        <f aca="false">IF($A297&lt;DATE_START1-1,0,IF($A297=DATE_START2-1,0,IF(AND($B297=F$1,$D297),IF(ROW()&gt;2,F296+1,1),IF(ROW()&gt;2,F296,0))))</f>
        <v>20</v>
      </c>
      <c r="G297" s="0" t="n">
        <f aca="false">IF($A297&lt;DATE_START1-1,0,IF($A297=DATE_START2-1,0,IF(AND($B297=G$1,$D297),IF(ROW()&gt;2,G296+1,1),IF(ROW()&gt;2,G296,0))))</f>
        <v>20</v>
      </c>
      <c r="H297" s="0" t="n">
        <f aca="false">IF($A297&lt;DATE_START1-1,0,IF($A297=DATE_START2-1,0,IF(AND($B297=H$1,$D297),IF(ROW()&gt;2,H296+1,1),IF(ROW()&gt;2,H296,0))))</f>
        <v>19</v>
      </c>
      <c r="I297" s="0" t="n">
        <f aca="false">IF($A297&lt;DATE_START1-1,0,IF($A297=DATE_START2-1,0,IF(AND($B297=I$1,$D297),IF(ROW()&gt;2,I296+1,1),IF(ROW()&gt;2,I296,0))))</f>
        <v>19</v>
      </c>
      <c r="J297" s="0" t="n">
        <f aca="false">IF($A297&lt;DATE_START1-1,0,IF($A297=DATE_START2-1,0,IF(AND($B297=J$1,$D297),IF(ROW()&gt;2,J296+1,1),IF(ROW()&gt;2,J296,0))))</f>
        <v>18</v>
      </c>
      <c r="K297" s="13" t="n">
        <f aca="false">MIN(E297:J297)</f>
        <v>18</v>
      </c>
    </row>
    <row r="298" customFormat="false" ht="15" hidden="false" customHeight="false" outlineLevel="0" collapsed="false">
      <c r="A298" s="12" t="n">
        <f aca="false">A297+1</f>
        <v>45832</v>
      </c>
      <c r="B298" s="0" t="str">
        <f aca="false">MID("אבגדהוש",WEEKDAY(A298),1)</f>
        <v>ג</v>
      </c>
      <c r="C298" s="0" t="str">
        <f aca="false">IF(COUNTIFS(START_DATES,"&lt;="&amp;A298,END_DATES,"&gt;="&amp;A298)&gt;0,INDEX(EVENT_NAMES,MATCH(A298,START_DATES,1)),"")</f>
        <v/>
      </c>
      <c r="D298" s="9" t="n">
        <f aca="false">AND(B298&lt;&gt;"ש",C298="")</f>
        <v>1</v>
      </c>
      <c r="E298" s="0" t="n">
        <f aca="false">IF($A298&lt;DATE_START1-1,0,IF($A298=DATE_START2-1,0,IF(AND($B298=E$1,$D298),IF(ROW()&gt;2,E297+1,1),IF(ROW()&gt;2,E297,0))))</f>
        <v>19</v>
      </c>
      <c r="F298" s="0" t="n">
        <f aca="false">IF($A298&lt;DATE_START1-1,0,IF($A298=DATE_START2-1,0,IF(AND($B298=F$1,$D298),IF(ROW()&gt;2,F297+1,1),IF(ROW()&gt;2,F297,0))))</f>
        <v>20</v>
      </c>
      <c r="G298" s="0" t="n">
        <f aca="false">IF($A298&lt;DATE_START1-1,0,IF($A298=DATE_START2-1,0,IF(AND($B298=G$1,$D298),IF(ROW()&gt;2,G297+1,1),IF(ROW()&gt;2,G297,0))))</f>
        <v>21</v>
      </c>
      <c r="H298" s="0" t="n">
        <f aca="false">IF($A298&lt;DATE_START1-1,0,IF($A298=DATE_START2-1,0,IF(AND($B298=H$1,$D298),IF(ROW()&gt;2,H297+1,1),IF(ROW()&gt;2,H297,0))))</f>
        <v>19</v>
      </c>
      <c r="I298" s="0" t="n">
        <f aca="false">IF($A298&lt;DATE_START1-1,0,IF($A298=DATE_START2-1,0,IF(AND($B298=I$1,$D298),IF(ROW()&gt;2,I297+1,1),IF(ROW()&gt;2,I297,0))))</f>
        <v>19</v>
      </c>
      <c r="J298" s="0" t="n">
        <f aca="false">IF($A298&lt;DATE_START1-1,0,IF($A298=DATE_START2-1,0,IF(AND($B298=J$1,$D298),IF(ROW()&gt;2,J297+1,1),IF(ROW()&gt;2,J297,0))))</f>
        <v>18</v>
      </c>
      <c r="K298" s="13" t="n">
        <f aca="false">MIN(E298:J298)</f>
        <v>18</v>
      </c>
    </row>
    <row r="299" customFormat="false" ht="15" hidden="false" customHeight="false" outlineLevel="0" collapsed="false">
      <c r="A299" s="12" t="n">
        <f aca="false">A298+1</f>
        <v>45833</v>
      </c>
      <c r="B299" s="0" t="str">
        <f aca="false">MID("אבגדהוש",WEEKDAY(A299),1)</f>
        <v>ד</v>
      </c>
      <c r="C299" s="0" t="str">
        <f aca="false">IF(COUNTIFS(START_DATES,"&lt;="&amp;A299,END_DATES,"&gt;="&amp;A299)&gt;0,INDEX(EVENT_NAMES,MATCH(A299,START_DATES,1)),"")</f>
        <v/>
      </c>
      <c r="D299" s="9" t="n">
        <f aca="false">AND(B299&lt;&gt;"ש",C299="")</f>
        <v>1</v>
      </c>
      <c r="E299" s="0" t="n">
        <f aca="false">IF($A299&lt;DATE_START1-1,0,IF($A299=DATE_START2-1,0,IF(AND($B299=E$1,$D299),IF(ROW()&gt;2,E298+1,1),IF(ROW()&gt;2,E298,0))))</f>
        <v>19</v>
      </c>
      <c r="F299" s="0" t="n">
        <f aca="false">IF($A299&lt;DATE_START1-1,0,IF($A299=DATE_START2-1,0,IF(AND($B299=F$1,$D299),IF(ROW()&gt;2,F298+1,1),IF(ROW()&gt;2,F298,0))))</f>
        <v>20</v>
      </c>
      <c r="G299" s="0" t="n">
        <f aca="false">IF($A299&lt;DATE_START1-1,0,IF($A299=DATE_START2-1,0,IF(AND($B299=G$1,$D299),IF(ROW()&gt;2,G298+1,1),IF(ROW()&gt;2,G298,0))))</f>
        <v>21</v>
      </c>
      <c r="H299" s="0" t="n">
        <f aca="false">IF($A299&lt;DATE_START1-1,0,IF($A299=DATE_START2-1,0,IF(AND($B299=H$1,$D299),IF(ROW()&gt;2,H298+1,1),IF(ROW()&gt;2,H298,0))))</f>
        <v>20</v>
      </c>
      <c r="I299" s="0" t="n">
        <f aca="false">IF($A299&lt;DATE_START1-1,0,IF($A299=DATE_START2-1,0,IF(AND($B299=I$1,$D299),IF(ROW()&gt;2,I298+1,1),IF(ROW()&gt;2,I298,0))))</f>
        <v>19</v>
      </c>
      <c r="J299" s="0" t="n">
        <f aca="false">IF($A299&lt;DATE_START1-1,0,IF($A299=DATE_START2-1,0,IF(AND($B299=J$1,$D299),IF(ROW()&gt;2,J298+1,1),IF(ROW()&gt;2,J298,0))))</f>
        <v>18</v>
      </c>
      <c r="K299" s="13" t="n">
        <f aca="false">MIN(E299:J299)</f>
        <v>18</v>
      </c>
    </row>
    <row r="300" customFormat="false" ht="15" hidden="false" customHeight="false" outlineLevel="0" collapsed="false">
      <c r="A300" s="12" t="n">
        <f aca="false">A299+1</f>
        <v>45834</v>
      </c>
      <c r="B300" s="0" t="str">
        <f aca="false">MID("אבגדהוש",WEEKDAY(A300),1)</f>
        <v>ה</v>
      </c>
      <c r="C300" s="0" t="str">
        <f aca="false">IF(COUNTIFS(START_DATES,"&lt;="&amp;A300,END_DATES,"&gt;="&amp;A300)&gt;0,INDEX(EVENT_NAMES,MATCH(A300,START_DATES,1)),"")</f>
        <v/>
      </c>
      <c r="D300" s="9" t="n">
        <f aca="false">AND(B300&lt;&gt;"ש",C300="")</f>
        <v>1</v>
      </c>
      <c r="E300" s="0" t="n">
        <f aca="false">IF($A300&lt;DATE_START1-1,0,IF($A300=DATE_START2-1,0,IF(AND($B300=E$1,$D300),IF(ROW()&gt;2,E299+1,1),IF(ROW()&gt;2,E299,0))))</f>
        <v>19</v>
      </c>
      <c r="F300" s="0" t="n">
        <f aca="false">IF($A300&lt;DATE_START1-1,0,IF($A300=DATE_START2-1,0,IF(AND($B300=F$1,$D300),IF(ROW()&gt;2,F299+1,1),IF(ROW()&gt;2,F299,0))))</f>
        <v>20</v>
      </c>
      <c r="G300" s="0" t="n">
        <f aca="false">IF($A300&lt;DATE_START1-1,0,IF($A300=DATE_START2-1,0,IF(AND($B300=G$1,$D300),IF(ROW()&gt;2,G299+1,1),IF(ROW()&gt;2,G299,0))))</f>
        <v>21</v>
      </c>
      <c r="H300" s="0" t="n">
        <f aca="false">IF($A300&lt;DATE_START1-1,0,IF($A300=DATE_START2-1,0,IF(AND($B300=H$1,$D300),IF(ROW()&gt;2,H299+1,1),IF(ROW()&gt;2,H299,0))))</f>
        <v>20</v>
      </c>
      <c r="I300" s="0" t="n">
        <f aca="false">IF($A300&lt;DATE_START1-1,0,IF($A300=DATE_START2-1,0,IF(AND($B300=I$1,$D300),IF(ROW()&gt;2,I299+1,1),IF(ROW()&gt;2,I299,0))))</f>
        <v>20</v>
      </c>
      <c r="J300" s="0" t="n">
        <f aca="false">IF($A300&lt;DATE_START1-1,0,IF($A300=DATE_START2-1,0,IF(AND($B300=J$1,$D300),IF(ROW()&gt;2,J299+1,1),IF(ROW()&gt;2,J299,0))))</f>
        <v>18</v>
      </c>
      <c r="K300" s="13" t="n">
        <f aca="false">MIN(E300:J300)</f>
        <v>18</v>
      </c>
    </row>
    <row r="301" s="6" customFormat="true" ht="15" hidden="false" customHeight="false" outlineLevel="0" collapsed="false">
      <c r="A301" s="30" t="n">
        <f aca="false">A300+1</f>
        <v>45835</v>
      </c>
      <c r="B301" s="6" t="str">
        <f aca="false">MID("אבגדהוש",WEEKDAY(A301),1)</f>
        <v>ו</v>
      </c>
      <c r="C301" s="6" t="str">
        <f aca="false">IF(COUNTIFS(START_DATES,"&lt;="&amp;A301,END_DATES,"&gt;="&amp;A301)&gt;0,INDEX(EVENT_NAMES,MATCH(A301,START_DATES,1)),"")</f>
        <v/>
      </c>
      <c r="D301" s="31" t="n">
        <f aca="false">AND(B301&lt;&gt;"ש",C301="")</f>
        <v>1</v>
      </c>
      <c r="E301" s="6" t="n">
        <f aca="false">IF($A301&lt;DATE_START1-1,0,IF($A301=DATE_START2-1,0,IF(AND($B301=E$1,$D301),IF(ROW()&gt;2,E300+1,1),IF(ROW()&gt;2,E300,0))))</f>
        <v>19</v>
      </c>
      <c r="F301" s="6" t="n">
        <f aca="false">IF($A301&lt;DATE_START1-1,0,IF($A301=DATE_START2-1,0,IF(AND($B301=F$1,$D301),IF(ROW()&gt;2,F300+1,1),IF(ROW()&gt;2,F300,0))))</f>
        <v>20</v>
      </c>
      <c r="G301" s="6" t="n">
        <f aca="false">IF($A301&lt;DATE_START1-1,0,IF($A301=DATE_START2-1,0,IF(AND($B301=G$1,$D301),IF(ROW()&gt;2,G300+1,1),IF(ROW()&gt;2,G300,0))))</f>
        <v>21</v>
      </c>
      <c r="H301" s="6" t="n">
        <f aca="false">IF($A301&lt;DATE_START1-1,0,IF($A301=DATE_START2-1,0,IF(AND($B301=H$1,$D301),IF(ROW()&gt;2,H300+1,1),IF(ROW()&gt;2,H300,0))))</f>
        <v>20</v>
      </c>
      <c r="I301" s="6" t="n">
        <f aca="false">IF($A301&lt;DATE_START1-1,0,IF($A301=DATE_START2-1,0,IF(AND($B301=I$1,$D301),IF(ROW()&gt;2,I300+1,1),IF(ROW()&gt;2,I300,0))))</f>
        <v>20</v>
      </c>
      <c r="J301" s="6" t="n">
        <f aca="false">IF($A301&lt;DATE_START1-1,0,IF($A301=DATE_START2-1,0,IF(AND($B301=J$1,$D301),IF(ROW()&gt;2,J300+1,1),IF(ROW()&gt;2,J300,0))))</f>
        <v>19</v>
      </c>
      <c r="K301" s="32" t="n">
        <f aca="false">MIN(E301:J301)</f>
        <v>19</v>
      </c>
    </row>
    <row r="302" customFormat="false" ht="15" hidden="false" customHeight="false" outlineLevel="0" collapsed="false">
      <c r="A302" s="12" t="n">
        <f aca="false">A301+1</f>
        <v>45836</v>
      </c>
      <c r="B302" s="0" t="str">
        <f aca="false">MID("אבגדהוש",WEEKDAY(A302),1)</f>
        <v>ש</v>
      </c>
      <c r="C302" s="0" t="str">
        <f aca="false">IF(COUNTIFS(START_DATES,"&lt;="&amp;A302,END_DATES,"&gt;="&amp;A302)&gt;0,INDEX(EVENT_NAMES,MATCH(A302,START_DATES,1)),"")</f>
        <v/>
      </c>
      <c r="D302" s="9" t="n">
        <f aca="false">AND(B302&lt;&gt;"ש",C302="")</f>
        <v>0</v>
      </c>
      <c r="E302" s="0" t="n">
        <f aca="false">IF($A302&lt;DATE_START1-1,0,IF($A302=DATE_START2-1,0,IF(AND($B302=E$1,$D302),IF(ROW()&gt;2,E301+1,1),IF(ROW()&gt;2,E301,0))))</f>
        <v>19</v>
      </c>
      <c r="F302" s="0" t="n">
        <f aca="false">IF($A302&lt;DATE_START1-1,0,IF($A302=DATE_START2-1,0,IF(AND($B302=F$1,$D302),IF(ROW()&gt;2,F301+1,1),IF(ROW()&gt;2,F301,0))))</f>
        <v>20</v>
      </c>
      <c r="G302" s="0" t="n">
        <f aca="false">IF($A302&lt;DATE_START1-1,0,IF($A302=DATE_START2-1,0,IF(AND($B302=G$1,$D302),IF(ROW()&gt;2,G301+1,1),IF(ROW()&gt;2,G301,0))))</f>
        <v>21</v>
      </c>
      <c r="H302" s="0" t="n">
        <f aca="false">IF($A302&lt;DATE_START1-1,0,IF($A302=DATE_START2-1,0,IF(AND($B302=H$1,$D302),IF(ROW()&gt;2,H301+1,1),IF(ROW()&gt;2,H301,0))))</f>
        <v>20</v>
      </c>
      <c r="I302" s="0" t="n">
        <f aca="false">IF($A302&lt;DATE_START1-1,0,IF($A302=DATE_START2-1,0,IF(AND($B302=I$1,$D302),IF(ROW()&gt;2,I301+1,1),IF(ROW()&gt;2,I301,0))))</f>
        <v>20</v>
      </c>
      <c r="J302" s="0" t="n">
        <f aca="false">IF($A302&lt;DATE_START1-1,0,IF($A302=DATE_START2-1,0,IF(AND($B302=J$1,$D302),IF(ROW()&gt;2,J301+1,1),IF(ROW()&gt;2,J301,0))))</f>
        <v>19</v>
      </c>
      <c r="K302" s="13" t="n">
        <f aca="false">MIN(E302:J302)</f>
        <v>19</v>
      </c>
    </row>
    <row r="303" customFormat="false" ht="15" hidden="false" customHeight="false" outlineLevel="0" collapsed="false">
      <c r="A303" s="12" t="n">
        <f aca="false">A302+1</f>
        <v>45837</v>
      </c>
      <c r="B303" s="0" t="str">
        <f aca="false">MID("אבגדהוש",WEEKDAY(A303),1)</f>
        <v>א</v>
      </c>
      <c r="C303" s="0" t="str">
        <f aca="false">IF(COUNTIFS(START_DATES,"&lt;="&amp;A303,END_DATES,"&gt;="&amp;A303)&gt;0,INDEX(EVENT_NAMES,MATCH(A303,START_DATES,1)),"")</f>
        <v/>
      </c>
      <c r="D303" s="9" t="n">
        <f aca="false">AND(B303&lt;&gt;"ש",C303="")</f>
        <v>1</v>
      </c>
      <c r="E303" s="0" t="n">
        <f aca="false">IF($A303&lt;DATE_START1-1,0,IF($A303=DATE_START2-1,0,IF(AND($B303=E$1,$D303),IF(ROW()&gt;2,E302+1,1),IF(ROW()&gt;2,E302,0))))</f>
        <v>20</v>
      </c>
      <c r="F303" s="0" t="n">
        <f aca="false">IF($A303&lt;DATE_START1-1,0,IF($A303=DATE_START2-1,0,IF(AND($B303=F$1,$D303),IF(ROW()&gt;2,F302+1,1),IF(ROW()&gt;2,F302,0))))</f>
        <v>20</v>
      </c>
      <c r="G303" s="0" t="n">
        <f aca="false">IF($A303&lt;DATE_START1-1,0,IF($A303=DATE_START2-1,0,IF(AND($B303=G$1,$D303),IF(ROW()&gt;2,G302+1,1),IF(ROW()&gt;2,G302,0))))</f>
        <v>21</v>
      </c>
      <c r="H303" s="0" t="n">
        <f aca="false">IF($A303&lt;DATE_START1-1,0,IF($A303=DATE_START2-1,0,IF(AND($B303=H$1,$D303),IF(ROW()&gt;2,H302+1,1),IF(ROW()&gt;2,H302,0))))</f>
        <v>20</v>
      </c>
      <c r="I303" s="0" t="n">
        <f aca="false">IF($A303&lt;DATE_START1-1,0,IF($A303=DATE_START2-1,0,IF(AND($B303=I$1,$D303),IF(ROW()&gt;2,I302+1,1),IF(ROW()&gt;2,I302,0))))</f>
        <v>20</v>
      </c>
      <c r="J303" s="0" t="n">
        <f aca="false">IF($A303&lt;DATE_START1-1,0,IF($A303=DATE_START2-1,0,IF(AND($B303=J$1,$D303),IF(ROW()&gt;2,J302+1,1),IF(ROW()&gt;2,J302,0))))</f>
        <v>19</v>
      </c>
      <c r="K303" s="13" t="n">
        <f aca="false">MIN(E303:J303)</f>
        <v>19</v>
      </c>
    </row>
    <row r="304" customFormat="false" ht="15" hidden="false" customHeight="false" outlineLevel="0" collapsed="false">
      <c r="A304" s="12" t="n">
        <f aca="false">A303+1</f>
        <v>45838</v>
      </c>
      <c r="B304" s="0" t="str">
        <f aca="false">MID("אבגדהוש",WEEKDAY(A304),1)</f>
        <v>ב</v>
      </c>
      <c r="C304" s="0" t="str">
        <f aca="false">IF(COUNTIFS(START_DATES,"&lt;="&amp;A304,END_DATES,"&gt;="&amp;A304)&gt;0,INDEX(EVENT_NAMES,MATCH(A304,START_DATES,1)),"")</f>
        <v/>
      </c>
      <c r="D304" s="9" t="n">
        <f aca="false">AND(B304&lt;&gt;"ש",C304="")</f>
        <v>1</v>
      </c>
      <c r="E304" s="0" t="n">
        <f aca="false">IF($A304&lt;DATE_START1-1,0,IF($A304=DATE_START2-1,0,IF(AND($B304=E$1,$D304),IF(ROW()&gt;2,E303+1,1),IF(ROW()&gt;2,E303,0))))</f>
        <v>20</v>
      </c>
      <c r="F304" s="0" t="n">
        <f aca="false">IF($A304&lt;DATE_START1-1,0,IF($A304=DATE_START2-1,0,IF(AND($B304=F$1,$D304),IF(ROW()&gt;2,F303+1,1),IF(ROW()&gt;2,F303,0))))</f>
        <v>21</v>
      </c>
      <c r="G304" s="0" t="n">
        <f aca="false">IF($A304&lt;DATE_START1-1,0,IF($A304=DATE_START2-1,0,IF(AND($B304=G$1,$D304),IF(ROW()&gt;2,G303+1,1),IF(ROW()&gt;2,G303,0))))</f>
        <v>21</v>
      </c>
      <c r="H304" s="0" t="n">
        <f aca="false">IF($A304&lt;DATE_START1-1,0,IF($A304=DATE_START2-1,0,IF(AND($B304=H$1,$D304),IF(ROW()&gt;2,H303+1,1),IF(ROW()&gt;2,H303,0))))</f>
        <v>20</v>
      </c>
      <c r="I304" s="0" t="n">
        <f aca="false">IF($A304&lt;DATE_START1-1,0,IF($A304=DATE_START2-1,0,IF(AND($B304=I$1,$D304),IF(ROW()&gt;2,I303+1,1),IF(ROW()&gt;2,I303,0))))</f>
        <v>20</v>
      </c>
      <c r="J304" s="0" t="n">
        <f aca="false">IF($A304&lt;DATE_START1-1,0,IF($A304=DATE_START2-1,0,IF(AND($B304=J$1,$D304),IF(ROW()&gt;2,J303+1,1),IF(ROW()&gt;2,J303,0))))</f>
        <v>19</v>
      </c>
      <c r="K304" s="13" t="n">
        <f aca="false">MIN(E304:J304)</f>
        <v>19</v>
      </c>
      <c r="L304" s="0" t="s">
        <v>21</v>
      </c>
    </row>
    <row r="305" customFormat="false" ht="15" hidden="false" customHeight="false" outlineLevel="0" collapsed="false">
      <c r="A305" s="12"/>
      <c r="K305" s="13"/>
    </row>
    <row r="306" customFormat="false" ht="15" hidden="false" customHeight="false" outlineLevel="0" collapsed="false">
      <c r="K306" s="13"/>
    </row>
    <row r="307" customFormat="false" ht="15" hidden="false" customHeight="false" outlineLevel="0" collapsed="false">
      <c r="K307" s="13"/>
    </row>
    <row r="308" customFormat="false" ht="15" hidden="false" customHeight="false" outlineLevel="0" collapsed="false">
      <c r="K308" s="13"/>
    </row>
    <row r="309" customFormat="false" ht="15" hidden="false" customHeight="false" outlineLevel="0" collapsed="false">
      <c r="K309" s="13"/>
    </row>
    <row r="310" customFormat="false" ht="15" hidden="false" customHeight="false" outlineLevel="0" collapsed="false">
      <c r="K310" s="13"/>
    </row>
    <row r="311" customFormat="false" ht="15" hidden="false" customHeight="false" outlineLevel="0" collapsed="false">
      <c r="K311" s="13"/>
    </row>
    <row r="312" customFormat="false" ht="15" hidden="false" customHeight="false" outlineLevel="0" collapsed="false">
      <c r="K312" s="13"/>
    </row>
    <row r="313" customFormat="false" ht="15" hidden="false" customHeight="false" outlineLevel="0" collapsed="false">
      <c r="K313" s="13"/>
    </row>
    <row r="314" customFormat="false" ht="15" hidden="false" customHeight="false" outlineLevel="0" collapsed="false">
      <c r="K314" s="13"/>
    </row>
    <row r="315" customFormat="false" ht="15" hidden="false" customHeight="false" outlineLevel="0" collapsed="false">
      <c r="K315" s="13"/>
    </row>
    <row r="316" customFormat="false" ht="15" hidden="false" customHeight="false" outlineLevel="0" collapsed="false">
      <c r="K316" s="13"/>
    </row>
    <row r="317" customFormat="false" ht="15" hidden="false" customHeight="false" outlineLevel="0" collapsed="false">
      <c r="K317" s="13"/>
    </row>
    <row r="318" customFormat="false" ht="15" hidden="false" customHeight="false" outlineLevel="0" collapsed="false">
      <c r="K318" s="13"/>
    </row>
    <row r="319" customFormat="false" ht="15" hidden="false" customHeight="false" outlineLevel="0" collapsed="false">
      <c r="K319" s="13"/>
    </row>
    <row r="320" customFormat="false" ht="15" hidden="false" customHeight="false" outlineLevel="0" collapsed="false">
      <c r="K320" s="13"/>
    </row>
    <row r="321" customFormat="false" ht="15" hidden="false" customHeight="false" outlineLevel="0" collapsed="false">
      <c r="K321" s="13"/>
    </row>
    <row r="322" customFormat="false" ht="15" hidden="false" customHeight="false" outlineLevel="0" collapsed="false">
      <c r="K322" s="13"/>
    </row>
    <row r="323" customFormat="false" ht="15" hidden="false" customHeight="false" outlineLevel="0" collapsed="false">
      <c r="K323" s="13"/>
    </row>
    <row r="324" customFormat="false" ht="15" hidden="false" customHeight="false" outlineLevel="0" collapsed="false">
      <c r="K324" s="13"/>
    </row>
    <row r="325" customFormat="false" ht="15" hidden="false" customHeight="false" outlineLevel="0" collapsed="false">
      <c r="K325" s="13"/>
    </row>
    <row r="326" customFormat="false" ht="15" hidden="false" customHeight="false" outlineLevel="0" collapsed="false">
      <c r="K326" s="13"/>
    </row>
    <row r="327" customFormat="false" ht="15" hidden="false" customHeight="false" outlineLevel="0" collapsed="false">
      <c r="K327" s="13"/>
    </row>
    <row r="328" customFormat="false" ht="15" hidden="false" customHeight="false" outlineLevel="0" collapsed="false">
      <c r="K328" s="13"/>
    </row>
    <row r="329" customFormat="false" ht="15" hidden="false" customHeight="false" outlineLevel="0" collapsed="false">
      <c r="K329" s="13"/>
    </row>
    <row r="330" customFormat="false" ht="15" hidden="false" customHeight="false" outlineLevel="0" collapsed="false">
      <c r="K330" s="13"/>
    </row>
    <row r="331" customFormat="false" ht="15" hidden="false" customHeight="false" outlineLevel="0" collapsed="false">
      <c r="K331" s="13"/>
    </row>
    <row r="332" customFormat="false" ht="15" hidden="false" customHeight="false" outlineLevel="0" collapsed="false">
      <c r="K332" s="13"/>
    </row>
    <row r="333" customFormat="false" ht="15" hidden="false" customHeight="false" outlineLevel="0" collapsed="false">
      <c r="K333" s="13"/>
    </row>
    <row r="334" customFormat="false" ht="15" hidden="false" customHeight="false" outlineLevel="0" collapsed="false">
      <c r="K334" s="13"/>
    </row>
    <row r="335" customFormat="false" ht="15" hidden="false" customHeight="false" outlineLevel="0" collapsed="false">
      <c r="K335" s="13"/>
    </row>
    <row r="336" customFormat="false" ht="15" hidden="false" customHeight="false" outlineLevel="0" collapsed="false">
      <c r="K336" s="13"/>
    </row>
    <row r="337" customFormat="false" ht="15" hidden="false" customHeight="false" outlineLevel="0" collapsed="false">
      <c r="K337" s="13"/>
    </row>
    <row r="338" customFormat="false" ht="15" hidden="false" customHeight="false" outlineLevel="0" collapsed="false">
      <c r="K338" s="13"/>
    </row>
    <row r="339" customFormat="false" ht="15" hidden="false" customHeight="false" outlineLevel="0" collapsed="false">
      <c r="K339" s="13"/>
    </row>
    <row r="340" customFormat="false" ht="15" hidden="false" customHeight="false" outlineLevel="0" collapsed="false">
      <c r="K340" s="13"/>
    </row>
    <row r="341" customFormat="false" ht="15" hidden="false" customHeight="false" outlineLevel="0" collapsed="false">
      <c r="K341" s="13"/>
    </row>
    <row r="342" customFormat="false" ht="15" hidden="false" customHeight="false" outlineLevel="0" collapsed="false">
      <c r="K342" s="13"/>
    </row>
    <row r="343" customFormat="false" ht="15" hidden="false" customHeight="false" outlineLevel="0" collapsed="false">
      <c r="K343" s="13"/>
    </row>
    <row r="344" customFormat="false" ht="15" hidden="false" customHeight="false" outlineLevel="0" collapsed="false">
      <c r="K344" s="13"/>
    </row>
    <row r="345" customFormat="false" ht="15" hidden="false" customHeight="false" outlineLevel="0" collapsed="false">
      <c r="K345" s="13"/>
    </row>
    <row r="346" customFormat="false" ht="15" hidden="false" customHeight="false" outlineLevel="0" collapsed="false">
      <c r="K346" s="13"/>
    </row>
    <row r="347" customFormat="false" ht="15" hidden="false" customHeight="false" outlineLevel="0" collapsed="false">
      <c r="K347" s="13"/>
    </row>
    <row r="348" customFormat="false" ht="15" hidden="false" customHeight="false" outlineLevel="0" collapsed="false">
      <c r="K348" s="13"/>
    </row>
    <row r="349" customFormat="false" ht="15" hidden="false" customHeight="false" outlineLevel="0" collapsed="false">
      <c r="K349" s="13"/>
    </row>
    <row r="350" customFormat="false" ht="15" hidden="false" customHeight="false" outlineLevel="0" collapsed="false">
      <c r="K350" s="13"/>
    </row>
    <row r="351" customFormat="false" ht="15" hidden="false" customHeight="false" outlineLevel="0" collapsed="false">
      <c r="K351" s="13"/>
    </row>
    <row r="352" customFormat="false" ht="15" hidden="false" customHeight="false" outlineLevel="0" collapsed="false">
      <c r="K352" s="13"/>
    </row>
    <row r="353" customFormat="false" ht="15" hidden="false" customHeight="false" outlineLevel="0" collapsed="false">
      <c r="K353" s="13"/>
    </row>
    <row r="354" customFormat="false" ht="15" hidden="false" customHeight="false" outlineLevel="0" collapsed="false">
      <c r="K354" s="13"/>
    </row>
    <row r="355" customFormat="false" ht="15" hidden="false" customHeight="false" outlineLevel="0" collapsed="false">
      <c r="K355" s="13"/>
    </row>
    <row r="356" customFormat="false" ht="15" hidden="false" customHeight="false" outlineLevel="0" collapsed="false">
      <c r="K356" s="13"/>
    </row>
    <row r="357" customFormat="false" ht="15" hidden="false" customHeight="false" outlineLevel="0" collapsed="false">
      <c r="K357" s="13"/>
    </row>
    <row r="358" customFormat="false" ht="15" hidden="false" customHeight="false" outlineLevel="0" collapsed="false">
      <c r="K358" s="13"/>
    </row>
    <row r="359" customFormat="false" ht="15" hidden="false" customHeight="false" outlineLevel="0" collapsed="false">
      <c r="K359" s="13"/>
    </row>
    <row r="360" customFormat="false" ht="15" hidden="false" customHeight="false" outlineLevel="0" collapsed="false">
      <c r="K360" s="13"/>
    </row>
    <row r="361" customFormat="false" ht="15" hidden="false" customHeight="false" outlineLevel="0" collapsed="false">
      <c r="K361" s="13"/>
    </row>
    <row r="362" customFormat="false" ht="15" hidden="false" customHeight="false" outlineLevel="0" collapsed="false">
      <c r="K362" s="13"/>
    </row>
    <row r="363" customFormat="false" ht="15" hidden="false" customHeight="false" outlineLevel="0" collapsed="false">
      <c r="K363" s="13"/>
    </row>
    <row r="364" customFormat="false" ht="15" hidden="false" customHeight="false" outlineLevel="0" collapsed="false">
      <c r="K364" s="13"/>
    </row>
    <row r="365" customFormat="false" ht="15" hidden="false" customHeight="false" outlineLevel="0" collapsed="false">
      <c r="K365" s="13"/>
    </row>
    <row r="366" customFormat="false" ht="15" hidden="false" customHeight="false" outlineLevel="0" collapsed="false">
      <c r="K366" s="13"/>
    </row>
    <row r="367" customFormat="false" ht="15" hidden="false" customHeight="false" outlineLevel="0" collapsed="false">
      <c r="K367" s="13"/>
    </row>
    <row r="368" customFormat="false" ht="15" hidden="false" customHeight="false" outlineLevel="0" collapsed="false">
      <c r="K368" s="13"/>
    </row>
    <row r="369" customFormat="false" ht="15" hidden="false" customHeight="false" outlineLevel="0" collapsed="false">
      <c r="K369" s="13"/>
    </row>
    <row r="370" customFormat="false" ht="15" hidden="false" customHeight="false" outlineLevel="0" collapsed="false">
      <c r="K370" s="13"/>
    </row>
    <row r="371" customFormat="false" ht="15" hidden="false" customHeight="false" outlineLevel="0" collapsed="false">
      <c r="K371" s="13"/>
    </row>
    <row r="372" customFormat="false" ht="15" hidden="false" customHeight="false" outlineLevel="0" collapsed="false">
      <c r="K372" s="13"/>
    </row>
    <row r="373" customFormat="false" ht="15" hidden="false" customHeight="false" outlineLevel="0" collapsed="false">
      <c r="K373" s="13"/>
    </row>
    <row r="374" customFormat="false" ht="15" hidden="false" customHeight="false" outlineLevel="0" collapsed="false">
      <c r="K374" s="13"/>
    </row>
    <row r="375" customFormat="false" ht="15" hidden="false" customHeight="false" outlineLevel="0" collapsed="false">
      <c r="K375" s="13"/>
    </row>
    <row r="376" customFormat="false" ht="15" hidden="false" customHeight="false" outlineLevel="0" collapsed="false">
      <c r="K376" s="13"/>
    </row>
    <row r="377" customFormat="false" ht="15" hidden="false" customHeight="false" outlineLevel="0" collapsed="false">
      <c r="K377" s="13"/>
    </row>
    <row r="378" customFormat="false" ht="15" hidden="false" customHeight="false" outlineLevel="0" collapsed="false">
      <c r="K378" s="13"/>
    </row>
    <row r="379" customFormat="false" ht="15" hidden="false" customHeight="false" outlineLevel="0" collapsed="false">
      <c r="K379" s="13"/>
    </row>
    <row r="380" customFormat="false" ht="15" hidden="false" customHeight="false" outlineLevel="0" collapsed="false">
      <c r="K380" s="13"/>
    </row>
    <row r="381" customFormat="false" ht="15" hidden="false" customHeight="false" outlineLevel="0" collapsed="false">
      <c r="K381" s="13"/>
    </row>
    <row r="382" customFormat="false" ht="15" hidden="false" customHeight="false" outlineLevel="0" collapsed="false">
      <c r="K382" s="13"/>
    </row>
    <row r="383" customFormat="false" ht="15" hidden="false" customHeight="false" outlineLevel="0" collapsed="false">
      <c r="K383" s="13"/>
    </row>
    <row r="384" customFormat="false" ht="15" hidden="false" customHeight="false" outlineLevel="0" collapsed="false">
      <c r="K384" s="13"/>
    </row>
    <row r="385" customFormat="false" ht="15" hidden="false" customHeight="false" outlineLevel="0" collapsed="false">
      <c r="K385" s="13"/>
    </row>
    <row r="386" customFormat="false" ht="15" hidden="false" customHeight="false" outlineLevel="0" collapsed="false">
      <c r="K386" s="13"/>
    </row>
    <row r="387" customFormat="false" ht="15" hidden="false" customHeight="false" outlineLevel="0" collapsed="false">
      <c r="K387" s="13"/>
    </row>
    <row r="388" customFormat="false" ht="15" hidden="false" customHeight="false" outlineLevel="0" collapsed="false">
      <c r="K388" s="13"/>
    </row>
    <row r="389" customFormat="false" ht="15" hidden="false" customHeight="false" outlineLevel="0" collapsed="false">
      <c r="K389" s="13"/>
    </row>
    <row r="390" customFormat="false" ht="15" hidden="false" customHeight="false" outlineLevel="0" collapsed="false">
      <c r="K390" s="13"/>
    </row>
    <row r="391" customFormat="false" ht="15" hidden="false" customHeight="false" outlineLevel="0" collapsed="false">
      <c r="K391" s="13"/>
    </row>
    <row r="392" customFormat="false" ht="15" hidden="false" customHeight="false" outlineLevel="0" collapsed="false">
      <c r="K392" s="13"/>
    </row>
    <row r="393" customFormat="false" ht="15" hidden="false" customHeight="false" outlineLevel="0" collapsed="false">
      <c r="K393" s="13"/>
    </row>
    <row r="394" customFormat="false" ht="15" hidden="false" customHeight="false" outlineLevel="0" collapsed="false">
      <c r="K394" s="13"/>
    </row>
    <row r="395" customFormat="false" ht="15" hidden="false" customHeight="false" outlineLevel="0" collapsed="false">
      <c r="K395" s="13"/>
    </row>
    <row r="396" customFormat="false" ht="15" hidden="false" customHeight="false" outlineLevel="0" collapsed="false">
      <c r="K396" s="13"/>
    </row>
    <row r="397" customFormat="false" ht="15" hidden="false" customHeight="false" outlineLevel="0" collapsed="false">
      <c r="K397" s="13"/>
    </row>
    <row r="398" customFormat="false" ht="15" hidden="false" customHeight="false" outlineLevel="0" collapsed="false">
      <c r="K398" s="13"/>
    </row>
    <row r="399" customFormat="false" ht="15" hidden="false" customHeight="false" outlineLevel="0" collapsed="false">
      <c r="K399" s="13"/>
    </row>
    <row r="400" customFormat="false" ht="15" hidden="false" customHeight="false" outlineLevel="0" collapsed="false">
      <c r="K400" s="13"/>
    </row>
  </sheetData>
  <autoFilter ref="R1:R287">
    <filterColumn colId="0">
      <filters>
        <filter val="1"/>
        <filter val="10"/>
        <filter val="11"/>
        <filter val="12"/>
        <filter val="13"/>
        <filter val="14"/>
        <filter val="15"/>
        <filter val="2"/>
        <filter val="3"/>
        <filter val="4"/>
        <filter val="5"/>
        <filter val="6"/>
        <filter val="7"/>
        <filter val="8"/>
        <filter val="9"/>
      </filters>
    </filterColumn>
  </autoFilter>
  <conditionalFormatting sqref="K2:K400">
    <cfRule type="expression" priority="2" aboveAverage="0" equalAverage="0" bottom="0" percent="0" rank="0" text="" dxfId="0">
      <formula>K2:K400&gt;AVERAGE(MIN_MEETINGS)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00"/>
  <sheetViews>
    <sheetView showFormulas="false" showGridLines="true" showRowColHeaders="true" showZeros="true" rightToLeft="true" tabSelected="false" showOutlineSymbols="true" defaultGridColor="true" view="normal" topLeftCell="A1" colorId="64" zoomScale="85" zoomScaleNormal="85" zoomScalePageLayoutView="100" workbookViewId="0">
      <pane xSplit="3" ySplit="1" topLeftCell="D227" activePane="bottomRight" state="frozen"/>
      <selection pane="topLeft" activeCell="A1" activeCellId="0" sqref="A1"/>
      <selection pane="topRight" activeCell="D1" activeCellId="0" sqref="D1"/>
      <selection pane="bottomLeft" activeCell="A227" activeCellId="0" sqref="A227"/>
      <selection pane="bottomRight" activeCell="P163" activeCellId="0" sqref="P163"/>
    </sheetView>
  </sheetViews>
  <sheetFormatPr defaultColWidth="11.57421875" defaultRowHeight="15" zeroHeight="false" outlineLevelRow="0" outlineLevelCol="0"/>
  <cols>
    <col collapsed="false" customWidth="true" hidden="false" outlineLevel="0" max="2" min="2" style="0" width="5"/>
    <col collapsed="false" customWidth="true" hidden="false" outlineLevel="0" max="3" min="3" style="0" width="16.89"/>
    <col collapsed="false" customWidth="true" hidden="true" outlineLevel="0" max="4" min="4" style="9" width="9.89"/>
    <col collapsed="false" customWidth="true" hidden="false" outlineLevel="0" max="10" min="5" style="0" width="4.66"/>
  </cols>
  <sheetData>
    <row r="1" customFormat="false" ht="15" hidden="false" customHeight="false" outlineLevel="0" collapsed="false">
      <c r="A1" s="10" t="s">
        <v>0</v>
      </c>
      <c r="B1" s="10" t="s">
        <v>1</v>
      </c>
      <c r="C1" s="10" t="s">
        <v>8</v>
      </c>
      <c r="D1" s="11" t="s">
        <v>9</v>
      </c>
      <c r="E1" s="10" t="s">
        <v>10</v>
      </c>
      <c r="F1" s="10" t="s">
        <v>11</v>
      </c>
      <c r="G1" s="10" t="s">
        <v>12</v>
      </c>
      <c r="H1" s="10" t="s">
        <v>13</v>
      </c>
      <c r="I1" s="10" t="s">
        <v>14</v>
      </c>
      <c r="J1" s="10" t="s">
        <v>4</v>
      </c>
      <c r="K1" s="10" t="s">
        <v>15</v>
      </c>
    </row>
    <row r="2" customFormat="false" ht="15" hidden="false" customHeight="false" outlineLevel="0" collapsed="false">
      <c r="A2" s="12" t="n">
        <f aca="false">DATE(FIRST_DAY_YER,9,1)</f>
        <v>45536</v>
      </c>
      <c r="B2" s="0" t="str">
        <f aca="false">MID("אבגדהוש",WEEKDAY(A2),1)</f>
        <v>א</v>
      </c>
      <c r="C2" s="0" t="str">
        <f aca="false">IF(COUNTIFS(START_DATES,"&lt;="&amp;A2,END_DATES,"&gt;="&amp;A2)&gt;0,INDEX(EVENT_NAMES,MATCH(A2,START_DATES,1)),"")</f>
        <v/>
      </c>
      <c r="D2" s="9" t="n">
        <f aca="false">AND(B2&lt;&gt;"ש",C2="")</f>
        <v>1</v>
      </c>
      <c r="E2" s="0" t="n">
        <f aca="false">IF($A2&lt;DATE_START1-1,0,IF($A2=DATE_START2-1,0,IF(AND($B2=E$1,$D2),IF(ROW()&gt;2,E1+1,1),IF(ROW()&gt;2,E1,0))))</f>
        <v>0</v>
      </c>
      <c r="F2" s="0" t="n">
        <f aca="false">IF($A2&lt;DATE_START1-1,0,IF($A2=DATE_START2-1,0,IF(AND($B2=F$1,$D2),IF(ROW()&gt;2,F1+1,1),IF(ROW()&gt;2,F1,0))))</f>
        <v>0</v>
      </c>
      <c r="G2" s="0" t="n">
        <f aca="false">IF($A2&lt;DATE_START1-1,0,IF($A2=DATE_START2-1,0,IF(AND($B2=G$1,$D2),IF(ROW()&gt;2,G1+1,1),IF(ROW()&gt;2,G1,0))))</f>
        <v>0</v>
      </c>
      <c r="H2" s="0" t="n">
        <f aca="false">IF($A2&lt;DATE_START1-1,0,IF($A2=DATE_START2-1,0,IF(AND($B2=H$1,$D2),IF(ROW()&gt;2,H1+1,1),IF(ROW()&gt;2,H1,0))))</f>
        <v>0</v>
      </c>
      <c r="I2" s="0" t="n">
        <f aca="false">IF($A2&lt;DATE_START1-1,0,IF($A2=DATE_START2-1,0,IF(AND($B2=I$1,$D2),IF(ROW()&gt;2,I1+1,1),IF(ROW()&gt;2,I1,0))))</f>
        <v>0</v>
      </c>
      <c r="J2" s="0" t="n">
        <f aca="false">IF($A2&lt;DATE_START1-1,0,IF($A2=DATE_START2-1,0,IF(AND($B2=J$1,$D2),IF(ROW()&gt;2,J1+1,1),IF(ROW()&gt;2,J1,0))))</f>
        <v>0</v>
      </c>
      <c r="K2" s="13" t="n">
        <f aca="false">MIN(E2:J2)</f>
        <v>0</v>
      </c>
    </row>
    <row r="3" customFormat="false" ht="15" hidden="false" customHeight="false" outlineLevel="0" collapsed="false">
      <c r="A3" s="12" t="n">
        <f aca="false">A2+1</f>
        <v>45537</v>
      </c>
      <c r="B3" s="0" t="str">
        <f aca="false">MID("אבגדהוש",WEEKDAY(A3),1)</f>
        <v>ב</v>
      </c>
      <c r="C3" s="0" t="str">
        <f aca="false">IF(COUNTIFS(START_DATES,"&lt;="&amp;A3,END_DATES,"&gt;="&amp;A3)&gt;0,INDEX(EVENT_NAMES,MATCH(A3,START_DATES,1)),"")</f>
        <v/>
      </c>
      <c r="D3" s="9" t="n">
        <f aca="false">AND(B3&lt;&gt;"ש",C3="")</f>
        <v>1</v>
      </c>
      <c r="E3" s="0" t="n">
        <f aca="false">IF($A3&lt;DATE_START1-1,0,IF($A3=DATE_START2-1,0,IF(AND($B3=E$1,$D3),IF(ROW()&gt;2,E2+1,1),IF(ROW()&gt;2,E2,0))))</f>
        <v>0</v>
      </c>
      <c r="F3" s="0" t="n">
        <f aca="false">IF($A3&lt;DATE_START1-1,0,IF($A3=DATE_START2-1,0,IF(AND($B3=F$1,$D3),IF(ROW()&gt;2,F2+1,1),IF(ROW()&gt;2,F2,0))))</f>
        <v>0</v>
      </c>
      <c r="G3" s="0" t="n">
        <f aca="false">IF($A3&lt;DATE_START1-1,0,IF($A3=DATE_START2-1,0,IF(AND($B3=G$1,$D3),IF(ROW()&gt;2,G2+1,1),IF(ROW()&gt;2,G2,0))))</f>
        <v>0</v>
      </c>
      <c r="H3" s="0" t="n">
        <f aca="false">IF($A3&lt;DATE_START1-1,0,IF($A3=DATE_START2-1,0,IF(AND($B3=H$1,$D3),IF(ROW()&gt;2,H2+1,1),IF(ROW()&gt;2,H2,0))))</f>
        <v>0</v>
      </c>
      <c r="I3" s="0" t="n">
        <f aca="false">IF($A3&lt;DATE_START1-1,0,IF($A3=DATE_START2-1,0,IF(AND($B3=I$1,$D3),IF(ROW()&gt;2,I2+1,1),IF(ROW()&gt;2,I2,0))))</f>
        <v>0</v>
      </c>
      <c r="J3" s="0" t="n">
        <f aca="false">IF($A3&lt;DATE_START1-1,0,IF($A3=DATE_START2-1,0,IF(AND($B3=J$1,$D3),IF(ROW()&gt;2,J2+1,1),IF(ROW()&gt;2,J2,0))))</f>
        <v>0</v>
      </c>
      <c r="K3" s="13" t="n">
        <f aca="false">MIN(E3:J3)</f>
        <v>0</v>
      </c>
    </row>
    <row r="4" customFormat="false" ht="15" hidden="false" customHeight="false" outlineLevel="0" collapsed="false">
      <c r="A4" s="12" t="n">
        <f aca="false">A3+1</f>
        <v>45538</v>
      </c>
      <c r="B4" s="0" t="str">
        <f aca="false">MID("אבגדהוש",WEEKDAY(A4),1)</f>
        <v>ג</v>
      </c>
      <c r="C4" s="0" t="str">
        <f aca="false">IF(COUNTIFS(START_DATES,"&lt;="&amp;A4,END_DATES,"&gt;="&amp;A4)&gt;0,INDEX(EVENT_NAMES,MATCH(A4,START_DATES,1)),"")</f>
        <v/>
      </c>
      <c r="D4" s="9" t="n">
        <f aca="false">AND(B4&lt;&gt;"ש",C4="")</f>
        <v>1</v>
      </c>
      <c r="E4" s="0" t="n">
        <f aca="false">IF($A4&lt;DATE_START1-1,0,IF($A4=DATE_START2-1,0,IF(AND($B4=E$1,$D4),IF(ROW()&gt;2,E3+1,1),IF(ROW()&gt;2,E3,0))))</f>
        <v>0</v>
      </c>
      <c r="F4" s="0" t="n">
        <f aca="false">IF($A4&lt;DATE_START1-1,0,IF($A4=DATE_START2-1,0,IF(AND($B4=F$1,$D4),IF(ROW()&gt;2,F3+1,1),IF(ROW()&gt;2,F3,0))))</f>
        <v>0</v>
      </c>
      <c r="G4" s="0" t="n">
        <f aca="false">IF($A4&lt;DATE_START1-1,0,IF($A4=DATE_START2-1,0,IF(AND($B4=G$1,$D4),IF(ROW()&gt;2,G3+1,1),IF(ROW()&gt;2,G3,0))))</f>
        <v>0</v>
      </c>
      <c r="H4" s="0" t="n">
        <f aca="false">IF($A4&lt;DATE_START1-1,0,IF($A4=DATE_START2-1,0,IF(AND($B4=H$1,$D4),IF(ROW()&gt;2,H3+1,1),IF(ROW()&gt;2,H3,0))))</f>
        <v>0</v>
      </c>
      <c r="I4" s="0" t="n">
        <f aca="false">IF($A4&lt;DATE_START1-1,0,IF($A4=DATE_START2-1,0,IF(AND($B4=I$1,$D4),IF(ROW()&gt;2,I3+1,1),IF(ROW()&gt;2,I3,0))))</f>
        <v>0</v>
      </c>
      <c r="J4" s="0" t="n">
        <f aca="false">IF($A4&lt;DATE_START1-1,0,IF($A4=DATE_START2-1,0,IF(AND($B4=J$1,$D4),IF(ROW()&gt;2,J3+1,1),IF(ROW()&gt;2,J3,0))))</f>
        <v>0</v>
      </c>
      <c r="K4" s="13" t="n">
        <f aca="false">MIN(E4:J4)</f>
        <v>0</v>
      </c>
    </row>
    <row r="5" customFormat="false" ht="15" hidden="false" customHeight="false" outlineLevel="0" collapsed="false">
      <c r="A5" s="12" t="n">
        <f aca="false">A4+1</f>
        <v>45539</v>
      </c>
      <c r="B5" s="0" t="str">
        <f aca="false">MID("אבגדהוש",WEEKDAY(A5),1)</f>
        <v>ד</v>
      </c>
      <c r="C5" s="0" t="str">
        <f aca="false">IF(COUNTIFS(START_DATES,"&lt;="&amp;A5,END_DATES,"&gt;="&amp;A5)&gt;0,INDEX(EVENT_NAMES,MATCH(A5,START_DATES,1)),"")</f>
        <v/>
      </c>
      <c r="D5" s="9" t="n">
        <f aca="false">AND(B5&lt;&gt;"ש",C5="")</f>
        <v>1</v>
      </c>
      <c r="E5" s="0" t="n">
        <f aca="false">IF($A5&lt;DATE_START1-1,0,IF($A5=DATE_START2-1,0,IF(AND($B5=E$1,$D5),IF(ROW()&gt;2,E4+1,1),IF(ROW()&gt;2,E4,0))))</f>
        <v>0</v>
      </c>
      <c r="F5" s="0" t="n">
        <f aca="false">IF($A5&lt;DATE_START1-1,0,IF($A5=DATE_START2-1,0,IF(AND($B5=F$1,$D5),IF(ROW()&gt;2,F4+1,1),IF(ROW()&gt;2,F4,0))))</f>
        <v>0</v>
      </c>
      <c r="G5" s="0" t="n">
        <f aca="false">IF($A5&lt;DATE_START1-1,0,IF($A5=DATE_START2-1,0,IF(AND($B5=G$1,$D5),IF(ROW()&gt;2,G4+1,1),IF(ROW()&gt;2,G4,0))))</f>
        <v>0</v>
      </c>
      <c r="H5" s="0" t="n">
        <f aca="false">IF($A5&lt;DATE_START1-1,0,IF($A5=DATE_START2-1,0,IF(AND($B5=H$1,$D5),IF(ROW()&gt;2,H4+1,1),IF(ROW()&gt;2,H4,0))))</f>
        <v>0</v>
      </c>
      <c r="I5" s="0" t="n">
        <f aca="false">IF($A5&lt;DATE_START1-1,0,IF($A5=DATE_START2-1,0,IF(AND($B5=I$1,$D5),IF(ROW()&gt;2,I4+1,1),IF(ROW()&gt;2,I4,0))))</f>
        <v>0</v>
      </c>
      <c r="J5" s="0" t="n">
        <f aca="false">IF($A5&lt;DATE_START1-1,0,IF($A5=DATE_START2-1,0,IF(AND($B5=J$1,$D5),IF(ROW()&gt;2,J4+1,1),IF(ROW()&gt;2,J4,0))))</f>
        <v>0</v>
      </c>
      <c r="K5" s="13" t="n">
        <f aca="false">MIN(E5:J5)</f>
        <v>0</v>
      </c>
    </row>
    <row r="6" customFormat="false" ht="15" hidden="false" customHeight="false" outlineLevel="0" collapsed="false">
      <c r="A6" s="12" t="n">
        <f aca="false">A5+1</f>
        <v>45540</v>
      </c>
      <c r="B6" s="0" t="str">
        <f aca="false">MID("אבגדהוש",WEEKDAY(A6),1)</f>
        <v>ה</v>
      </c>
      <c r="C6" s="0" t="str">
        <f aca="false">IF(COUNTIFS(START_DATES,"&lt;="&amp;A6,END_DATES,"&gt;="&amp;A6)&gt;0,INDEX(EVENT_NAMES,MATCH(A6,START_DATES,1)),"")</f>
        <v/>
      </c>
      <c r="D6" s="9" t="n">
        <f aca="false">AND(B6&lt;&gt;"ש",C6="")</f>
        <v>1</v>
      </c>
      <c r="E6" s="0" t="n">
        <f aca="false">IF($A6&lt;DATE_START1-1,0,IF($A6=DATE_START2-1,0,IF(AND($B6=E$1,$D6),IF(ROW()&gt;2,E5+1,1),IF(ROW()&gt;2,E5,0))))</f>
        <v>0</v>
      </c>
      <c r="F6" s="0" t="n">
        <f aca="false">IF($A6&lt;DATE_START1-1,0,IF($A6=DATE_START2-1,0,IF(AND($B6=F$1,$D6),IF(ROW()&gt;2,F5+1,1),IF(ROW()&gt;2,F5,0))))</f>
        <v>0</v>
      </c>
      <c r="G6" s="0" t="n">
        <f aca="false">IF($A6&lt;DATE_START1-1,0,IF($A6=DATE_START2-1,0,IF(AND($B6=G$1,$D6),IF(ROW()&gt;2,G5+1,1),IF(ROW()&gt;2,G5,0))))</f>
        <v>0</v>
      </c>
      <c r="H6" s="0" t="n">
        <f aca="false">IF($A6&lt;DATE_START1-1,0,IF($A6=DATE_START2-1,0,IF(AND($B6=H$1,$D6),IF(ROW()&gt;2,H5+1,1),IF(ROW()&gt;2,H5,0))))</f>
        <v>0</v>
      </c>
      <c r="I6" s="0" t="n">
        <f aca="false">IF($A6&lt;DATE_START1-1,0,IF($A6=DATE_START2-1,0,IF(AND($B6=I$1,$D6),IF(ROW()&gt;2,I5+1,1),IF(ROW()&gt;2,I5,0))))</f>
        <v>0</v>
      </c>
      <c r="J6" s="0" t="n">
        <f aca="false">IF($A6&lt;DATE_START1-1,0,IF($A6=DATE_START2-1,0,IF(AND($B6=J$1,$D6),IF(ROW()&gt;2,J5+1,1),IF(ROW()&gt;2,J5,0))))</f>
        <v>0</v>
      </c>
      <c r="K6" s="13" t="n">
        <f aca="false">MIN(E6:J6)</f>
        <v>0</v>
      </c>
    </row>
    <row r="7" s="15" customFormat="true" ht="15" hidden="false" customHeight="false" outlineLevel="0" collapsed="false">
      <c r="A7" s="14" t="n">
        <f aca="false">A6+1</f>
        <v>45541</v>
      </c>
      <c r="B7" s="15" t="str">
        <f aca="false">MID("אבגדהוש",WEEKDAY(A7),1)</f>
        <v>ו</v>
      </c>
      <c r="C7" s="15" t="str">
        <f aca="false">IF(COUNTIFS(START_DATES,"&lt;="&amp;A7,END_DATES,"&gt;="&amp;A7)&gt;0,INDEX(EVENT_NAMES,MATCH(A7,START_DATES,1)),"")</f>
        <v/>
      </c>
      <c r="D7" s="16" t="n">
        <f aca="false">AND(B7&lt;&gt;"ש",C7="")</f>
        <v>1</v>
      </c>
      <c r="E7" s="15" t="n">
        <f aca="false">IF($A7&lt;DATE_START1-1,0,IF($A7=DATE_START2-1,0,IF(AND($B7=E$1,$D7),IF(ROW()&gt;2,E6+1,1),IF(ROW()&gt;2,E6,0))))</f>
        <v>0</v>
      </c>
      <c r="F7" s="15" t="n">
        <f aca="false">IF($A7&lt;DATE_START1-1,0,IF($A7=DATE_START2-1,0,IF(AND($B7=F$1,$D7),IF(ROW()&gt;2,F6+1,1),IF(ROW()&gt;2,F6,0))))</f>
        <v>0</v>
      </c>
      <c r="G7" s="15" t="n">
        <f aca="false">IF($A7&lt;DATE_START1-1,0,IF($A7=DATE_START2-1,0,IF(AND($B7=G$1,$D7),IF(ROW()&gt;2,G6+1,1),IF(ROW()&gt;2,G6,0))))</f>
        <v>0</v>
      </c>
      <c r="H7" s="15" t="n">
        <f aca="false">IF($A7&lt;DATE_START1-1,0,IF($A7=DATE_START2-1,0,IF(AND($B7=H$1,$D7),IF(ROW()&gt;2,H6+1,1),IF(ROW()&gt;2,H6,0))))</f>
        <v>0</v>
      </c>
      <c r="I7" s="15" t="n">
        <f aca="false">IF($A7&lt;DATE_START1-1,0,IF($A7=DATE_START2-1,0,IF(AND($B7=I$1,$D7),IF(ROW()&gt;2,I6+1,1),IF(ROW()&gt;2,I6,0))))</f>
        <v>0</v>
      </c>
      <c r="J7" s="15" t="n">
        <f aca="false">IF($A7&lt;DATE_START1-1,0,IF($A7=DATE_START2-1,0,IF(AND($B7=J$1,$D7),IF(ROW()&gt;2,J6+1,1),IF(ROW()&gt;2,J6,0))))</f>
        <v>0</v>
      </c>
      <c r="K7" s="15" t="n">
        <f aca="false">MIN(E7:J7)</f>
        <v>0</v>
      </c>
      <c r="R7" s="15" t="n">
        <v>1</v>
      </c>
    </row>
    <row r="8" customFormat="false" ht="15" hidden="false" customHeight="false" outlineLevel="0" collapsed="false">
      <c r="A8" s="12" t="n">
        <f aca="false">A7+1</f>
        <v>45542</v>
      </c>
      <c r="B8" s="0" t="str">
        <f aca="false">MID("אבגדהוש",WEEKDAY(A8),1)</f>
        <v>ש</v>
      </c>
      <c r="C8" s="0" t="str">
        <f aca="false">IF(COUNTIFS(START_DATES,"&lt;="&amp;A8,END_DATES,"&gt;="&amp;A8)&gt;0,INDEX(EVENT_NAMES,MATCH(A8,START_DATES,1)),"")</f>
        <v/>
      </c>
      <c r="D8" s="9" t="n">
        <f aca="false">AND(B8&lt;&gt;"ש",C8="")</f>
        <v>0</v>
      </c>
      <c r="E8" s="0" t="n">
        <f aca="false">IF($A8&lt;DATE_START1-1,0,IF($A8=DATE_START2-1,0,IF(AND($B8=E$1,$D8),IF(ROW()&gt;2,E7+1,1),IF(ROW()&gt;2,E7,0))))</f>
        <v>0</v>
      </c>
      <c r="F8" s="0" t="n">
        <f aca="false">IF($A8&lt;DATE_START1-1,0,IF($A8=DATE_START2-1,0,IF(AND($B8=F$1,$D8),IF(ROW()&gt;2,F7+1,1),IF(ROW()&gt;2,F7,0))))</f>
        <v>0</v>
      </c>
      <c r="G8" s="0" t="n">
        <f aca="false">IF($A8&lt;DATE_START1-1,0,IF($A8=DATE_START2-1,0,IF(AND($B8=G$1,$D8),IF(ROW()&gt;2,G7+1,1),IF(ROW()&gt;2,G7,0))))</f>
        <v>0</v>
      </c>
      <c r="H8" s="0" t="n">
        <f aca="false">IF($A8&lt;DATE_START1-1,0,IF($A8=DATE_START2-1,0,IF(AND($B8=H$1,$D8),IF(ROW()&gt;2,H7+1,1),IF(ROW()&gt;2,H7,0))))</f>
        <v>0</v>
      </c>
      <c r="I8" s="0" t="n">
        <f aca="false">IF($A8&lt;DATE_START1-1,0,IF($A8=DATE_START2-1,0,IF(AND($B8=I$1,$D8),IF(ROW()&gt;2,I7+1,1),IF(ROW()&gt;2,I7,0))))</f>
        <v>0</v>
      </c>
      <c r="J8" s="0" t="n">
        <f aca="false">IF($A8&lt;DATE_START1-1,0,IF($A8=DATE_START2-1,0,IF(AND($B8=J$1,$D8),IF(ROW()&gt;2,J7+1,1),IF(ROW()&gt;2,J7,0))))</f>
        <v>0</v>
      </c>
      <c r="K8" s="13" t="n">
        <f aca="false">MIN(E8:J8)</f>
        <v>0</v>
      </c>
    </row>
    <row r="9" customFormat="false" ht="15" hidden="false" customHeight="false" outlineLevel="0" collapsed="false">
      <c r="A9" s="12" t="n">
        <f aca="false">A8+1</f>
        <v>45543</v>
      </c>
      <c r="B9" s="0" t="str">
        <f aca="false">MID("אבגדהוש",WEEKDAY(A9),1)</f>
        <v>א</v>
      </c>
      <c r="C9" s="0" t="str">
        <f aca="false">IF(COUNTIFS(START_DATES,"&lt;="&amp;A9,END_DATES,"&gt;="&amp;A9)&gt;0,INDEX(EVENT_NAMES,MATCH(A9,START_DATES,1)),"")</f>
        <v/>
      </c>
      <c r="D9" s="9" t="n">
        <f aca="false">AND(B9&lt;&gt;"ש",C9="")</f>
        <v>1</v>
      </c>
      <c r="E9" s="0" t="n">
        <f aca="false">IF($A9&lt;DATE_START1-1,0,IF($A9=DATE_START2-1,0,IF(AND($B9=E$1,$D9),IF(ROW()&gt;2,E8+1,1),IF(ROW()&gt;2,E8,0))))</f>
        <v>1</v>
      </c>
      <c r="F9" s="0" t="n">
        <f aca="false">IF($A9&lt;DATE_START1-1,0,IF($A9=DATE_START2-1,0,IF(AND($B9=F$1,$D9),IF(ROW()&gt;2,F8+1,1),IF(ROW()&gt;2,F8,0))))</f>
        <v>0</v>
      </c>
      <c r="G9" s="0" t="n">
        <f aca="false">IF($A9&lt;DATE_START1-1,0,IF($A9=DATE_START2-1,0,IF(AND($B9=G$1,$D9),IF(ROW()&gt;2,G8+1,1),IF(ROW()&gt;2,G8,0))))</f>
        <v>0</v>
      </c>
      <c r="H9" s="0" t="n">
        <f aca="false">IF($A9&lt;DATE_START1-1,0,IF($A9=DATE_START2-1,0,IF(AND($B9=H$1,$D9),IF(ROW()&gt;2,H8+1,1),IF(ROW()&gt;2,H8,0))))</f>
        <v>0</v>
      </c>
      <c r="I9" s="0" t="n">
        <f aca="false">IF($A9&lt;DATE_START1-1,0,IF($A9=DATE_START2-1,0,IF(AND($B9=I$1,$D9),IF(ROW()&gt;2,I8+1,1),IF(ROW()&gt;2,I8,0))))</f>
        <v>0</v>
      </c>
      <c r="J9" s="0" t="n">
        <f aca="false">IF($A9&lt;DATE_START1-1,0,IF($A9=DATE_START2-1,0,IF(AND($B9=J$1,$D9),IF(ROW()&gt;2,J8+1,1),IF(ROW()&gt;2,J8,0))))</f>
        <v>0</v>
      </c>
      <c r="K9" s="13" t="n">
        <f aca="false">MIN(E9:J9)</f>
        <v>0</v>
      </c>
    </row>
    <row r="10" customFormat="false" ht="15" hidden="false" customHeight="false" outlineLevel="0" collapsed="false">
      <c r="A10" s="12" t="n">
        <f aca="false">A9+1</f>
        <v>45544</v>
      </c>
      <c r="B10" s="0" t="str">
        <f aca="false">MID("אבגדהוש",WEEKDAY(A10),1)</f>
        <v>ב</v>
      </c>
      <c r="C10" s="0" t="str">
        <f aca="false">IF(COUNTIFS(START_DATES,"&lt;="&amp;A10,END_DATES,"&gt;="&amp;A10)&gt;0,INDEX(EVENT_NAMES,MATCH(A10,START_DATES,1)),"")</f>
        <v/>
      </c>
      <c r="D10" s="9" t="n">
        <f aca="false">AND(B10&lt;&gt;"ש",C10="")</f>
        <v>1</v>
      </c>
      <c r="E10" s="0" t="n">
        <f aca="false">IF($A10&lt;DATE_START1-1,0,IF($A10=DATE_START2-1,0,IF(AND($B10=E$1,$D10),IF(ROW()&gt;2,E9+1,1),IF(ROW()&gt;2,E9,0))))</f>
        <v>1</v>
      </c>
      <c r="F10" s="0" t="n">
        <f aca="false">IF($A10&lt;DATE_START1-1,0,IF($A10=DATE_START2-1,0,IF(AND($B10=F$1,$D10),IF(ROW()&gt;2,F9+1,1),IF(ROW()&gt;2,F9,0))))</f>
        <v>1</v>
      </c>
      <c r="G10" s="0" t="n">
        <f aca="false">IF($A10&lt;DATE_START1-1,0,IF($A10=DATE_START2-1,0,IF(AND($B10=G$1,$D10),IF(ROW()&gt;2,G9+1,1),IF(ROW()&gt;2,G9,0))))</f>
        <v>0</v>
      </c>
      <c r="H10" s="0" t="n">
        <f aca="false">IF($A10&lt;DATE_START1-1,0,IF($A10=DATE_START2-1,0,IF(AND($B10=H$1,$D10),IF(ROW()&gt;2,H9+1,1),IF(ROW()&gt;2,H9,0))))</f>
        <v>0</v>
      </c>
      <c r="I10" s="0" t="n">
        <f aca="false">IF($A10&lt;DATE_START1-1,0,IF($A10=DATE_START2-1,0,IF(AND($B10=I$1,$D10),IF(ROW()&gt;2,I9+1,1),IF(ROW()&gt;2,I9,0))))</f>
        <v>0</v>
      </c>
      <c r="J10" s="0" t="n">
        <f aca="false">IF($A10&lt;DATE_START1-1,0,IF($A10=DATE_START2-1,0,IF(AND($B10=J$1,$D10),IF(ROW()&gt;2,J9+1,1),IF(ROW()&gt;2,J9,0))))</f>
        <v>0</v>
      </c>
      <c r="K10" s="13" t="n">
        <f aca="false">MIN(E10:J10)</f>
        <v>0</v>
      </c>
    </row>
    <row r="11" customFormat="false" ht="15" hidden="false" customHeight="false" outlineLevel="0" collapsed="false">
      <c r="A11" s="12" t="n">
        <f aca="false">A10+1</f>
        <v>45545</v>
      </c>
      <c r="B11" s="0" t="str">
        <f aca="false">MID("אבגדהוש",WEEKDAY(A11),1)</f>
        <v>ג</v>
      </c>
      <c r="C11" s="0" t="str">
        <f aca="false">IF(COUNTIFS(START_DATES,"&lt;="&amp;A11,END_DATES,"&gt;="&amp;A11)&gt;0,INDEX(EVENT_NAMES,MATCH(A11,START_DATES,1)),"")</f>
        <v/>
      </c>
      <c r="D11" s="9" t="n">
        <f aca="false">AND(B11&lt;&gt;"ש",C11="")</f>
        <v>1</v>
      </c>
      <c r="E11" s="0" t="n">
        <f aca="false">IF($A11&lt;DATE_START1-1,0,IF($A11=DATE_START2-1,0,IF(AND($B11=E$1,$D11),IF(ROW()&gt;2,E10+1,1),IF(ROW()&gt;2,E10,0))))</f>
        <v>1</v>
      </c>
      <c r="F11" s="0" t="n">
        <f aca="false">IF($A11&lt;DATE_START1-1,0,IF($A11=DATE_START2-1,0,IF(AND($B11=F$1,$D11),IF(ROW()&gt;2,F10+1,1),IF(ROW()&gt;2,F10,0))))</f>
        <v>1</v>
      </c>
      <c r="G11" s="0" t="n">
        <f aca="false">IF($A11&lt;DATE_START1-1,0,IF($A11=DATE_START2-1,0,IF(AND($B11=G$1,$D11),IF(ROW()&gt;2,G10+1,1),IF(ROW()&gt;2,G10,0))))</f>
        <v>1</v>
      </c>
      <c r="H11" s="0" t="n">
        <f aca="false">IF($A11&lt;DATE_START1-1,0,IF($A11=DATE_START2-1,0,IF(AND($B11=H$1,$D11),IF(ROW()&gt;2,H10+1,1),IF(ROW()&gt;2,H10,0))))</f>
        <v>0</v>
      </c>
      <c r="I11" s="0" t="n">
        <f aca="false">IF($A11&lt;DATE_START1-1,0,IF($A11=DATE_START2-1,0,IF(AND($B11=I$1,$D11),IF(ROW()&gt;2,I10+1,1),IF(ROW()&gt;2,I10,0))))</f>
        <v>0</v>
      </c>
      <c r="J11" s="0" t="n">
        <f aca="false">IF($A11&lt;DATE_START1-1,0,IF($A11=DATE_START2-1,0,IF(AND($B11=J$1,$D11),IF(ROW()&gt;2,J10+1,1),IF(ROW()&gt;2,J10,0))))</f>
        <v>0</v>
      </c>
      <c r="K11" s="13" t="n">
        <f aca="false">MIN(E11:J11)</f>
        <v>0</v>
      </c>
    </row>
    <row r="12" customFormat="false" ht="15" hidden="false" customHeight="false" outlineLevel="0" collapsed="false">
      <c r="A12" s="12" t="n">
        <f aca="false">A11+1</f>
        <v>45546</v>
      </c>
      <c r="B12" s="0" t="str">
        <f aca="false">MID("אבגדהוש",WEEKDAY(A12),1)</f>
        <v>ד</v>
      </c>
      <c r="C12" s="0" t="str">
        <f aca="false">IF(COUNTIFS(START_DATES,"&lt;="&amp;A12,END_DATES,"&gt;="&amp;A12)&gt;0,INDEX(EVENT_NAMES,MATCH(A12,START_DATES,1)),"")</f>
        <v/>
      </c>
      <c r="D12" s="9" t="n">
        <f aca="false">AND(B12&lt;&gt;"ש",C12="")</f>
        <v>1</v>
      </c>
      <c r="E12" s="0" t="n">
        <f aca="false">IF($A12&lt;DATE_START1-1,0,IF($A12=DATE_START2-1,0,IF(AND($B12=E$1,$D12),IF(ROW()&gt;2,E11+1,1),IF(ROW()&gt;2,E11,0))))</f>
        <v>1</v>
      </c>
      <c r="F12" s="0" t="n">
        <f aca="false">IF($A12&lt;DATE_START1-1,0,IF($A12=DATE_START2-1,0,IF(AND($B12=F$1,$D12),IF(ROW()&gt;2,F11+1,1),IF(ROW()&gt;2,F11,0))))</f>
        <v>1</v>
      </c>
      <c r="G12" s="0" t="n">
        <f aca="false">IF($A12&lt;DATE_START1-1,0,IF($A12=DATE_START2-1,0,IF(AND($B12=G$1,$D12),IF(ROW()&gt;2,G11+1,1),IF(ROW()&gt;2,G11,0))))</f>
        <v>1</v>
      </c>
      <c r="H12" s="0" t="n">
        <f aca="false">IF($A12&lt;DATE_START1-1,0,IF($A12=DATE_START2-1,0,IF(AND($B12=H$1,$D12),IF(ROW()&gt;2,H11+1,1),IF(ROW()&gt;2,H11,0))))</f>
        <v>1</v>
      </c>
      <c r="I12" s="0" t="n">
        <f aca="false">IF($A12&lt;DATE_START1-1,0,IF($A12=DATE_START2-1,0,IF(AND($B12=I$1,$D12),IF(ROW()&gt;2,I11+1,1),IF(ROW()&gt;2,I11,0))))</f>
        <v>0</v>
      </c>
      <c r="J12" s="0" t="n">
        <f aca="false">IF($A12&lt;DATE_START1-1,0,IF($A12=DATE_START2-1,0,IF(AND($B12=J$1,$D12),IF(ROW()&gt;2,J11+1,1),IF(ROW()&gt;2,J11,0))))</f>
        <v>0</v>
      </c>
      <c r="K12" s="13" t="n">
        <f aca="false">MIN(E12:J12)</f>
        <v>0</v>
      </c>
    </row>
    <row r="13" customFormat="false" ht="15" hidden="false" customHeight="false" outlineLevel="0" collapsed="false">
      <c r="A13" s="12" t="n">
        <f aca="false">A12+1</f>
        <v>45547</v>
      </c>
      <c r="B13" s="0" t="str">
        <f aca="false">MID("אבגדהוש",WEEKDAY(A13),1)</f>
        <v>ה</v>
      </c>
      <c r="C13" s="0" t="str">
        <f aca="false">IF(COUNTIFS(START_DATES,"&lt;="&amp;A13,END_DATES,"&gt;="&amp;A13)&gt;0,INDEX(EVENT_NAMES,MATCH(A13,START_DATES,1)),"")</f>
        <v/>
      </c>
      <c r="D13" s="9" t="n">
        <f aca="false">AND(B13&lt;&gt;"ש",C13="")</f>
        <v>1</v>
      </c>
      <c r="E13" s="0" t="n">
        <f aca="false">IF($A13&lt;DATE_START1-1,0,IF($A13=DATE_START2-1,0,IF(AND($B13=E$1,$D13),IF(ROW()&gt;2,E12+1,1),IF(ROW()&gt;2,E12,0))))</f>
        <v>1</v>
      </c>
      <c r="F13" s="0" t="n">
        <f aca="false">IF($A13&lt;DATE_START1-1,0,IF($A13=DATE_START2-1,0,IF(AND($B13=F$1,$D13),IF(ROW()&gt;2,F12+1,1),IF(ROW()&gt;2,F12,0))))</f>
        <v>1</v>
      </c>
      <c r="G13" s="0" t="n">
        <f aca="false">IF($A13&lt;DATE_START1-1,0,IF($A13=DATE_START2-1,0,IF(AND($B13=G$1,$D13),IF(ROW()&gt;2,G12+1,1),IF(ROW()&gt;2,G12,0))))</f>
        <v>1</v>
      </c>
      <c r="H13" s="0" t="n">
        <f aca="false">IF($A13&lt;DATE_START1-1,0,IF($A13=DATE_START2-1,0,IF(AND($B13=H$1,$D13),IF(ROW()&gt;2,H12+1,1),IF(ROW()&gt;2,H12,0))))</f>
        <v>1</v>
      </c>
      <c r="I13" s="0" t="n">
        <f aca="false">IF($A13&lt;DATE_START1-1,0,IF($A13=DATE_START2-1,0,IF(AND($B13=I$1,$D13),IF(ROW()&gt;2,I12+1,1),IF(ROW()&gt;2,I12,0))))</f>
        <v>1</v>
      </c>
      <c r="J13" s="0" t="n">
        <f aca="false">IF($A13&lt;DATE_START1-1,0,IF($A13=DATE_START2-1,0,IF(AND($B13=J$1,$D13),IF(ROW()&gt;2,J12+1,1),IF(ROW()&gt;2,J12,0))))</f>
        <v>0</v>
      </c>
      <c r="K13" s="13" t="n">
        <f aca="false">MIN(E13:J13)</f>
        <v>0</v>
      </c>
    </row>
    <row r="14" s="15" customFormat="true" ht="15" hidden="false" customHeight="false" outlineLevel="0" collapsed="false">
      <c r="A14" s="14" t="n">
        <f aca="false">A13+1</f>
        <v>45548</v>
      </c>
      <c r="B14" s="15" t="str">
        <f aca="false">MID("אבגדהוש",WEEKDAY(A14),1)</f>
        <v>ו</v>
      </c>
      <c r="C14" s="15" t="str">
        <f aca="false">IF(COUNTIFS(START_DATES,"&lt;="&amp;A14,END_DATES,"&gt;="&amp;A14)&gt;0,INDEX(EVENT_NAMES,MATCH(A14,START_DATES,1)),"")</f>
        <v/>
      </c>
      <c r="D14" s="16" t="n">
        <f aca="false">AND(B14&lt;&gt;"ש",C14="")</f>
        <v>1</v>
      </c>
      <c r="E14" s="15" t="n">
        <f aca="false">IF($A14&lt;DATE_START1-1,0,IF($A14=DATE_START2-1,0,IF(AND($B14=E$1,$D14),IF(ROW()&gt;2,E13+1,1),IF(ROW()&gt;2,E13,0))))</f>
        <v>1</v>
      </c>
      <c r="F14" s="15" t="n">
        <f aca="false">IF($A14&lt;DATE_START1-1,0,IF($A14=DATE_START2-1,0,IF(AND($B14=F$1,$D14),IF(ROW()&gt;2,F13+1,1),IF(ROW()&gt;2,F13,0))))</f>
        <v>1</v>
      </c>
      <c r="G14" s="15" t="n">
        <f aca="false">IF($A14&lt;DATE_START1-1,0,IF($A14=DATE_START2-1,0,IF(AND($B14=G$1,$D14),IF(ROW()&gt;2,G13+1,1),IF(ROW()&gt;2,G13,0))))</f>
        <v>1</v>
      </c>
      <c r="H14" s="15" t="n">
        <f aca="false">IF($A14&lt;DATE_START1-1,0,IF($A14=DATE_START2-1,0,IF(AND($B14=H$1,$D14),IF(ROW()&gt;2,H13+1,1),IF(ROW()&gt;2,H13,0))))</f>
        <v>1</v>
      </c>
      <c r="I14" s="15" t="n">
        <f aca="false">IF($A14&lt;DATE_START1-1,0,IF($A14=DATE_START2-1,0,IF(AND($B14=I$1,$D14),IF(ROW()&gt;2,I13+1,1),IF(ROW()&gt;2,I13,0))))</f>
        <v>1</v>
      </c>
      <c r="J14" s="15" t="n">
        <f aca="false">IF($A14&lt;DATE_START1-1,0,IF($A14=DATE_START2-1,0,IF(AND($B14=J$1,$D14),IF(ROW()&gt;2,J13+1,1),IF(ROW()&gt;2,J13,0))))</f>
        <v>1</v>
      </c>
      <c r="K14" s="15" t="n">
        <f aca="false">MIN(E14:J14)</f>
        <v>1</v>
      </c>
      <c r="R14" s="15" t="n">
        <v>2</v>
      </c>
    </row>
    <row r="15" customFormat="false" ht="15" hidden="false" customHeight="false" outlineLevel="0" collapsed="false">
      <c r="A15" s="12" t="n">
        <f aca="false">A14+1</f>
        <v>45549</v>
      </c>
      <c r="B15" s="0" t="str">
        <f aca="false">MID("אבגדהוש",WEEKDAY(A15),1)</f>
        <v>ש</v>
      </c>
      <c r="C15" s="0" t="str">
        <f aca="false">IF(COUNTIFS(START_DATES,"&lt;="&amp;A15,END_DATES,"&gt;="&amp;A15)&gt;0,INDEX(EVENT_NAMES,MATCH(A15,START_DATES,1)),"")</f>
        <v/>
      </c>
      <c r="D15" s="9" t="n">
        <f aca="false">AND(B15&lt;&gt;"ש",C15="")</f>
        <v>0</v>
      </c>
      <c r="E15" s="0" t="n">
        <f aca="false">IF($A15&lt;DATE_START1-1,0,IF($A15=DATE_START2-1,0,IF(AND($B15=E$1,$D15),IF(ROW()&gt;2,E14+1,1),IF(ROW()&gt;2,E14,0))))</f>
        <v>1</v>
      </c>
      <c r="F15" s="0" t="n">
        <f aca="false">IF($A15&lt;DATE_START1-1,0,IF($A15=DATE_START2-1,0,IF(AND($B15=F$1,$D15),IF(ROW()&gt;2,F14+1,1),IF(ROW()&gt;2,F14,0))))</f>
        <v>1</v>
      </c>
      <c r="G15" s="0" t="n">
        <f aca="false">IF($A15&lt;DATE_START1-1,0,IF($A15=DATE_START2-1,0,IF(AND($B15=G$1,$D15),IF(ROW()&gt;2,G14+1,1),IF(ROW()&gt;2,G14,0))))</f>
        <v>1</v>
      </c>
      <c r="H15" s="0" t="n">
        <f aca="false">IF($A15&lt;DATE_START1-1,0,IF($A15=DATE_START2-1,0,IF(AND($B15=H$1,$D15),IF(ROW()&gt;2,H14+1,1),IF(ROW()&gt;2,H14,0))))</f>
        <v>1</v>
      </c>
      <c r="I15" s="0" t="n">
        <f aca="false">IF($A15&lt;DATE_START1-1,0,IF($A15=DATE_START2-1,0,IF(AND($B15=I$1,$D15),IF(ROW()&gt;2,I14+1,1),IF(ROW()&gt;2,I14,0))))</f>
        <v>1</v>
      </c>
      <c r="J15" s="0" t="n">
        <f aca="false">IF($A15&lt;DATE_START1-1,0,IF($A15=DATE_START2-1,0,IF(AND($B15=J$1,$D15),IF(ROW()&gt;2,J14+1,1),IF(ROW()&gt;2,J14,0))))</f>
        <v>1</v>
      </c>
      <c r="K15" s="13" t="n">
        <f aca="false">MIN(E15:J15)</f>
        <v>1</v>
      </c>
    </row>
    <row r="16" customFormat="false" ht="15" hidden="false" customHeight="false" outlineLevel="0" collapsed="false">
      <c r="A16" s="12" t="n">
        <f aca="false">A15+1</f>
        <v>45550</v>
      </c>
      <c r="B16" s="0" t="str">
        <f aca="false">MID("אבגדהוש",WEEKDAY(A16),1)</f>
        <v>א</v>
      </c>
      <c r="C16" s="0" t="str">
        <f aca="false">IF(COUNTIFS(START_DATES,"&lt;="&amp;A16,END_DATES,"&gt;="&amp;A16)&gt;0,INDEX(EVENT_NAMES,MATCH(A16,START_DATES,1)),"")</f>
        <v/>
      </c>
      <c r="D16" s="9" t="n">
        <f aca="false">AND(B16&lt;&gt;"ש",C16="")</f>
        <v>1</v>
      </c>
      <c r="E16" s="0" t="n">
        <f aca="false">IF($A16&lt;DATE_START1-1,0,IF($A16=DATE_START2-1,0,IF(AND($B16=E$1,$D16),IF(ROW()&gt;2,E15+1,1),IF(ROW()&gt;2,E15,0))))</f>
        <v>2</v>
      </c>
      <c r="F16" s="0" t="n">
        <f aca="false">IF($A16&lt;DATE_START1-1,0,IF($A16=DATE_START2-1,0,IF(AND($B16=F$1,$D16),IF(ROW()&gt;2,F15+1,1),IF(ROW()&gt;2,F15,0))))</f>
        <v>1</v>
      </c>
      <c r="G16" s="0" t="n">
        <f aca="false">IF($A16&lt;DATE_START1-1,0,IF($A16=DATE_START2-1,0,IF(AND($B16=G$1,$D16),IF(ROW()&gt;2,G15+1,1),IF(ROW()&gt;2,G15,0))))</f>
        <v>1</v>
      </c>
      <c r="H16" s="0" t="n">
        <f aca="false">IF($A16&lt;DATE_START1-1,0,IF($A16=DATE_START2-1,0,IF(AND($B16=H$1,$D16),IF(ROW()&gt;2,H15+1,1),IF(ROW()&gt;2,H15,0))))</f>
        <v>1</v>
      </c>
      <c r="I16" s="0" t="n">
        <f aca="false">IF($A16&lt;DATE_START1-1,0,IF($A16=DATE_START2-1,0,IF(AND($B16=I$1,$D16),IF(ROW()&gt;2,I15+1,1),IF(ROW()&gt;2,I15,0))))</f>
        <v>1</v>
      </c>
      <c r="J16" s="0" t="n">
        <f aca="false">IF($A16&lt;DATE_START1-1,0,IF($A16=DATE_START2-1,0,IF(AND($B16=J$1,$D16),IF(ROW()&gt;2,J15+1,1),IF(ROW()&gt;2,J15,0))))</f>
        <v>1</v>
      </c>
      <c r="K16" s="13" t="n">
        <f aca="false">MIN(E16:J16)</f>
        <v>1</v>
      </c>
    </row>
    <row r="17" customFormat="false" ht="15" hidden="false" customHeight="false" outlineLevel="0" collapsed="false">
      <c r="A17" s="12" t="n">
        <f aca="false">A16+1</f>
        <v>45551</v>
      </c>
      <c r="B17" s="0" t="str">
        <f aca="false">MID("אבגדהוש",WEEKDAY(A17),1)</f>
        <v>ב</v>
      </c>
      <c r="C17" s="0" t="str">
        <f aca="false">IF(COUNTIFS(START_DATES,"&lt;="&amp;A17,END_DATES,"&gt;="&amp;A17)&gt;0,INDEX(EVENT_NAMES,MATCH(A17,START_DATES,1)),"")</f>
        <v/>
      </c>
      <c r="D17" s="9" t="n">
        <f aca="false">AND(B17&lt;&gt;"ש",C17="")</f>
        <v>1</v>
      </c>
      <c r="E17" s="0" t="n">
        <f aca="false">IF($A17&lt;DATE_START1-1,0,IF($A17=DATE_START2-1,0,IF(AND($B17=E$1,$D17),IF(ROW()&gt;2,E16+1,1),IF(ROW()&gt;2,E16,0))))</f>
        <v>2</v>
      </c>
      <c r="F17" s="0" t="n">
        <f aca="false">IF($A17&lt;DATE_START1-1,0,IF($A17=DATE_START2-1,0,IF(AND($B17=F$1,$D17),IF(ROW()&gt;2,F16+1,1),IF(ROW()&gt;2,F16,0))))</f>
        <v>2</v>
      </c>
      <c r="G17" s="0" t="n">
        <f aca="false">IF($A17&lt;DATE_START1-1,0,IF($A17=DATE_START2-1,0,IF(AND($B17=G$1,$D17),IF(ROW()&gt;2,G16+1,1),IF(ROW()&gt;2,G16,0))))</f>
        <v>1</v>
      </c>
      <c r="H17" s="0" t="n">
        <f aca="false">IF($A17&lt;DATE_START1-1,0,IF($A17=DATE_START2-1,0,IF(AND($B17=H$1,$D17),IF(ROW()&gt;2,H16+1,1),IF(ROW()&gt;2,H16,0))))</f>
        <v>1</v>
      </c>
      <c r="I17" s="0" t="n">
        <f aca="false">IF($A17&lt;DATE_START1-1,0,IF($A17=DATE_START2-1,0,IF(AND($B17=I$1,$D17),IF(ROW()&gt;2,I16+1,1),IF(ROW()&gt;2,I16,0))))</f>
        <v>1</v>
      </c>
      <c r="J17" s="0" t="n">
        <f aca="false">IF($A17&lt;DATE_START1-1,0,IF($A17=DATE_START2-1,0,IF(AND($B17=J$1,$D17),IF(ROW()&gt;2,J16+1,1),IF(ROW()&gt;2,J16,0))))</f>
        <v>1</v>
      </c>
      <c r="K17" s="13" t="n">
        <f aca="false">MIN(E17:J17)</f>
        <v>1</v>
      </c>
    </row>
    <row r="18" customFormat="false" ht="15" hidden="false" customHeight="false" outlineLevel="0" collapsed="false">
      <c r="A18" s="12" t="n">
        <f aca="false">A17+1</f>
        <v>45552</v>
      </c>
      <c r="B18" s="0" t="str">
        <f aca="false">MID("אבגדהוש",WEEKDAY(A18),1)</f>
        <v>ג</v>
      </c>
      <c r="C18" s="0" t="str">
        <f aca="false">IF(COUNTIFS(START_DATES,"&lt;="&amp;A18,END_DATES,"&gt;="&amp;A18)&gt;0,INDEX(EVENT_NAMES,MATCH(A18,START_DATES,1)),"")</f>
        <v/>
      </c>
      <c r="D18" s="9" t="n">
        <f aca="false">AND(B18&lt;&gt;"ש",C18="")</f>
        <v>1</v>
      </c>
      <c r="E18" s="0" t="n">
        <f aca="false">IF($A18&lt;DATE_START1-1,0,IF($A18=DATE_START2-1,0,IF(AND($B18=E$1,$D18),IF(ROW()&gt;2,E17+1,1),IF(ROW()&gt;2,E17,0))))</f>
        <v>2</v>
      </c>
      <c r="F18" s="0" t="n">
        <f aca="false">IF($A18&lt;DATE_START1-1,0,IF($A18=DATE_START2-1,0,IF(AND($B18=F$1,$D18),IF(ROW()&gt;2,F17+1,1),IF(ROW()&gt;2,F17,0))))</f>
        <v>2</v>
      </c>
      <c r="G18" s="0" t="n">
        <f aca="false">IF($A18&lt;DATE_START1-1,0,IF($A18=DATE_START2-1,0,IF(AND($B18=G$1,$D18),IF(ROW()&gt;2,G17+1,1),IF(ROW()&gt;2,G17,0))))</f>
        <v>2</v>
      </c>
      <c r="H18" s="0" t="n">
        <f aca="false">IF($A18&lt;DATE_START1-1,0,IF($A18=DATE_START2-1,0,IF(AND($B18=H$1,$D18),IF(ROW()&gt;2,H17+1,1),IF(ROW()&gt;2,H17,0))))</f>
        <v>1</v>
      </c>
      <c r="I18" s="0" t="n">
        <f aca="false">IF($A18&lt;DATE_START1-1,0,IF($A18=DATE_START2-1,0,IF(AND($B18=I$1,$D18),IF(ROW()&gt;2,I17+1,1),IF(ROW()&gt;2,I17,0))))</f>
        <v>1</v>
      </c>
      <c r="J18" s="0" t="n">
        <f aca="false">IF($A18&lt;DATE_START1-1,0,IF($A18=DATE_START2-1,0,IF(AND($B18=J$1,$D18),IF(ROW()&gt;2,J17+1,1),IF(ROW()&gt;2,J17,0))))</f>
        <v>1</v>
      </c>
      <c r="K18" s="13" t="n">
        <f aca="false">MIN(E18:J18)</f>
        <v>1</v>
      </c>
    </row>
    <row r="19" customFormat="false" ht="15" hidden="false" customHeight="false" outlineLevel="0" collapsed="false">
      <c r="A19" s="12" t="n">
        <f aca="false">A18+1</f>
        <v>45553</v>
      </c>
      <c r="B19" s="0" t="str">
        <f aca="false">MID("אבגדהוש",WEEKDAY(A19),1)</f>
        <v>ד</v>
      </c>
      <c r="C19" s="0" t="str">
        <f aca="false">IF(COUNTIFS(START_DATES,"&lt;="&amp;A19,END_DATES,"&gt;="&amp;A19)&gt;0,INDEX(EVENT_NAMES,MATCH(A19,START_DATES,1)),"")</f>
        <v/>
      </c>
      <c r="D19" s="9" t="n">
        <f aca="false">AND(B19&lt;&gt;"ש",C19="")</f>
        <v>1</v>
      </c>
      <c r="E19" s="0" t="n">
        <f aca="false">IF($A19&lt;DATE_START1-1,0,IF($A19=DATE_START2-1,0,IF(AND($B19=E$1,$D19),IF(ROW()&gt;2,E18+1,1),IF(ROW()&gt;2,E18,0))))</f>
        <v>2</v>
      </c>
      <c r="F19" s="0" t="n">
        <f aca="false">IF($A19&lt;DATE_START1-1,0,IF($A19=DATE_START2-1,0,IF(AND($B19=F$1,$D19),IF(ROW()&gt;2,F18+1,1),IF(ROW()&gt;2,F18,0))))</f>
        <v>2</v>
      </c>
      <c r="G19" s="0" t="n">
        <f aca="false">IF($A19&lt;DATE_START1-1,0,IF($A19=DATE_START2-1,0,IF(AND($B19=G$1,$D19),IF(ROW()&gt;2,G18+1,1),IF(ROW()&gt;2,G18,0))))</f>
        <v>2</v>
      </c>
      <c r="H19" s="0" t="n">
        <f aca="false">IF($A19&lt;DATE_START1-1,0,IF($A19=DATE_START2-1,0,IF(AND($B19=H$1,$D19),IF(ROW()&gt;2,H18+1,1),IF(ROW()&gt;2,H18,0))))</f>
        <v>2</v>
      </c>
      <c r="I19" s="0" t="n">
        <f aca="false">IF($A19&lt;DATE_START1-1,0,IF($A19=DATE_START2-1,0,IF(AND($B19=I$1,$D19),IF(ROW()&gt;2,I18+1,1),IF(ROW()&gt;2,I18,0))))</f>
        <v>1</v>
      </c>
      <c r="J19" s="0" t="n">
        <f aca="false">IF($A19&lt;DATE_START1-1,0,IF($A19=DATE_START2-1,0,IF(AND($B19=J$1,$D19),IF(ROW()&gt;2,J18+1,1),IF(ROW()&gt;2,J18,0))))</f>
        <v>1</v>
      </c>
      <c r="K19" s="13" t="n">
        <f aca="false">MIN(E19:J19)</f>
        <v>1</v>
      </c>
    </row>
    <row r="20" customFormat="false" ht="15" hidden="false" customHeight="false" outlineLevel="0" collapsed="false">
      <c r="A20" s="12" t="n">
        <f aca="false">A19+1</f>
        <v>45554</v>
      </c>
      <c r="B20" s="0" t="str">
        <f aca="false">MID("אבגדהוש",WEEKDAY(A20),1)</f>
        <v>ה</v>
      </c>
      <c r="C20" s="0" t="str">
        <f aca="false">IF(COUNTIFS(START_DATES,"&lt;="&amp;A20,END_DATES,"&gt;="&amp;A20)&gt;0,INDEX(EVENT_NAMES,MATCH(A20,START_DATES,1)),"")</f>
        <v/>
      </c>
      <c r="D20" s="9" t="n">
        <f aca="false">AND(B20&lt;&gt;"ש",C20="")</f>
        <v>1</v>
      </c>
      <c r="E20" s="0" t="n">
        <f aca="false">IF($A20&lt;DATE_START1-1,0,IF($A20=DATE_START2-1,0,IF(AND($B20=E$1,$D20),IF(ROW()&gt;2,E19+1,1),IF(ROW()&gt;2,E19,0))))</f>
        <v>2</v>
      </c>
      <c r="F20" s="0" t="n">
        <f aca="false">IF($A20&lt;DATE_START1-1,0,IF($A20=DATE_START2-1,0,IF(AND($B20=F$1,$D20),IF(ROW()&gt;2,F19+1,1),IF(ROW()&gt;2,F19,0))))</f>
        <v>2</v>
      </c>
      <c r="G20" s="0" t="n">
        <f aca="false">IF($A20&lt;DATE_START1-1,0,IF($A20=DATE_START2-1,0,IF(AND($B20=G$1,$D20),IF(ROW()&gt;2,G19+1,1),IF(ROW()&gt;2,G19,0))))</f>
        <v>2</v>
      </c>
      <c r="H20" s="0" t="n">
        <f aca="false">IF($A20&lt;DATE_START1-1,0,IF($A20=DATE_START2-1,0,IF(AND($B20=H$1,$D20),IF(ROW()&gt;2,H19+1,1),IF(ROW()&gt;2,H19,0))))</f>
        <v>2</v>
      </c>
      <c r="I20" s="0" t="n">
        <f aca="false">IF($A20&lt;DATE_START1-1,0,IF($A20=DATE_START2-1,0,IF(AND($B20=I$1,$D20),IF(ROW()&gt;2,I19+1,1),IF(ROW()&gt;2,I19,0))))</f>
        <v>2</v>
      </c>
      <c r="J20" s="0" t="n">
        <f aca="false">IF($A20&lt;DATE_START1-1,0,IF($A20=DATE_START2-1,0,IF(AND($B20=J$1,$D20),IF(ROW()&gt;2,J19+1,1),IF(ROW()&gt;2,J19,0))))</f>
        <v>1</v>
      </c>
      <c r="K20" s="13" t="n">
        <f aca="false">MIN(E20:J20)</f>
        <v>1</v>
      </c>
    </row>
    <row r="21" s="15" customFormat="true" ht="15" hidden="false" customHeight="false" outlineLevel="0" collapsed="false">
      <c r="A21" s="14" t="n">
        <f aca="false">A20+1</f>
        <v>45555</v>
      </c>
      <c r="B21" s="15" t="str">
        <f aca="false">MID("אבגדהוש",WEEKDAY(A21),1)</f>
        <v>ו</v>
      </c>
      <c r="C21" s="15" t="str">
        <f aca="false">IF(COUNTIFS(START_DATES,"&lt;="&amp;A21,END_DATES,"&gt;="&amp;A21)&gt;0,INDEX(EVENT_NAMES,MATCH(A21,START_DATES,1)),"")</f>
        <v/>
      </c>
      <c r="D21" s="16" t="n">
        <f aca="false">AND(B21&lt;&gt;"ש",C21="")</f>
        <v>1</v>
      </c>
      <c r="E21" s="15" t="n">
        <f aca="false">IF($A21&lt;DATE_START1-1,0,IF($A21=DATE_START2-1,0,IF(AND($B21=E$1,$D21),IF(ROW()&gt;2,E20+1,1),IF(ROW()&gt;2,E20,0))))</f>
        <v>2</v>
      </c>
      <c r="F21" s="15" t="n">
        <f aca="false">IF($A21&lt;DATE_START1-1,0,IF($A21=DATE_START2-1,0,IF(AND($B21=F$1,$D21),IF(ROW()&gt;2,F20+1,1),IF(ROW()&gt;2,F20,0))))</f>
        <v>2</v>
      </c>
      <c r="G21" s="15" t="n">
        <f aca="false">IF($A21&lt;DATE_START1-1,0,IF($A21=DATE_START2-1,0,IF(AND($B21=G$1,$D21),IF(ROW()&gt;2,G20+1,1),IF(ROW()&gt;2,G20,0))))</f>
        <v>2</v>
      </c>
      <c r="H21" s="15" t="n">
        <f aca="false">IF($A21&lt;DATE_START1-1,0,IF($A21=DATE_START2-1,0,IF(AND($B21=H$1,$D21),IF(ROW()&gt;2,H20+1,1),IF(ROW()&gt;2,H20,0))))</f>
        <v>2</v>
      </c>
      <c r="I21" s="15" t="n">
        <f aca="false">IF($A21&lt;DATE_START1-1,0,IF($A21=DATE_START2-1,0,IF(AND($B21=I$1,$D21),IF(ROW()&gt;2,I20+1,1),IF(ROW()&gt;2,I20,0))))</f>
        <v>2</v>
      </c>
      <c r="J21" s="15" t="n">
        <f aca="false">IF($A21&lt;DATE_START1-1,0,IF($A21=DATE_START2-1,0,IF(AND($B21=J$1,$D21),IF(ROW()&gt;2,J20+1,1),IF(ROW()&gt;2,J20,0))))</f>
        <v>2</v>
      </c>
      <c r="K21" s="15" t="n">
        <f aca="false">MIN(E21:J21)</f>
        <v>2</v>
      </c>
      <c r="R21" s="15" t="n">
        <v>3</v>
      </c>
    </row>
    <row r="22" customFormat="false" ht="15" hidden="false" customHeight="false" outlineLevel="0" collapsed="false">
      <c r="A22" s="12" t="n">
        <f aca="false">A21+1</f>
        <v>45556</v>
      </c>
      <c r="B22" s="0" t="str">
        <f aca="false">MID("אבגדהוש",WEEKDAY(A22),1)</f>
        <v>ש</v>
      </c>
      <c r="C22" s="0" t="str">
        <f aca="false">IF(COUNTIFS(START_DATES,"&lt;="&amp;A22,END_DATES,"&gt;="&amp;A22)&gt;0,INDEX(EVENT_NAMES,MATCH(A22,START_DATES,1)),"")</f>
        <v/>
      </c>
      <c r="D22" s="9" t="n">
        <f aca="false">AND(B22&lt;&gt;"ש",C22="")</f>
        <v>0</v>
      </c>
      <c r="E22" s="0" t="n">
        <f aca="false">IF($A22&lt;DATE_START1-1,0,IF($A22=DATE_START2-1,0,IF(AND($B22=E$1,$D22),IF(ROW()&gt;2,E21+1,1),IF(ROW()&gt;2,E21,0))))</f>
        <v>2</v>
      </c>
      <c r="F22" s="0" t="n">
        <f aca="false">IF($A22&lt;DATE_START1-1,0,IF($A22=DATE_START2-1,0,IF(AND($B22=F$1,$D22),IF(ROW()&gt;2,F21+1,1),IF(ROW()&gt;2,F21,0))))</f>
        <v>2</v>
      </c>
      <c r="G22" s="0" t="n">
        <f aca="false">IF($A22&lt;DATE_START1-1,0,IF($A22=DATE_START2-1,0,IF(AND($B22=G$1,$D22),IF(ROW()&gt;2,G21+1,1),IF(ROW()&gt;2,G21,0))))</f>
        <v>2</v>
      </c>
      <c r="H22" s="0" t="n">
        <f aca="false">IF($A22&lt;DATE_START1-1,0,IF($A22=DATE_START2-1,0,IF(AND($B22=H$1,$D22),IF(ROW()&gt;2,H21+1,1),IF(ROW()&gt;2,H21,0))))</f>
        <v>2</v>
      </c>
      <c r="I22" s="0" t="n">
        <f aca="false">IF($A22&lt;DATE_START1-1,0,IF($A22=DATE_START2-1,0,IF(AND($B22=I$1,$D22),IF(ROW()&gt;2,I21+1,1),IF(ROW()&gt;2,I21,0))))</f>
        <v>2</v>
      </c>
      <c r="J22" s="0" t="n">
        <f aca="false">IF($A22&lt;DATE_START1-1,0,IF($A22=DATE_START2-1,0,IF(AND($B22=J$1,$D22),IF(ROW()&gt;2,J21+1,1),IF(ROW()&gt;2,J21,0))))</f>
        <v>2</v>
      </c>
      <c r="K22" s="13" t="n">
        <f aca="false">MIN(E22:J22)</f>
        <v>2</v>
      </c>
    </row>
    <row r="23" customFormat="false" ht="15" hidden="false" customHeight="false" outlineLevel="0" collapsed="false">
      <c r="A23" s="12" t="n">
        <f aca="false">A22+1</f>
        <v>45557</v>
      </c>
      <c r="B23" s="0" t="str">
        <f aca="false">MID("אבגדהוש",WEEKDAY(A23),1)</f>
        <v>א</v>
      </c>
      <c r="C23" s="0" t="str">
        <f aca="false">IF(COUNTIFS(START_DATES,"&lt;="&amp;A23,END_DATES,"&gt;="&amp;A23)&gt;0,INDEX(EVENT_NAMES,MATCH(A23,START_DATES,1)),"")</f>
        <v/>
      </c>
      <c r="D23" s="9" t="n">
        <f aca="false">AND(B23&lt;&gt;"ש",C23="")</f>
        <v>1</v>
      </c>
      <c r="E23" s="0" t="n">
        <f aca="false">IF($A23&lt;DATE_START1-1,0,IF($A23=DATE_START2-1,0,IF(AND($B23=E$1,$D23),IF(ROW()&gt;2,E22+1,1),IF(ROW()&gt;2,E22,0))))</f>
        <v>3</v>
      </c>
      <c r="F23" s="0" t="n">
        <f aca="false">IF($A23&lt;DATE_START1-1,0,IF($A23=DATE_START2-1,0,IF(AND($B23=F$1,$D23),IF(ROW()&gt;2,F22+1,1),IF(ROW()&gt;2,F22,0))))</f>
        <v>2</v>
      </c>
      <c r="G23" s="0" t="n">
        <f aca="false">IF($A23&lt;DATE_START1-1,0,IF($A23=DATE_START2-1,0,IF(AND($B23=G$1,$D23),IF(ROW()&gt;2,G22+1,1),IF(ROW()&gt;2,G22,0))))</f>
        <v>2</v>
      </c>
      <c r="H23" s="0" t="n">
        <f aca="false">IF($A23&lt;DATE_START1-1,0,IF($A23=DATE_START2-1,0,IF(AND($B23=H$1,$D23),IF(ROW()&gt;2,H22+1,1),IF(ROW()&gt;2,H22,0))))</f>
        <v>2</v>
      </c>
      <c r="I23" s="0" t="n">
        <f aca="false">IF($A23&lt;DATE_START1-1,0,IF($A23=DATE_START2-1,0,IF(AND($B23=I$1,$D23),IF(ROW()&gt;2,I22+1,1),IF(ROW()&gt;2,I22,0))))</f>
        <v>2</v>
      </c>
      <c r="J23" s="0" t="n">
        <f aca="false">IF($A23&lt;DATE_START1-1,0,IF($A23=DATE_START2-1,0,IF(AND($B23=J$1,$D23),IF(ROW()&gt;2,J22+1,1),IF(ROW()&gt;2,J22,0))))</f>
        <v>2</v>
      </c>
      <c r="K23" s="13" t="n">
        <f aca="false">MIN(E23:J23)</f>
        <v>2</v>
      </c>
    </row>
    <row r="24" customFormat="false" ht="15" hidden="false" customHeight="false" outlineLevel="0" collapsed="false">
      <c r="A24" s="12" t="n">
        <f aca="false">A23+1</f>
        <v>45558</v>
      </c>
      <c r="B24" s="0" t="str">
        <f aca="false">MID("אבגדהוש",WEEKDAY(A24),1)</f>
        <v>ב</v>
      </c>
      <c r="C24" s="0" t="str">
        <f aca="false">IF(COUNTIFS(START_DATES,"&lt;="&amp;A24,END_DATES,"&gt;="&amp;A24)&gt;0,INDEX(EVENT_NAMES,MATCH(A24,START_DATES,1)),"")</f>
        <v/>
      </c>
      <c r="D24" s="9" t="n">
        <f aca="false">AND(B24&lt;&gt;"ש",C24="")</f>
        <v>1</v>
      </c>
      <c r="E24" s="0" t="n">
        <f aca="false">IF($A24&lt;DATE_START1-1,0,IF($A24=DATE_START2-1,0,IF(AND($B24=E$1,$D24),IF(ROW()&gt;2,E23+1,1),IF(ROW()&gt;2,E23,0))))</f>
        <v>3</v>
      </c>
      <c r="F24" s="0" t="n">
        <f aca="false">IF($A24&lt;DATE_START1-1,0,IF($A24=DATE_START2-1,0,IF(AND($B24=F$1,$D24),IF(ROW()&gt;2,F23+1,1),IF(ROW()&gt;2,F23,0))))</f>
        <v>3</v>
      </c>
      <c r="G24" s="0" t="n">
        <f aca="false">IF($A24&lt;DATE_START1-1,0,IF($A24=DATE_START2-1,0,IF(AND($B24=G$1,$D24),IF(ROW()&gt;2,G23+1,1),IF(ROW()&gt;2,G23,0))))</f>
        <v>2</v>
      </c>
      <c r="H24" s="0" t="n">
        <f aca="false">IF($A24&lt;DATE_START1-1,0,IF($A24=DATE_START2-1,0,IF(AND($B24=H$1,$D24),IF(ROW()&gt;2,H23+1,1),IF(ROW()&gt;2,H23,0))))</f>
        <v>2</v>
      </c>
      <c r="I24" s="0" t="n">
        <f aca="false">IF($A24&lt;DATE_START1-1,0,IF($A24=DATE_START2-1,0,IF(AND($B24=I$1,$D24),IF(ROW()&gt;2,I23+1,1),IF(ROW()&gt;2,I23,0))))</f>
        <v>2</v>
      </c>
      <c r="J24" s="0" t="n">
        <f aca="false">IF($A24&lt;DATE_START1-1,0,IF($A24=DATE_START2-1,0,IF(AND($B24=J$1,$D24),IF(ROW()&gt;2,J23+1,1),IF(ROW()&gt;2,J23,0))))</f>
        <v>2</v>
      </c>
      <c r="K24" s="13" t="n">
        <f aca="false">MIN(E24:J24)</f>
        <v>2</v>
      </c>
    </row>
    <row r="25" customFormat="false" ht="15" hidden="false" customHeight="false" outlineLevel="0" collapsed="false">
      <c r="A25" s="12" t="n">
        <f aca="false">A24+1</f>
        <v>45559</v>
      </c>
      <c r="B25" s="0" t="str">
        <f aca="false">MID("אבגדהוש",WEEKDAY(A25),1)</f>
        <v>ג</v>
      </c>
      <c r="C25" s="0" t="str">
        <f aca="false">IF(COUNTIFS(START_DATES,"&lt;="&amp;A25,END_DATES,"&gt;="&amp;A25)&gt;0,INDEX(EVENT_NAMES,MATCH(A25,START_DATES,1)),"")</f>
        <v/>
      </c>
      <c r="D25" s="9" t="n">
        <f aca="false">AND(B25&lt;&gt;"ש",C25="")</f>
        <v>1</v>
      </c>
      <c r="E25" s="0" t="n">
        <f aca="false">IF($A25&lt;DATE_START1-1,0,IF($A25=DATE_START2-1,0,IF(AND($B25=E$1,$D25),IF(ROW()&gt;2,E24+1,1),IF(ROW()&gt;2,E24,0))))</f>
        <v>3</v>
      </c>
      <c r="F25" s="0" t="n">
        <f aca="false">IF($A25&lt;DATE_START1-1,0,IF($A25=DATE_START2-1,0,IF(AND($B25=F$1,$D25),IF(ROW()&gt;2,F24+1,1),IF(ROW()&gt;2,F24,0))))</f>
        <v>3</v>
      </c>
      <c r="G25" s="0" t="n">
        <f aca="false">IF($A25&lt;DATE_START1-1,0,IF($A25=DATE_START2-1,0,IF(AND($B25=G$1,$D25),IF(ROW()&gt;2,G24+1,1),IF(ROW()&gt;2,G24,0))))</f>
        <v>3</v>
      </c>
      <c r="H25" s="0" t="n">
        <f aca="false">IF($A25&lt;DATE_START1-1,0,IF($A25=DATE_START2-1,0,IF(AND($B25=H$1,$D25),IF(ROW()&gt;2,H24+1,1),IF(ROW()&gt;2,H24,0))))</f>
        <v>2</v>
      </c>
      <c r="I25" s="0" t="n">
        <f aca="false">IF($A25&lt;DATE_START1-1,0,IF($A25=DATE_START2-1,0,IF(AND($B25=I$1,$D25),IF(ROW()&gt;2,I24+1,1),IF(ROW()&gt;2,I24,0))))</f>
        <v>2</v>
      </c>
      <c r="J25" s="0" t="n">
        <f aca="false">IF($A25&lt;DATE_START1-1,0,IF($A25=DATE_START2-1,0,IF(AND($B25=J$1,$D25),IF(ROW()&gt;2,J24+1,1),IF(ROW()&gt;2,J24,0))))</f>
        <v>2</v>
      </c>
      <c r="K25" s="13" t="n">
        <f aca="false">MIN(E25:J25)</f>
        <v>2</v>
      </c>
    </row>
    <row r="26" customFormat="false" ht="15" hidden="false" customHeight="false" outlineLevel="0" collapsed="false">
      <c r="A26" s="12" t="n">
        <f aca="false">A25+1</f>
        <v>45560</v>
      </c>
      <c r="B26" s="0" t="str">
        <f aca="false">MID("אבגדהוש",WEEKDAY(A26),1)</f>
        <v>ד</v>
      </c>
      <c r="C26" s="0" t="str">
        <f aca="false">IF(COUNTIFS(START_DATES,"&lt;="&amp;A26,END_DATES,"&gt;="&amp;A26)&gt;0,INDEX(EVENT_NAMES,MATCH(A26,START_DATES,1)),"")</f>
        <v/>
      </c>
      <c r="D26" s="9" t="n">
        <f aca="false">AND(B26&lt;&gt;"ש",C26="")</f>
        <v>1</v>
      </c>
      <c r="E26" s="0" t="n">
        <f aca="false">IF($A26&lt;DATE_START1-1,0,IF($A26=DATE_START2-1,0,IF(AND($B26=E$1,$D26),IF(ROW()&gt;2,E25+1,1),IF(ROW()&gt;2,E25,0))))</f>
        <v>3</v>
      </c>
      <c r="F26" s="0" t="n">
        <f aca="false">IF($A26&lt;DATE_START1-1,0,IF($A26=DATE_START2-1,0,IF(AND($B26=F$1,$D26),IF(ROW()&gt;2,F25+1,1),IF(ROW()&gt;2,F25,0))))</f>
        <v>3</v>
      </c>
      <c r="G26" s="0" t="n">
        <f aca="false">IF($A26&lt;DATE_START1-1,0,IF($A26=DATE_START2-1,0,IF(AND($B26=G$1,$D26),IF(ROW()&gt;2,G25+1,1),IF(ROW()&gt;2,G25,0))))</f>
        <v>3</v>
      </c>
      <c r="H26" s="0" t="n">
        <f aca="false">IF($A26&lt;DATE_START1-1,0,IF($A26=DATE_START2-1,0,IF(AND($B26=H$1,$D26),IF(ROW()&gt;2,H25+1,1),IF(ROW()&gt;2,H25,0))))</f>
        <v>3</v>
      </c>
      <c r="I26" s="0" t="n">
        <f aca="false">IF($A26&lt;DATE_START1-1,0,IF($A26=DATE_START2-1,0,IF(AND($B26=I$1,$D26),IF(ROW()&gt;2,I25+1,1),IF(ROW()&gt;2,I25,0))))</f>
        <v>2</v>
      </c>
      <c r="J26" s="0" t="n">
        <f aca="false">IF($A26&lt;DATE_START1-1,0,IF($A26=DATE_START2-1,0,IF(AND($B26=J$1,$D26),IF(ROW()&gt;2,J25+1,1),IF(ROW()&gt;2,J25,0))))</f>
        <v>2</v>
      </c>
      <c r="K26" s="13" t="n">
        <f aca="false">MIN(E26:J26)</f>
        <v>2</v>
      </c>
    </row>
    <row r="27" customFormat="false" ht="15" hidden="false" customHeight="false" outlineLevel="0" collapsed="false">
      <c r="A27" s="12" t="n">
        <f aca="false">A26+1</f>
        <v>45561</v>
      </c>
      <c r="B27" s="0" t="str">
        <f aca="false">MID("אבגדהוש",WEEKDAY(A27),1)</f>
        <v>ה</v>
      </c>
      <c r="C27" s="0" t="str">
        <f aca="false">IF(COUNTIFS(START_DATES,"&lt;="&amp;A27,END_DATES,"&gt;="&amp;A27)&gt;0,INDEX(EVENT_NAMES,MATCH(A27,START_DATES,1)),"")</f>
        <v/>
      </c>
      <c r="D27" s="9" t="n">
        <f aca="false">AND(B27&lt;&gt;"ש",C27="")</f>
        <v>1</v>
      </c>
      <c r="E27" s="0" t="n">
        <f aca="false">IF($A27&lt;DATE_START1-1,0,IF($A27=DATE_START2-1,0,IF(AND($B27=E$1,$D27),IF(ROW()&gt;2,E26+1,1),IF(ROW()&gt;2,E26,0))))</f>
        <v>3</v>
      </c>
      <c r="F27" s="0" t="n">
        <f aca="false">IF($A27&lt;DATE_START1-1,0,IF($A27=DATE_START2-1,0,IF(AND($B27=F$1,$D27),IF(ROW()&gt;2,F26+1,1),IF(ROW()&gt;2,F26,0))))</f>
        <v>3</v>
      </c>
      <c r="G27" s="0" t="n">
        <f aca="false">IF($A27&lt;DATE_START1-1,0,IF($A27=DATE_START2-1,0,IF(AND($B27=G$1,$D27),IF(ROW()&gt;2,G26+1,1),IF(ROW()&gt;2,G26,0))))</f>
        <v>3</v>
      </c>
      <c r="H27" s="0" t="n">
        <f aca="false">IF($A27&lt;DATE_START1-1,0,IF($A27=DATE_START2-1,0,IF(AND($B27=H$1,$D27),IF(ROW()&gt;2,H26+1,1),IF(ROW()&gt;2,H26,0))))</f>
        <v>3</v>
      </c>
      <c r="I27" s="0" t="n">
        <f aca="false">IF($A27&lt;DATE_START1-1,0,IF($A27=DATE_START2-1,0,IF(AND($B27=I$1,$D27),IF(ROW()&gt;2,I26+1,1),IF(ROW()&gt;2,I26,0))))</f>
        <v>3</v>
      </c>
      <c r="J27" s="0" t="n">
        <f aca="false">IF($A27&lt;DATE_START1-1,0,IF($A27=DATE_START2-1,0,IF(AND($B27=J$1,$D27),IF(ROW()&gt;2,J26+1,1),IF(ROW()&gt;2,J26,0))))</f>
        <v>2</v>
      </c>
      <c r="K27" s="13" t="n">
        <f aca="false">MIN(E27:J27)</f>
        <v>2</v>
      </c>
    </row>
    <row r="28" s="15" customFormat="true" ht="15" hidden="false" customHeight="false" outlineLevel="0" collapsed="false">
      <c r="A28" s="14" t="n">
        <f aca="false">A27+1</f>
        <v>45562</v>
      </c>
      <c r="B28" s="15" t="str">
        <f aca="false">MID("אבגדהוש",WEEKDAY(A28),1)</f>
        <v>ו</v>
      </c>
      <c r="C28" s="15" t="str">
        <f aca="false">IF(COUNTIFS(START_DATES,"&lt;="&amp;A28,END_DATES,"&gt;="&amp;A28)&gt;0,INDEX(EVENT_NAMES,MATCH(A28,START_DATES,1)),"")</f>
        <v/>
      </c>
      <c r="D28" s="16" t="n">
        <f aca="false">AND(B28&lt;&gt;"ש",C28="")</f>
        <v>1</v>
      </c>
      <c r="E28" s="15" t="n">
        <f aca="false">IF($A28&lt;DATE_START1-1,0,IF($A28=DATE_START2-1,0,IF(AND($B28=E$1,$D28),IF(ROW()&gt;2,E27+1,1),IF(ROW()&gt;2,E27,0))))</f>
        <v>3</v>
      </c>
      <c r="F28" s="15" t="n">
        <f aca="false">IF($A28&lt;DATE_START1-1,0,IF($A28=DATE_START2-1,0,IF(AND($B28=F$1,$D28),IF(ROW()&gt;2,F27+1,1),IF(ROW()&gt;2,F27,0))))</f>
        <v>3</v>
      </c>
      <c r="G28" s="15" t="n">
        <f aca="false">IF($A28&lt;DATE_START1-1,0,IF($A28=DATE_START2-1,0,IF(AND($B28=G$1,$D28),IF(ROW()&gt;2,G27+1,1),IF(ROW()&gt;2,G27,0))))</f>
        <v>3</v>
      </c>
      <c r="H28" s="15" t="n">
        <f aca="false">IF($A28&lt;DATE_START1-1,0,IF($A28=DATE_START2-1,0,IF(AND($B28=H$1,$D28),IF(ROW()&gt;2,H27+1,1),IF(ROW()&gt;2,H27,0))))</f>
        <v>3</v>
      </c>
      <c r="I28" s="15" t="n">
        <f aca="false">IF($A28&lt;DATE_START1-1,0,IF($A28=DATE_START2-1,0,IF(AND($B28=I$1,$D28),IF(ROW()&gt;2,I27+1,1),IF(ROW()&gt;2,I27,0))))</f>
        <v>3</v>
      </c>
      <c r="J28" s="15" t="n">
        <f aca="false">IF($A28&lt;DATE_START1-1,0,IF($A28=DATE_START2-1,0,IF(AND($B28=J$1,$D28),IF(ROW()&gt;2,J27+1,1),IF(ROW()&gt;2,J27,0))))</f>
        <v>3</v>
      </c>
      <c r="K28" s="15" t="n">
        <f aca="false">MIN(E28:J28)</f>
        <v>3</v>
      </c>
      <c r="R28" s="15" t="n">
        <v>4</v>
      </c>
    </row>
    <row r="29" customFormat="false" ht="15" hidden="false" customHeight="false" outlineLevel="0" collapsed="false">
      <c r="A29" s="12" t="n">
        <f aca="false">A28+1</f>
        <v>45563</v>
      </c>
      <c r="B29" s="0" t="str">
        <f aca="false">MID("אבגדהוש",WEEKDAY(A29),1)</f>
        <v>ש</v>
      </c>
      <c r="C29" s="0" t="str">
        <f aca="false">IF(COUNTIFS(START_DATES,"&lt;="&amp;A29,END_DATES,"&gt;="&amp;A29)&gt;0,INDEX(EVENT_NAMES,MATCH(A29,START_DATES,1)),"")</f>
        <v/>
      </c>
      <c r="D29" s="9" t="n">
        <f aca="false">AND(B29&lt;&gt;"ש",C29="")</f>
        <v>0</v>
      </c>
      <c r="E29" s="0" t="n">
        <f aca="false">IF($A29&lt;DATE_START1-1,0,IF($A29=DATE_START2-1,0,IF(AND($B29=E$1,$D29),IF(ROW()&gt;2,E28+1,1),IF(ROW()&gt;2,E28,0))))</f>
        <v>3</v>
      </c>
      <c r="F29" s="0" t="n">
        <f aca="false">IF($A29&lt;DATE_START1-1,0,IF($A29=DATE_START2-1,0,IF(AND($B29=F$1,$D29),IF(ROW()&gt;2,F28+1,1),IF(ROW()&gt;2,F28,0))))</f>
        <v>3</v>
      </c>
      <c r="G29" s="0" t="n">
        <f aca="false">IF($A29&lt;DATE_START1-1,0,IF($A29=DATE_START2-1,0,IF(AND($B29=G$1,$D29),IF(ROW()&gt;2,G28+1,1),IF(ROW()&gt;2,G28,0))))</f>
        <v>3</v>
      </c>
      <c r="H29" s="0" t="n">
        <f aca="false">IF($A29&lt;DATE_START1-1,0,IF($A29=DATE_START2-1,0,IF(AND($B29=H$1,$D29),IF(ROW()&gt;2,H28+1,1),IF(ROW()&gt;2,H28,0))))</f>
        <v>3</v>
      </c>
      <c r="I29" s="0" t="n">
        <f aca="false">IF($A29&lt;DATE_START1-1,0,IF($A29=DATE_START2-1,0,IF(AND($B29=I$1,$D29),IF(ROW()&gt;2,I28+1,1),IF(ROW()&gt;2,I28,0))))</f>
        <v>3</v>
      </c>
      <c r="J29" s="0" t="n">
        <f aca="false">IF($A29&lt;DATE_START1-1,0,IF($A29=DATE_START2-1,0,IF(AND($B29=J$1,$D29),IF(ROW()&gt;2,J28+1,1),IF(ROW()&gt;2,J28,0))))</f>
        <v>3</v>
      </c>
      <c r="K29" s="13" t="n">
        <f aca="false">MIN(E29:J29)</f>
        <v>3</v>
      </c>
    </row>
    <row r="30" customFormat="false" ht="15" hidden="false" customHeight="false" outlineLevel="0" collapsed="false">
      <c r="A30" s="12" t="n">
        <f aca="false">A29+1</f>
        <v>45564</v>
      </c>
      <c r="B30" s="0" t="s">
        <v>16</v>
      </c>
      <c r="C30" s="0" t="str">
        <f aca="false">IF(COUNTIFS(START_DATES,"&lt;="&amp;A30,END_DATES,"&gt;="&amp;A30)&gt;0,INDEX(EVENT_NAMES,MATCH(A30,START_DATES,1)),"")</f>
        <v/>
      </c>
      <c r="D30" s="9" t="n">
        <f aca="false">AND(B30&lt;&gt;"ש",C30="")</f>
        <v>1</v>
      </c>
      <c r="E30" s="0" t="n">
        <f aca="false">IF($A30&lt;DATE_START1-1,0,IF($A30=DATE_START2-1,0,IF(AND($B30=E$1,$D30),IF(ROW()&gt;2,E29+1,1),IF(ROW()&gt;2,E29,0))))</f>
        <v>3</v>
      </c>
      <c r="F30" s="0" t="n">
        <f aca="false">IF($A30&lt;DATE_START1-1,0,IF($A30=DATE_START2-1,0,IF(AND($B30=F$1,$D30),IF(ROW()&gt;2,F29+1,1),IF(ROW()&gt;2,F29,0))))</f>
        <v>3</v>
      </c>
      <c r="G30" s="0" t="n">
        <f aca="false">IF($A30&lt;DATE_START1-1,0,IF($A30=DATE_START2-1,0,IF(AND($B30=G$1,$D30),IF(ROW()&gt;2,G29+1,1),IF(ROW()&gt;2,G29,0))))</f>
        <v>3</v>
      </c>
      <c r="H30" s="0" t="n">
        <f aca="false">IF($A30&lt;DATE_START1-1,0,IF($A30=DATE_START2-1,0,IF(AND($B30=H$1,$D30),IF(ROW()&gt;2,H29+1,1),IF(ROW()&gt;2,H29,0))))</f>
        <v>3</v>
      </c>
      <c r="I30" s="0" t="n">
        <f aca="false">IF($A30&lt;DATE_START1-1,0,IF($A30=DATE_START2-1,0,IF(AND($B30=I$1,$D30),IF(ROW()&gt;2,I29+1,1),IF(ROW()&gt;2,I29,0))))</f>
        <v>3</v>
      </c>
      <c r="J30" s="0" t="n">
        <f aca="false">IF($A30&lt;DATE_START1-1,0,IF($A30=DATE_START2-1,0,IF(AND($B30=J$1,$D30),IF(ROW()&gt;2,J29+1,1),IF(ROW()&gt;2,J29,0))))</f>
        <v>3</v>
      </c>
      <c r="K30" s="13" t="n">
        <f aca="false">MIN(E30:J30)</f>
        <v>3</v>
      </c>
    </row>
    <row r="31" customFormat="false" ht="15" hidden="false" customHeight="false" outlineLevel="0" collapsed="false">
      <c r="A31" s="12" t="n">
        <f aca="false">A30+1</f>
        <v>45565</v>
      </c>
      <c r="B31" s="0" t="str">
        <f aca="false">MID("אבגדהוש",WEEKDAY(A31),1)</f>
        <v>ב</v>
      </c>
      <c r="C31" s="0" t="str">
        <f aca="false">IF(COUNTIFS(START_DATES,"&lt;="&amp;A31,END_DATES,"&gt;="&amp;A31)&gt;0,INDEX(EVENT_NAMES,MATCH(A31,START_DATES,1)),"")</f>
        <v/>
      </c>
      <c r="D31" s="9" t="n">
        <f aca="false">AND(B31&lt;&gt;"ש",C31="")</f>
        <v>1</v>
      </c>
      <c r="E31" s="0" t="n">
        <f aca="false">IF($A31&lt;DATE_START1-1,0,IF($A31=DATE_START2-1,0,IF(AND($B31=E$1,$D31),IF(ROW()&gt;2,E30+1,1),IF(ROW()&gt;2,E30,0))))</f>
        <v>3</v>
      </c>
      <c r="F31" s="0" t="n">
        <f aca="false">IF($A31&lt;DATE_START1-1,0,IF($A31=DATE_START2-1,0,IF(AND($B31=F$1,$D31),IF(ROW()&gt;2,F30+1,1),IF(ROW()&gt;2,F30,0))))</f>
        <v>4</v>
      </c>
      <c r="G31" s="0" t="n">
        <f aca="false">IF($A31&lt;DATE_START1-1,0,IF($A31=DATE_START2-1,0,IF(AND($B31=G$1,$D31),IF(ROW()&gt;2,G30+1,1),IF(ROW()&gt;2,G30,0))))</f>
        <v>3</v>
      </c>
      <c r="H31" s="0" t="n">
        <f aca="false">IF($A31&lt;DATE_START1-1,0,IF($A31=DATE_START2-1,0,IF(AND($B31=H$1,$D31),IF(ROW()&gt;2,H30+1,1),IF(ROW()&gt;2,H30,0))))</f>
        <v>3</v>
      </c>
      <c r="I31" s="0" t="n">
        <f aca="false">IF($A31&lt;DATE_START1-1,0,IF($A31=DATE_START2-1,0,IF(AND($B31=I$1,$D31),IF(ROW()&gt;2,I30+1,1),IF(ROW()&gt;2,I30,0))))</f>
        <v>3</v>
      </c>
      <c r="J31" s="0" t="n">
        <f aca="false">IF($A31&lt;DATE_START1-1,0,IF($A31=DATE_START2-1,0,IF(AND($B31=J$1,$D31),IF(ROW()&gt;2,J30+1,1),IF(ROW()&gt;2,J30,0))))</f>
        <v>3</v>
      </c>
      <c r="K31" s="13" t="n">
        <f aca="false">MIN(E31:J31)</f>
        <v>3</v>
      </c>
    </row>
    <row r="32" customFormat="false" ht="15" hidden="false" customHeight="false" outlineLevel="0" collapsed="false">
      <c r="A32" s="12" t="n">
        <f aca="false">A31+1</f>
        <v>45566</v>
      </c>
      <c r="B32" s="0" t="str">
        <f aca="false">MID("אבגדהוש",WEEKDAY(A32),1)</f>
        <v>ג</v>
      </c>
      <c r="C32" s="0" t="str">
        <f aca="false">IF(COUNTIFS(START_DATES,"&lt;="&amp;A32,END_DATES,"&gt;="&amp;A32)&gt;0,INDEX(EVENT_NAMES,MATCH(A32,START_DATES,1)),"")</f>
        <v/>
      </c>
      <c r="D32" s="9" t="n">
        <f aca="false">AND(B32&lt;&gt;"ש",C32="")</f>
        <v>1</v>
      </c>
      <c r="E32" s="0" t="n">
        <f aca="false">IF($A32&lt;DATE_START1-1,0,IF($A32=DATE_START2-1,0,IF(AND($B32=E$1,$D32),IF(ROW()&gt;2,E31+1,1),IF(ROW()&gt;2,E31,0))))</f>
        <v>3</v>
      </c>
      <c r="F32" s="0" t="n">
        <f aca="false">IF($A32&lt;DATE_START1-1,0,IF($A32=DATE_START2-1,0,IF(AND($B32=F$1,$D32),IF(ROW()&gt;2,F31+1,1),IF(ROW()&gt;2,F31,0))))</f>
        <v>4</v>
      </c>
      <c r="G32" s="0" t="n">
        <f aca="false">IF($A32&lt;DATE_START1-1,0,IF($A32=DATE_START2-1,0,IF(AND($B32=G$1,$D32),IF(ROW()&gt;2,G31+1,1),IF(ROW()&gt;2,G31,0))))</f>
        <v>4</v>
      </c>
      <c r="H32" s="0" t="n">
        <f aca="false">IF($A32&lt;DATE_START1-1,0,IF($A32=DATE_START2-1,0,IF(AND($B32=H$1,$D32),IF(ROW()&gt;2,H31+1,1),IF(ROW()&gt;2,H31,0))))</f>
        <v>3</v>
      </c>
      <c r="I32" s="0" t="n">
        <f aca="false">IF($A32&lt;DATE_START1-1,0,IF($A32=DATE_START2-1,0,IF(AND($B32=I$1,$D32),IF(ROW()&gt;2,I31+1,1),IF(ROW()&gt;2,I31,0))))</f>
        <v>3</v>
      </c>
      <c r="J32" s="0" t="n">
        <f aca="false">IF($A32&lt;DATE_START1-1,0,IF($A32=DATE_START2-1,0,IF(AND($B32=J$1,$D32),IF(ROW()&gt;2,J31+1,1),IF(ROW()&gt;2,J31,0))))</f>
        <v>3</v>
      </c>
      <c r="K32" s="13" t="n">
        <f aca="false">MIN(E32:J32)</f>
        <v>3</v>
      </c>
    </row>
    <row r="33" customFormat="false" ht="15" hidden="false" customHeight="false" outlineLevel="0" collapsed="false">
      <c r="A33" s="12" t="n">
        <f aca="false">A32+1</f>
        <v>45567</v>
      </c>
      <c r="B33" s="0" t="str">
        <f aca="false">MID("אבגדהוש",WEEKDAY(A33),1)</f>
        <v>ד</v>
      </c>
      <c r="C33" s="0" t="str">
        <f aca="false">IF(COUNTIFS(START_DATES,"&lt;="&amp;A33,END_DATES,"&gt;="&amp;A33)&gt;0,INDEX(EVENT_NAMES,MATCH(A33,START_DATES,1)),"")</f>
        <v>ראש השנה</v>
      </c>
      <c r="D33" s="9" t="n">
        <f aca="false">AND(B33&lt;&gt;"ש",C33="")</f>
        <v>0</v>
      </c>
      <c r="E33" s="0" t="n">
        <f aca="false">IF($A33&lt;DATE_START1-1,0,IF($A33=DATE_START2-1,0,IF(AND($B33=E$1,$D33),IF(ROW()&gt;2,E32+1,1),IF(ROW()&gt;2,E32,0))))</f>
        <v>3</v>
      </c>
      <c r="F33" s="0" t="n">
        <f aca="false">IF($A33&lt;DATE_START1-1,0,IF($A33=DATE_START2-1,0,IF(AND($B33=F$1,$D33),IF(ROW()&gt;2,F32+1,1),IF(ROW()&gt;2,F32,0))))</f>
        <v>4</v>
      </c>
      <c r="G33" s="0" t="n">
        <f aca="false">IF($A33&lt;DATE_START1-1,0,IF($A33=DATE_START2-1,0,IF(AND($B33=G$1,$D33),IF(ROW()&gt;2,G32+1,1),IF(ROW()&gt;2,G32,0))))</f>
        <v>4</v>
      </c>
      <c r="H33" s="0" t="n">
        <f aca="false">IF($A33&lt;DATE_START1-1,0,IF($A33=DATE_START2-1,0,IF(AND($B33=H$1,$D33),IF(ROW()&gt;2,H32+1,1),IF(ROW()&gt;2,H32,0))))</f>
        <v>3</v>
      </c>
      <c r="I33" s="0" t="n">
        <f aca="false">IF($A33&lt;DATE_START1-1,0,IF($A33=DATE_START2-1,0,IF(AND($B33=I$1,$D33),IF(ROW()&gt;2,I32+1,1),IF(ROW()&gt;2,I32,0))))</f>
        <v>3</v>
      </c>
      <c r="J33" s="0" t="n">
        <f aca="false">IF($A33&lt;DATE_START1-1,0,IF($A33=DATE_START2-1,0,IF(AND($B33=J$1,$D33),IF(ROW()&gt;2,J32+1,1),IF(ROW()&gt;2,J32,0))))</f>
        <v>3</v>
      </c>
      <c r="K33" s="13" t="n">
        <f aca="false">MIN(E33:J33)</f>
        <v>3</v>
      </c>
    </row>
    <row r="34" customFormat="false" ht="15" hidden="false" customHeight="false" outlineLevel="0" collapsed="false">
      <c r="A34" s="12" t="n">
        <f aca="false">A33+1</f>
        <v>45568</v>
      </c>
      <c r="B34" s="0" t="str">
        <f aca="false">MID("אבגדהוש",WEEKDAY(A34),1)</f>
        <v>ה</v>
      </c>
      <c r="C34" s="0" t="str">
        <f aca="false">IF(COUNTIFS(START_DATES,"&lt;="&amp;A34,END_DATES,"&gt;="&amp;A34)&gt;0,INDEX(EVENT_NAMES,MATCH(A34,START_DATES,1)),"")</f>
        <v>ראש השנה</v>
      </c>
      <c r="D34" s="9" t="n">
        <f aca="false">AND(B34&lt;&gt;"ש",C34="")</f>
        <v>0</v>
      </c>
      <c r="E34" s="0" t="n">
        <f aca="false">IF($A34&lt;DATE_START1-1,0,IF($A34=DATE_START2-1,0,IF(AND($B34=E$1,$D34),IF(ROW()&gt;2,E33+1,1),IF(ROW()&gt;2,E33,0))))</f>
        <v>3</v>
      </c>
      <c r="F34" s="0" t="n">
        <f aca="false">IF($A34&lt;DATE_START1-1,0,IF($A34=DATE_START2-1,0,IF(AND($B34=F$1,$D34),IF(ROW()&gt;2,F33+1,1),IF(ROW()&gt;2,F33,0))))</f>
        <v>4</v>
      </c>
      <c r="G34" s="0" t="n">
        <f aca="false">IF($A34&lt;DATE_START1-1,0,IF($A34=DATE_START2-1,0,IF(AND($B34=G$1,$D34),IF(ROW()&gt;2,G33+1,1),IF(ROW()&gt;2,G33,0))))</f>
        <v>4</v>
      </c>
      <c r="H34" s="0" t="n">
        <f aca="false">IF($A34&lt;DATE_START1-1,0,IF($A34=DATE_START2-1,0,IF(AND($B34=H$1,$D34),IF(ROW()&gt;2,H33+1,1),IF(ROW()&gt;2,H33,0))))</f>
        <v>3</v>
      </c>
      <c r="I34" s="0" t="n">
        <f aca="false">IF($A34&lt;DATE_START1-1,0,IF($A34=DATE_START2-1,0,IF(AND($B34=I$1,$D34),IF(ROW()&gt;2,I33+1,1),IF(ROW()&gt;2,I33,0))))</f>
        <v>3</v>
      </c>
      <c r="J34" s="0" t="n">
        <f aca="false">IF($A34&lt;DATE_START1-1,0,IF($A34=DATE_START2-1,0,IF(AND($B34=J$1,$D34),IF(ROW()&gt;2,J33+1,1),IF(ROW()&gt;2,J33,0))))</f>
        <v>3</v>
      </c>
      <c r="K34" s="13" t="n">
        <f aca="false">MIN(E34:J34)</f>
        <v>3</v>
      </c>
    </row>
    <row r="35" s="19" customFormat="true" ht="15" hidden="false" customHeight="false" outlineLevel="0" collapsed="false">
      <c r="A35" s="18" t="n">
        <f aca="false">A34+1</f>
        <v>45569</v>
      </c>
      <c r="B35" s="19" t="str">
        <f aca="false">MID("אבגדהוש",WEEKDAY(A35),1)</f>
        <v>ו</v>
      </c>
      <c r="C35" s="19" t="str">
        <f aca="false">IF(COUNTIFS(START_DATES,"&lt;="&amp;A35,END_DATES,"&gt;="&amp;A35)&gt;0,INDEX(EVENT_NAMES,MATCH(A35,START_DATES,1)),"")</f>
        <v>ראש השנה</v>
      </c>
      <c r="D35" s="20" t="n">
        <f aca="false">AND(B35&lt;&gt;"ש",C35="")</f>
        <v>0</v>
      </c>
      <c r="E35" s="19" t="n">
        <f aca="false">IF($A35&lt;DATE_START1-1,0,IF($A35=DATE_START2-1,0,IF(AND($B35=E$1,$D35),IF(ROW()&gt;2,E34+1,1),IF(ROW()&gt;2,E34,0))))</f>
        <v>3</v>
      </c>
      <c r="F35" s="19" t="n">
        <f aca="false">IF($A35&lt;DATE_START1-1,0,IF($A35=DATE_START2-1,0,IF(AND($B35=F$1,$D35),IF(ROW()&gt;2,F34+1,1),IF(ROW()&gt;2,F34,0))))</f>
        <v>4</v>
      </c>
      <c r="G35" s="19" t="n">
        <f aca="false">IF($A35&lt;DATE_START1-1,0,IF($A35=DATE_START2-1,0,IF(AND($B35=G$1,$D35),IF(ROW()&gt;2,G34+1,1),IF(ROW()&gt;2,G34,0))))</f>
        <v>4</v>
      </c>
      <c r="H35" s="19" t="n">
        <f aca="false">IF($A35&lt;DATE_START1-1,0,IF($A35=DATE_START2-1,0,IF(AND($B35=H$1,$D35),IF(ROW()&gt;2,H34+1,1),IF(ROW()&gt;2,H34,0))))</f>
        <v>3</v>
      </c>
      <c r="I35" s="19" t="n">
        <f aca="false">IF($A35&lt;DATE_START1-1,0,IF($A35=DATE_START2-1,0,IF(AND($B35=I$1,$D35),IF(ROW()&gt;2,I34+1,1),IF(ROW()&gt;2,I34,0))))</f>
        <v>3</v>
      </c>
      <c r="J35" s="19" t="n">
        <f aca="false">IF($A35&lt;DATE_START1-1,0,IF($A35=DATE_START2-1,0,IF(AND($B35=J$1,$D35),IF(ROW()&gt;2,J34+1,1),IF(ROW()&gt;2,J34,0))))</f>
        <v>3</v>
      </c>
      <c r="K35" s="19" t="n">
        <f aca="false">MIN(E35:J35)</f>
        <v>3</v>
      </c>
      <c r="M35" s="19" t="s">
        <v>17</v>
      </c>
    </row>
    <row r="36" customFormat="false" ht="15" hidden="false" customHeight="false" outlineLevel="0" collapsed="false">
      <c r="A36" s="12" t="n">
        <f aca="false">A35+1</f>
        <v>45570</v>
      </c>
      <c r="B36" s="0" t="str">
        <f aca="false">MID("אבגדהוש",WEEKDAY(A36),1)</f>
        <v>ש</v>
      </c>
      <c r="C36" s="0" t="str">
        <f aca="false">IF(COUNTIFS(START_DATES,"&lt;="&amp;A36,END_DATES,"&gt;="&amp;A36)&gt;0,INDEX(EVENT_NAMES,MATCH(A36,START_DATES,1)),"")</f>
        <v/>
      </c>
      <c r="D36" s="9" t="n">
        <f aca="false">AND(B36&lt;&gt;"ש",C36="")</f>
        <v>0</v>
      </c>
      <c r="E36" s="0" t="n">
        <f aca="false">IF($A36&lt;DATE_START1-1,0,IF($A36=DATE_START2-1,0,IF(AND($B36=E$1,$D36),IF(ROW()&gt;2,E35+1,1),IF(ROW()&gt;2,E35,0))))</f>
        <v>3</v>
      </c>
      <c r="F36" s="0" t="n">
        <f aca="false">IF($A36&lt;DATE_START1-1,0,IF($A36=DATE_START2-1,0,IF(AND($B36=F$1,$D36),IF(ROW()&gt;2,F35+1,1),IF(ROW()&gt;2,F35,0))))</f>
        <v>4</v>
      </c>
      <c r="G36" s="0" t="n">
        <f aca="false">IF($A36&lt;DATE_START1-1,0,IF($A36=DATE_START2-1,0,IF(AND($B36=G$1,$D36),IF(ROW()&gt;2,G35+1,1),IF(ROW()&gt;2,G35,0))))</f>
        <v>4</v>
      </c>
      <c r="H36" s="0" t="n">
        <f aca="false">IF($A36&lt;DATE_START1-1,0,IF($A36=DATE_START2-1,0,IF(AND($B36=H$1,$D36),IF(ROW()&gt;2,H35+1,1),IF(ROW()&gt;2,H35,0))))</f>
        <v>3</v>
      </c>
      <c r="I36" s="0" t="n">
        <f aca="false">IF($A36&lt;DATE_START1-1,0,IF($A36=DATE_START2-1,0,IF(AND($B36=I$1,$D36),IF(ROW()&gt;2,I35+1,1),IF(ROW()&gt;2,I35,0))))</f>
        <v>3</v>
      </c>
      <c r="J36" s="0" t="n">
        <f aca="false">IF($A36&lt;DATE_START1-1,0,IF($A36=DATE_START2-1,0,IF(AND($B36=J$1,$D36),IF(ROW()&gt;2,J35+1,1),IF(ROW()&gt;2,J35,0))))</f>
        <v>3</v>
      </c>
      <c r="K36" s="13" t="n">
        <f aca="false">MIN(E36:J36)</f>
        <v>3</v>
      </c>
    </row>
    <row r="37" customFormat="false" ht="15" hidden="false" customHeight="false" outlineLevel="0" collapsed="false">
      <c r="A37" s="12" t="n">
        <f aca="false">A36+1</f>
        <v>45571</v>
      </c>
      <c r="B37" s="0" t="str">
        <f aca="false">MID("אבגדהוש",WEEKDAY(A37),1)</f>
        <v>א</v>
      </c>
      <c r="C37" s="0" t="str">
        <f aca="false">IF(COUNTIFS(START_DATES,"&lt;="&amp;A37,END_DATES,"&gt;="&amp;A37)&gt;0,INDEX(EVENT_NAMES,MATCH(A37,START_DATES,1)),"")</f>
        <v/>
      </c>
      <c r="D37" s="9" t="n">
        <f aca="false">AND(B37&lt;&gt;"ש",C37="")</f>
        <v>1</v>
      </c>
      <c r="E37" s="0" t="n">
        <f aca="false">IF($A37&lt;DATE_START1-1,0,IF($A37=DATE_START2-1,0,IF(AND($B37=E$1,$D37),IF(ROW()&gt;2,E36+1,1),IF(ROW()&gt;2,E36,0))))</f>
        <v>4</v>
      </c>
      <c r="F37" s="0" t="n">
        <f aca="false">IF($A37&lt;DATE_START1-1,0,IF($A37=DATE_START2-1,0,IF(AND($B37=F$1,$D37),IF(ROW()&gt;2,F36+1,1),IF(ROW()&gt;2,F36,0))))</f>
        <v>4</v>
      </c>
      <c r="G37" s="0" t="n">
        <f aca="false">IF($A37&lt;DATE_START1-1,0,IF($A37=DATE_START2-1,0,IF(AND($B37=G$1,$D37),IF(ROW()&gt;2,G36+1,1),IF(ROW()&gt;2,G36,0))))</f>
        <v>4</v>
      </c>
      <c r="H37" s="0" t="n">
        <f aca="false">IF($A37&lt;DATE_START1-1,0,IF($A37=DATE_START2-1,0,IF(AND($B37=H$1,$D37),IF(ROW()&gt;2,H36+1,1),IF(ROW()&gt;2,H36,0))))</f>
        <v>3</v>
      </c>
      <c r="I37" s="0" t="n">
        <f aca="false">IF($A37&lt;DATE_START1-1,0,IF($A37=DATE_START2-1,0,IF(AND($B37=I$1,$D37),IF(ROW()&gt;2,I36+1,1),IF(ROW()&gt;2,I36,0))))</f>
        <v>3</v>
      </c>
      <c r="J37" s="0" t="n">
        <f aca="false">IF($A37&lt;DATE_START1-1,0,IF($A37=DATE_START2-1,0,IF(AND($B37=J$1,$D37),IF(ROW()&gt;2,J36+1,1),IF(ROW()&gt;2,J36,0))))</f>
        <v>3</v>
      </c>
      <c r="K37" s="13" t="n">
        <f aca="false">MIN(E37:J37)</f>
        <v>3</v>
      </c>
    </row>
    <row r="38" customFormat="false" ht="15" hidden="false" customHeight="false" outlineLevel="0" collapsed="false">
      <c r="A38" s="12" t="n">
        <f aca="false">A37+1</f>
        <v>45572</v>
      </c>
      <c r="B38" s="0" t="str">
        <f aca="false">MID("אבגדהוש",WEEKDAY(A38),1)</f>
        <v>ב</v>
      </c>
      <c r="C38" s="0" t="str">
        <f aca="false">IF(COUNTIFS(START_DATES,"&lt;="&amp;A38,END_DATES,"&gt;="&amp;A38)&gt;0,INDEX(EVENT_NAMES,MATCH(A38,START_DATES,1)),"")</f>
        <v/>
      </c>
      <c r="D38" s="9" t="n">
        <f aca="false">AND(B38&lt;&gt;"ש",C38="")</f>
        <v>1</v>
      </c>
      <c r="E38" s="0" t="n">
        <f aca="false">IF($A38&lt;DATE_START1-1,0,IF($A38=DATE_START2-1,0,IF(AND($B38=E$1,$D38),IF(ROW()&gt;2,E37+1,1),IF(ROW()&gt;2,E37,0))))</f>
        <v>4</v>
      </c>
      <c r="F38" s="0" t="n">
        <f aca="false">IF($A38&lt;DATE_START1-1,0,IF($A38=DATE_START2-1,0,IF(AND($B38=F$1,$D38),IF(ROW()&gt;2,F37+1,1),IF(ROW()&gt;2,F37,0))))</f>
        <v>5</v>
      </c>
      <c r="G38" s="0" t="n">
        <f aca="false">IF($A38&lt;DATE_START1-1,0,IF($A38=DATE_START2-1,0,IF(AND($B38=G$1,$D38),IF(ROW()&gt;2,G37+1,1),IF(ROW()&gt;2,G37,0))))</f>
        <v>4</v>
      </c>
      <c r="H38" s="0" t="n">
        <f aca="false">IF($A38&lt;DATE_START1-1,0,IF($A38=DATE_START2-1,0,IF(AND($B38=H$1,$D38),IF(ROW()&gt;2,H37+1,1),IF(ROW()&gt;2,H37,0))))</f>
        <v>3</v>
      </c>
      <c r="I38" s="0" t="n">
        <f aca="false">IF($A38&lt;DATE_START1-1,0,IF($A38=DATE_START2-1,0,IF(AND($B38=I$1,$D38),IF(ROW()&gt;2,I37+1,1),IF(ROW()&gt;2,I37,0))))</f>
        <v>3</v>
      </c>
      <c r="J38" s="0" t="n">
        <f aca="false">IF($A38&lt;DATE_START1-1,0,IF($A38=DATE_START2-1,0,IF(AND($B38=J$1,$D38),IF(ROW()&gt;2,J37+1,1),IF(ROW()&gt;2,J37,0))))</f>
        <v>3</v>
      </c>
      <c r="K38" s="13" t="n">
        <f aca="false">MIN(E38:J38)</f>
        <v>3</v>
      </c>
    </row>
    <row r="39" customFormat="false" ht="15" hidden="false" customHeight="false" outlineLevel="0" collapsed="false">
      <c r="A39" s="12" t="n">
        <f aca="false">A38+1</f>
        <v>45573</v>
      </c>
      <c r="B39" s="0" t="str">
        <f aca="false">MID("אבגדהוש",WEEKDAY(A39),1)</f>
        <v>ג</v>
      </c>
      <c r="C39" s="0" t="str">
        <f aca="false">IF(COUNTIFS(START_DATES,"&lt;="&amp;A39,END_DATES,"&gt;="&amp;A39)&gt;0,INDEX(EVENT_NAMES,MATCH(A39,START_DATES,1)),"")</f>
        <v/>
      </c>
      <c r="D39" s="9" t="n">
        <f aca="false">AND(B39&lt;&gt;"ש",C39="")</f>
        <v>1</v>
      </c>
      <c r="E39" s="0" t="n">
        <f aca="false">IF($A39&lt;DATE_START1-1,0,IF($A39=DATE_START2-1,0,IF(AND($B39=E$1,$D39),IF(ROW()&gt;2,E38+1,1),IF(ROW()&gt;2,E38,0))))</f>
        <v>4</v>
      </c>
      <c r="F39" s="0" t="n">
        <f aca="false">IF($A39&lt;DATE_START1-1,0,IF($A39=DATE_START2-1,0,IF(AND($B39=F$1,$D39),IF(ROW()&gt;2,F38+1,1),IF(ROW()&gt;2,F38,0))))</f>
        <v>5</v>
      </c>
      <c r="G39" s="0" t="n">
        <f aca="false">IF($A39&lt;DATE_START1-1,0,IF($A39=DATE_START2-1,0,IF(AND($B39=G$1,$D39),IF(ROW()&gt;2,G38+1,1),IF(ROW()&gt;2,G38,0))))</f>
        <v>5</v>
      </c>
      <c r="H39" s="0" t="n">
        <f aca="false">IF($A39&lt;DATE_START1-1,0,IF($A39=DATE_START2-1,0,IF(AND($B39=H$1,$D39),IF(ROW()&gt;2,H38+1,1),IF(ROW()&gt;2,H38,0))))</f>
        <v>3</v>
      </c>
      <c r="I39" s="0" t="n">
        <f aca="false">IF($A39&lt;DATE_START1-1,0,IF($A39=DATE_START2-1,0,IF(AND($B39=I$1,$D39),IF(ROW()&gt;2,I38+1,1),IF(ROW()&gt;2,I38,0))))</f>
        <v>3</v>
      </c>
      <c r="J39" s="0" t="n">
        <f aca="false">IF($A39&lt;DATE_START1-1,0,IF($A39=DATE_START2-1,0,IF(AND($B39=J$1,$D39),IF(ROW()&gt;2,J38+1,1),IF(ROW()&gt;2,J38,0))))</f>
        <v>3</v>
      </c>
      <c r="K39" s="13" t="n">
        <f aca="false">MIN(E39:J39)</f>
        <v>3</v>
      </c>
      <c r="L39" s="21" t="s">
        <v>18</v>
      </c>
    </row>
    <row r="40" customFormat="false" ht="15" hidden="false" customHeight="false" outlineLevel="0" collapsed="false">
      <c r="A40" s="12" t="n">
        <f aca="false">A39+1</f>
        <v>45574</v>
      </c>
      <c r="B40" s="0" t="str">
        <f aca="false">MID("אבגדהוש",WEEKDAY(A40),1)</f>
        <v>ד</v>
      </c>
      <c r="C40" s="0" t="str">
        <f aca="false">IF(COUNTIFS(START_DATES,"&lt;="&amp;A40,END_DATES,"&gt;="&amp;A40)&gt;0,INDEX(EVENT_NAMES,MATCH(A40,START_DATES,1)),"")</f>
        <v/>
      </c>
      <c r="D40" s="9" t="n">
        <f aca="false">AND(B40&lt;&gt;"ש",C40="")</f>
        <v>1</v>
      </c>
      <c r="E40" s="0" t="n">
        <f aca="false">IF($A40&lt;DATE_START1-1,0,IF($A40=DATE_START2-1,0,IF(AND($B40=E$1,$D40),IF(ROW()&gt;2,E39+1,1),IF(ROW()&gt;2,E39,0))))</f>
        <v>4</v>
      </c>
      <c r="F40" s="0" t="n">
        <f aca="false">IF($A40&lt;DATE_START1-1,0,IF($A40=DATE_START2-1,0,IF(AND($B40=F$1,$D40),IF(ROW()&gt;2,F39+1,1),IF(ROW()&gt;2,F39,0))))</f>
        <v>5</v>
      </c>
      <c r="G40" s="0" t="n">
        <f aca="false">IF($A40&lt;DATE_START1-1,0,IF($A40=DATE_START2-1,0,IF(AND($B40=G$1,$D40),IF(ROW()&gt;2,G39+1,1),IF(ROW()&gt;2,G39,0))))</f>
        <v>5</v>
      </c>
      <c r="H40" s="0" t="n">
        <f aca="false">IF($A40&lt;DATE_START1-1,0,IF($A40=DATE_START2-1,0,IF(AND($B40=H$1,$D40),IF(ROW()&gt;2,H39+1,1),IF(ROW()&gt;2,H39,0))))</f>
        <v>4</v>
      </c>
      <c r="I40" s="0" t="n">
        <f aca="false">IF($A40&lt;DATE_START1-1,0,IF($A40=DATE_START2-1,0,IF(AND($B40=I$1,$D40),IF(ROW()&gt;2,I39+1,1),IF(ROW()&gt;2,I39,0))))</f>
        <v>3</v>
      </c>
      <c r="J40" s="0" t="n">
        <f aca="false">IF($A40&lt;DATE_START1-1,0,IF($A40=DATE_START2-1,0,IF(AND($B40=J$1,$D40),IF(ROW()&gt;2,J39+1,1),IF(ROW()&gt;2,J39,0))))</f>
        <v>3</v>
      </c>
      <c r="K40" s="13" t="n">
        <f aca="false">MIN(E40:J40)</f>
        <v>3</v>
      </c>
      <c r="L40" s="22"/>
    </row>
    <row r="41" customFormat="false" ht="15" hidden="false" customHeight="false" outlineLevel="0" collapsed="false">
      <c r="A41" s="12" t="n">
        <f aca="false">A40+1</f>
        <v>45575</v>
      </c>
      <c r="B41" s="0" t="str">
        <f aca="false">MID("אבגדהוש",WEEKDAY(A41),1)</f>
        <v>ה</v>
      </c>
      <c r="C41" s="0" t="str">
        <f aca="false">IF(COUNTIFS(START_DATES,"&lt;="&amp;A41,END_DATES,"&gt;="&amp;A41)&gt;0,INDEX(EVENT_NAMES,MATCH(A41,START_DATES,1)),"")</f>
        <v/>
      </c>
      <c r="D41" s="9" t="n">
        <f aca="false">AND(B41&lt;&gt;"ש",C41="")</f>
        <v>1</v>
      </c>
      <c r="E41" s="0" t="n">
        <f aca="false">IF($A41&lt;DATE_START1-1,0,IF($A41=DATE_START2-1,0,IF(AND($B41=E$1,$D41),IF(ROW()&gt;2,E40+1,1),IF(ROW()&gt;2,E40,0))))</f>
        <v>4</v>
      </c>
      <c r="F41" s="0" t="n">
        <f aca="false">IF($A41&lt;DATE_START1-1,0,IF($A41=DATE_START2-1,0,IF(AND($B41=F$1,$D41),IF(ROW()&gt;2,F40+1,1),IF(ROW()&gt;2,F40,0))))</f>
        <v>5</v>
      </c>
      <c r="G41" s="0" t="n">
        <f aca="false">IF($A41&lt;DATE_START1-1,0,IF($A41=DATE_START2-1,0,IF(AND($B41=G$1,$D41),IF(ROW()&gt;2,G40+1,1),IF(ROW()&gt;2,G40,0))))</f>
        <v>5</v>
      </c>
      <c r="H41" s="0" t="n">
        <f aca="false">IF($A41&lt;DATE_START1-1,0,IF($A41=DATE_START2-1,0,IF(AND($B41=H$1,$D41),IF(ROW()&gt;2,H40+1,1),IF(ROW()&gt;2,H40,0))))</f>
        <v>4</v>
      </c>
      <c r="I41" s="0" t="n">
        <f aca="false">IF($A41&lt;DATE_START1-1,0,IF($A41=DATE_START2-1,0,IF(AND($B41=I$1,$D41),IF(ROW()&gt;2,I40+1,1),IF(ROW()&gt;2,I40,0))))</f>
        <v>4</v>
      </c>
      <c r="J41" s="0" t="n">
        <f aca="false">IF($A41&lt;DATE_START1-1,0,IF($A41=DATE_START2-1,0,IF(AND($B41=J$1,$D41),IF(ROW()&gt;2,J40+1,1),IF(ROW()&gt;2,J40,0))))</f>
        <v>3</v>
      </c>
      <c r="K41" s="13" t="n">
        <f aca="false">MIN(E41:J41)</f>
        <v>3</v>
      </c>
      <c r="L41" s="22"/>
    </row>
    <row r="42" s="19" customFormat="true" ht="15" hidden="false" customHeight="false" outlineLevel="0" collapsed="false">
      <c r="A42" s="18" t="n">
        <f aca="false">A41+1</f>
        <v>45576</v>
      </c>
      <c r="B42" s="19" t="str">
        <f aca="false">MID("אבגדהוש",WEEKDAY(A42),1)</f>
        <v>ו</v>
      </c>
      <c r="C42" s="19" t="str">
        <f aca="false">IF(COUNTIFS(START_DATES,"&lt;="&amp;A42,END_DATES,"&gt;="&amp;A42)&gt;0,INDEX(EVENT_NAMES,MATCH(A42,START_DATES,1)),"")</f>
        <v>יום הכיפורים</v>
      </c>
      <c r="D42" s="20" t="n">
        <f aca="false">AND(B42&lt;&gt;"ש",C42="")</f>
        <v>0</v>
      </c>
      <c r="E42" s="19" t="n">
        <f aca="false">IF($A42&lt;DATE_START1-1,0,IF($A42=DATE_START2-1,0,IF(AND($B42=E$1,$D42),IF(ROW()&gt;2,E41+1,1),IF(ROW()&gt;2,E41,0))))</f>
        <v>4</v>
      </c>
      <c r="F42" s="19" t="n">
        <f aca="false">IF($A42&lt;DATE_START1-1,0,IF($A42=DATE_START2-1,0,IF(AND($B42=F$1,$D42),IF(ROW()&gt;2,F41+1,1),IF(ROW()&gt;2,F41,0))))</f>
        <v>5</v>
      </c>
      <c r="G42" s="19" t="n">
        <f aca="false">IF($A42&lt;DATE_START1-1,0,IF($A42=DATE_START2-1,0,IF(AND($B42=G$1,$D42),IF(ROW()&gt;2,G41+1,1),IF(ROW()&gt;2,G41,0))))</f>
        <v>5</v>
      </c>
      <c r="H42" s="19" t="n">
        <f aca="false">IF($A42&lt;DATE_START1-1,0,IF($A42=DATE_START2-1,0,IF(AND($B42=H$1,$D42),IF(ROW()&gt;2,H41+1,1),IF(ROW()&gt;2,H41,0))))</f>
        <v>4</v>
      </c>
      <c r="I42" s="19" t="n">
        <f aca="false">IF($A42&lt;DATE_START1-1,0,IF($A42=DATE_START2-1,0,IF(AND($B42=I$1,$D42),IF(ROW()&gt;2,I41+1,1),IF(ROW()&gt;2,I41,0))))</f>
        <v>4</v>
      </c>
      <c r="J42" s="19" t="n">
        <f aca="false">IF($A42&lt;DATE_START1-1,0,IF($A42=DATE_START2-1,0,IF(AND($B42=J$1,$D42),IF(ROW()&gt;2,J41+1,1),IF(ROW()&gt;2,J41,0))))</f>
        <v>3</v>
      </c>
      <c r="K42" s="19" t="n">
        <f aca="false">MIN(E42:J42)</f>
        <v>3</v>
      </c>
      <c r="L42" s="22"/>
      <c r="M42" s="19" t="s">
        <v>17</v>
      </c>
    </row>
    <row r="43" customFormat="false" ht="15" hidden="false" customHeight="false" outlineLevel="0" collapsed="false">
      <c r="A43" s="12" t="n">
        <f aca="false">A42+1</f>
        <v>45577</v>
      </c>
      <c r="B43" s="0" t="str">
        <f aca="false">MID("אבגדהוש",WEEKDAY(A43),1)</f>
        <v>ש</v>
      </c>
      <c r="C43" s="0" t="str">
        <f aca="false">IF(COUNTIFS(START_DATES,"&lt;="&amp;A43,END_DATES,"&gt;="&amp;A43)&gt;0,INDEX(EVENT_NAMES,MATCH(A43,START_DATES,1)),"")</f>
        <v>יום הכיפורים</v>
      </c>
      <c r="D43" s="9" t="n">
        <f aca="false">AND(B43&lt;&gt;"ש",C43="")</f>
        <v>0</v>
      </c>
      <c r="E43" s="0" t="n">
        <f aca="false">IF($A43&lt;DATE_START1-1,0,IF($A43=DATE_START2-1,0,IF(AND($B43=E$1,$D43),IF(ROW()&gt;2,E42+1,1),IF(ROW()&gt;2,E42,0))))</f>
        <v>4</v>
      </c>
      <c r="F43" s="0" t="n">
        <f aca="false">IF($A43&lt;DATE_START1-1,0,IF($A43=DATE_START2-1,0,IF(AND($B43=F$1,$D43),IF(ROW()&gt;2,F42+1,1),IF(ROW()&gt;2,F42,0))))</f>
        <v>5</v>
      </c>
      <c r="G43" s="0" t="n">
        <f aca="false">IF($A43&lt;DATE_START1-1,0,IF($A43=DATE_START2-1,0,IF(AND($B43=G$1,$D43),IF(ROW()&gt;2,G42+1,1),IF(ROW()&gt;2,G42,0))))</f>
        <v>5</v>
      </c>
      <c r="H43" s="0" t="n">
        <f aca="false">IF($A43&lt;DATE_START1-1,0,IF($A43=DATE_START2-1,0,IF(AND($B43=H$1,$D43),IF(ROW()&gt;2,H42+1,1),IF(ROW()&gt;2,H42,0))))</f>
        <v>4</v>
      </c>
      <c r="I43" s="0" t="n">
        <f aca="false">IF($A43&lt;DATE_START1-1,0,IF($A43=DATE_START2-1,0,IF(AND($B43=I$1,$D43),IF(ROW()&gt;2,I42+1,1),IF(ROW()&gt;2,I42,0))))</f>
        <v>4</v>
      </c>
      <c r="J43" s="0" t="n">
        <f aca="false">IF($A43&lt;DATE_START1-1,0,IF($A43=DATE_START2-1,0,IF(AND($B43=J$1,$D43),IF(ROW()&gt;2,J42+1,1),IF(ROW()&gt;2,J42,0))))</f>
        <v>3</v>
      </c>
      <c r="K43" s="13" t="n">
        <f aca="false">MIN(E43:J43)</f>
        <v>3</v>
      </c>
      <c r="L43" s="22"/>
    </row>
    <row r="44" customFormat="false" ht="15" hidden="false" customHeight="false" outlineLevel="0" collapsed="false">
      <c r="A44" s="12" t="n">
        <f aca="false">A43+1</f>
        <v>45578</v>
      </c>
      <c r="B44" s="0" t="str">
        <f aca="false">MID("אבגדהוש",WEEKDAY(A44),1)</f>
        <v>א</v>
      </c>
      <c r="C44" s="0" t="str">
        <f aca="false">IF(COUNTIFS(START_DATES,"&lt;="&amp;A44,END_DATES,"&gt;="&amp;A44)&gt;0,INDEX(EVENT_NAMES,MATCH(A44,START_DATES,1)),"")</f>
        <v>גשר חגי תשרי</v>
      </c>
      <c r="D44" s="9" t="n">
        <f aca="false">AND(B44&lt;&gt;"ש",C44="")</f>
        <v>0</v>
      </c>
      <c r="E44" s="0" t="n">
        <f aca="false">IF($A44&lt;DATE_START1-1,0,IF($A44=DATE_START2-1,0,IF(AND($B44=E$1,$D44),IF(ROW()&gt;2,E43+1,1),IF(ROW()&gt;2,E43,0))))</f>
        <v>4</v>
      </c>
      <c r="F44" s="0" t="n">
        <f aca="false">IF($A44&lt;DATE_START1-1,0,IF($A44=DATE_START2-1,0,IF(AND($B44=F$1,$D44),IF(ROW()&gt;2,F43+1,1),IF(ROW()&gt;2,F43,0))))</f>
        <v>5</v>
      </c>
      <c r="G44" s="0" t="n">
        <f aca="false">IF($A44&lt;DATE_START1-1,0,IF($A44=DATE_START2-1,0,IF(AND($B44=G$1,$D44),IF(ROW()&gt;2,G43+1,1),IF(ROW()&gt;2,G43,0))))</f>
        <v>5</v>
      </c>
      <c r="H44" s="0" t="n">
        <f aca="false">IF($A44&lt;DATE_START1-1,0,IF($A44=DATE_START2-1,0,IF(AND($B44=H$1,$D44),IF(ROW()&gt;2,H43+1,1),IF(ROW()&gt;2,H43,0))))</f>
        <v>4</v>
      </c>
      <c r="I44" s="0" t="n">
        <f aca="false">IF($A44&lt;DATE_START1-1,0,IF($A44=DATE_START2-1,0,IF(AND($B44=I$1,$D44),IF(ROW()&gt;2,I43+1,1),IF(ROW()&gt;2,I43,0))))</f>
        <v>4</v>
      </c>
      <c r="J44" s="0" t="n">
        <f aca="false">IF($A44&lt;DATE_START1-1,0,IF($A44=DATE_START2-1,0,IF(AND($B44=J$1,$D44),IF(ROW()&gt;2,J43+1,1),IF(ROW()&gt;2,J43,0))))</f>
        <v>3</v>
      </c>
      <c r="K44" s="13" t="n">
        <f aca="false">MIN(E44:J44)</f>
        <v>3</v>
      </c>
      <c r="L44" s="22"/>
    </row>
    <row r="45" customFormat="false" ht="15" hidden="false" customHeight="false" outlineLevel="0" collapsed="false">
      <c r="A45" s="12" t="n">
        <f aca="false">A44+1</f>
        <v>45579</v>
      </c>
      <c r="B45" s="0" t="str">
        <f aca="false">MID("אבגדהוש",WEEKDAY(A45),1)</f>
        <v>ב</v>
      </c>
      <c r="C45" s="0" t="str">
        <f aca="false">IF(COUNTIFS(START_DATES,"&lt;="&amp;A45,END_DATES,"&gt;="&amp;A45)&gt;0,INDEX(EVENT_NAMES,MATCH(A45,START_DATES,1)),"")</f>
        <v>גשר חגי תשרי</v>
      </c>
      <c r="D45" s="9" t="n">
        <f aca="false">AND(B45&lt;&gt;"ש",C45="")</f>
        <v>0</v>
      </c>
      <c r="E45" s="0" t="n">
        <f aca="false">IF($A45&lt;DATE_START1-1,0,IF($A45=DATE_START2-1,0,IF(AND($B45=E$1,$D45),IF(ROW()&gt;2,E44+1,1),IF(ROW()&gt;2,E44,0))))</f>
        <v>4</v>
      </c>
      <c r="F45" s="0" t="n">
        <f aca="false">IF($A45&lt;DATE_START1-1,0,IF($A45=DATE_START2-1,0,IF(AND($B45=F$1,$D45),IF(ROW()&gt;2,F44+1,1),IF(ROW()&gt;2,F44,0))))</f>
        <v>5</v>
      </c>
      <c r="G45" s="0" t="n">
        <f aca="false">IF($A45&lt;DATE_START1-1,0,IF($A45=DATE_START2-1,0,IF(AND($B45=G$1,$D45),IF(ROW()&gt;2,G44+1,1),IF(ROW()&gt;2,G44,0))))</f>
        <v>5</v>
      </c>
      <c r="H45" s="0" t="n">
        <f aca="false">IF($A45&lt;DATE_START1-1,0,IF($A45=DATE_START2-1,0,IF(AND($B45=H$1,$D45),IF(ROW()&gt;2,H44+1,1),IF(ROW()&gt;2,H44,0))))</f>
        <v>4</v>
      </c>
      <c r="I45" s="0" t="n">
        <f aca="false">IF($A45&lt;DATE_START1-1,0,IF($A45=DATE_START2-1,0,IF(AND($B45=I$1,$D45),IF(ROW()&gt;2,I44+1,1),IF(ROW()&gt;2,I44,0))))</f>
        <v>4</v>
      </c>
      <c r="J45" s="0" t="n">
        <f aca="false">IF($A45&lt;DATE_START1-1,0,IF($A45=DATE_START2-1,0,IF(AND($B45=J$1,$D45),IF(ROW()&gt;2,J44+1,1),IF(ROW()&gt;2,J44,0))))</f>
        <v>3</v>
      </c>
      <c r="K45" s="13" t="n">
        <f aca="false">MIN(E45:J45)</f>
        <v>3</v>
      </c>
      <c r="L45" s="22"/>
    </row>
    <row r="46" customFormat="false" ht="15" hidden="false" customHeight="false" outlineLevel="0" collapsed="false">
      <c r="A46" s="12" t="n">
        <f aca="false">A45+1</f>
        <v>45580</v>
      </c>
      <c r="B46" s="0" t="str">
        <f aca="false">MID("אבגדהוש",WEEKDAY(A46),1)</f>
        <v>ג</v>
      </c>
      <c r="C46" s="0" t="str">
        <f aca="false">IF(COUNTIFS(START_DATES,"&lt;="&amp;A46,END_DATES,"&gt;="&amp;A46)&gt;0,INDEX(EVENT_NAMES,MATCH(A46,START_DATES,1)),"")</f>
        <v>גשר חגי תשרי</v>
      </c>
      <c r="D46" s="9" t="n">
        <f aca="false">AND(B46&lt;&gt;"ש",C46="")</f>
        <v>0</v>
      </c>
      <c r="E46" s="0" t="n">
        <f aca="false">IF($A46&lt;DATE_START1-1,0,IF($A46=DATE_START2-1,0,IF(AND($B46=E$1,$D46),IF(ROW()&gt;2,E45+1,1),IF(ROW()&gt;2,E45,0))))</f>
        <v>4</v>
      </c>
      <c r="F46" s="0" t="n">
        <f aca="false">IF($A46&lt;DATE_START1-1,0,IF($A46=DATE_START2-1,0,IF(AND($B46=F$1,$D46),IF(ROW()&gt;2,F45+1,1),IF(ROW()&gt;2,F45,0))))</f>
        <v>5</v>
      </c>
      <c r="G46" s="0" t="n">
        <f aca="false">IF($A46&lt;DATE_START1-1,0,IF($A46=DATE_START2-1,0,IF(AND($B46=G$1,$D46),IF(ROW()&gt;2,G45+1,1),IF(ROW()&gt;2,G45,0))))</f>
        <v>5</v>
      </c>
      <c r="H46" s="0" t="n">
        <f aca="false">IF($A46&lt;DATE_START1-1,0,IF($A46=DATE_START2-1,0,IF(AND($B46=H$1,$D46),IF(ROW()&gt;2,H45+1,1),IF(ROW()&gt;2,H45,0))))</f>
        <v>4</v>
      </c>
      <c r="I46" s="0" t="n">
        <f aca="false">IF($A46&lt;DATE_START1-1,0,IF($A46=DATE_START2-1,0,IF(AND($B46=I$1,$D46),IF(ROW()&gt;2,I45+1,1),IF(ROW()&gt;2,I45,0))))</f>
        <v>4</v>
      </c>
      <c r="J46" s="0" t="n">
        <f aca="false">IF($A46&lt;DATE_START1-1,0,IF($A46=DATE_START2-1,0,IF(AND($B46=J$1,$D46),IF(ROW()&gt;2,J45+1,1),IF(ROW()&gt;2,J45,0))))</f>
        <v>3</v>
      </c>
      <c r="K46" s="13" t="n">
        <f aca="false">MIN(E46:J46)</f>
        <v>3</v>
      </c>
      <c r="L46" s="22"/>
    </row>
    <row r="47" customFormat="false" ht="15" hidden="false" customHeight="false" outlineLevel="0" collapsed="false">
      <c r="A47" s="12" t="n">
        <f aca="false">A46+1</f>
        <v>45581</v>
      </c>
      <c r="B47" s="0" t="str">
        <f aca="false">MID("אבגדהוש",WEEKDAY(A47),1)</f>
        <v>ד</v>
      </c>
      <c r="C47" s="0" t="str">
        <f aca="false">IF(COUNTIFS(START_DATES,"&lt;="&amp;A47,END_DATES,"&gt;="&amp;A47)&gt;0,INDEX(EVENT_NAMES,MATCH(A47,START_DATES,1)),"")</f>
        <v>חג הסוכות</v>
      </c>
      <c r="D47" s="9" t="n">
        <f aca="false">AND(B47&lt;&gt;"ש",C47="")</f>
        <v>0</v>
      </c>
      <c r="E47" s="0" t="n">
        <f aca="false">IF($A47&lt;DATE_START1-1,0,IF($A47=DATE_START2-1,0,IF(AND($B47=E$1,$D47),IF(ROW()&gt;2,E46+1,1),IF(ROW()&gt;2,E46,0))))</f>
        <v>4</v>
      </c>
      <c r="F47" s="0" t="n">
        <f aca="false">IF($A47&lt;DATE_START1-1,0,IF($A47=DATE_START2-1,0,IF(AND($B47=F$1,$D47),IF(ROW()&gt;2,F46+1,1),IF(ROW()&gt;2,F46,0))))</f>
        <v>5</v>
      </c>
      <c r="G47" s="0" t="n">
        <f aca="false">IF($A47&lt;DATE_START1-1,0,IF($A47=DATE_START2-1,0,IF(AND($B47=G$1,$D47),IF(ROW()&gt;2,G46+1,1),IF(ROW()&gt;2,G46,0))))</f>
        <v>5</v>
      </c>
      <c r="H47" s="0" t="n">
        <f aca="false">IF($A47&lt;DATE_START1-1,0,IF($A47=DATE_START2-1,0,IF(AND($B47=H$1,$D47),IF(ROW()&gt;2,H46+1,1),IF(ROW()&gt;2,H46,0))))</f>
        <v>4</v>
      </c>
      <c r="I47" s="0" t="n">
        <f aca="false">IF($A47&lt;DATE_START1-1,0,IF($A47=DATE_START2-1,0,IF(AND($B47=I$1,$D47),IF(ROW()&gt;2,I46+1,1),IF(ROW()&gt;2,I46,0))))</f>
        <v>4</v>
      </c>
      <c r="J47" s="0" t="n">
        <f aca="false">IF($A47&lt;DATE_START1-1,0,IF($A47=DATE_START2-1,0,IF(AND($B47=J$1,$D47),IF(ROW()&gt;2,J46+1,1),IF(ROW()&gt;2,J46,0))))</f>
        <v>3</v>
      </c>
      <c r="K47" s="13" t="n">
        <f aca="false">MIN(E47:J47)</f>
        <v>3</v>
      </c>
      <c r="L47" s="22"/>
    </row>
    <row r="48" customFormat="false" ht="15" hidden="false" customHeight="false" outlineLevel="0" collapsed="false">
      <c r="A48" s="12" t="n">
        <f aca="false">A47+1</f>
        <v>45582</v>
      </c>
      <c r="B48" s="0" t="str">
        <f aca="false">MID("אבגדהוש",WEEKDAY(A48),1)</f>
        <v>ה</v>
      </c>
      <c r="C48" s="0" t="str">
        <f aca="false">IF(COUNTIFS(START_DATES,"&lt;="&amp;A48,END_DATES,"&gt;="&amp;A48)&gt;0,INDEX(EVENT_NAMES,MATCH(A48,START_DATES,1)),"")</f>
        <v>חג הסוכות</v>
      </c>
      <c r="D48" s="9" t="n">
        <f aca="false">AND(B48&lt;&gt;"ש",C48="")</f>
        <v>0</v>
      </c>
      <c r="E48" s="0" t="n">
        <f aca="false">IF($A48&lt;DATE_START1-1,0,IF($A48=DATE_START2-1,0,IF(AND($B48=E$1,$D48),IF(ROW()&gt;2,E47+1,1),IF(ROW()&gt;2,E47,0))))</f>
        <v>4</v>
      </c>
      <c r="F48" s="0" t="n">
        <f aca="false">IF($A48&lt;DATE_START1-1,0,IF($A48=DATE_START2-1,0,IF(AND($B48=F$1,$D48),IF(ROW()&gt;2,F47+1,1),IF(ROW()&gt;2,F47,0))))</f>
        <v>5</v>
      </c>
      <c r="G48" s="0" t="n">
        <f aca="false">IF($A48&lt;DATE_START1-1,0,IF($A48=DATE_START2-1,0,IF(AND($B48=G$1,$D48),IF(ROW()&gt;2,G47+1,1),IF(ROW()&gt;2,G47,0))))</f>
        <v>5</v>
      </c>
      <c r="H48" s="0" t="n">
        <f aca="false">IF($A48&lt;DATE_START1-1,0,IF($A48=DATE_START2-1,0,IF(AND($B48=H$1,$D48),IF(ROW()&gt;2,H47+1,1),IF(ROW()&gt;2,H47,0))))</f>
        <v>4</v>
      </c>
      <c r="I48" s="0" t="n">
        <f aca="false">IF($A48&lt;DATE_START1-1,0,IF($A48=DATE_START2-1,0,IF(AND($B48=I$1,$D48),IF(ROW()&gt;2,I47+1,1),IF(ROW()&gt;2,I47,0))))</f>
        <v>4</v>
      </c>
      <c r="J48" s="0" t="n">
        <f aca="false">IF($A48&lt;DATE_START1-1,0,IF($A48=DATE_START2-1,0,IF(AND($B48=J$1,$D48),IF(ROW()&gt;2,J47+1,1),IF(ROW()&gt;2,J47,0))))</f>
        <v>3</v>
      </c>
      <c r="K48" s="13" t="n">
        <f aca="false">MIN(E48:J48)</f>
        <v>3</v>
      </c>
      <c r="L48" s="22"/>
    </row>
    <row r="49" s="19" customFormat="true" ht="15" hidden="false" customHeight="false" outlineLevel="0" collapsed="false">
      <c r="A49" s="18" t="n">
        <f aca="false">A48+1</f>
        <v>45583</v>
      </c>
      <c r="B49" s="19" t="str">
        <f aca="false">MID("אבגדהוש",WEEKDAY(A49),1)</f>
        <v>ו</v>
      </c>
      <c r="C49" s="19" t="str">
        <f aca="false">IF(COUNTIFS(START_DATES,"&lt;="&amp;A49,END_DATES,"&gt;="&amp;A49)&gt;0,INDEX(EVENT_NAMES,MATCH(A49,START_DATES,1)),"")</f>
        <v>חג הסוכות</v>
      </c>
      <c r="D49" s="20" t="n">
        <f aca="false">AND(B49&lt;&gt;"ש",C49="")</f>
        <v>0</v>
      </c>
      <c r="E49" s="19" t="n">
        <f aca="false">IF($A49&lt;DATE_START1-1,0,IF($A49=DATE_START2-1,0,IF(AND($B49=E$1,$D49),IF(ROW()&gt;2,E48+1,1),IF(ROW()&gt;2,E48,0))))</f>
        <v>4</v>
      </c>
      <c r="F49" s="19" t="n">
        <f aca="false">IF($A49&lt;DATE_START1-1,0,IF($A49=DATE_START2-1,0,IF(AND($B49=F$1,$D49),IF(ROW()&gt;2,F48+1,1),IF(ROW()&gt;2,F48,0))))</f>
        <v>5</v>
      </c>
      <c r="G49" s="19" t="n">
        <f aca="false">IF($A49&lt;DATE_START1-1,0,IF($A49=DATE_START2-1,0,IF(AND($B49=G$1,$D49),IF(ROW()&gt;2,G48+1,1),IF(ROW()&gt;2,G48,0))))</f>
        <v>5</v>
      </c>
      <c r="H49" s="19" t="n">
        <f aca="false">IF($A49&lt;DATE_START1-1,0,IF($A49=DATE_START2-1,0,IF(AND($B49=H$1,$D49),IF(ROW()&gt;2,H48+1,1),IF(ROW()&gt;2,H48,0))))</f>
        <v>4</v>
      </c>
      <c r="I49" s="19" t="n">
        <f aca="false">IF($A49&lt;DATE_START1-1,0,IF($A49=DATE_START2-1,0,IF(AND($B49=I$1,$D49),IF(ROW()&gt;2,I48+1,1),IF(ROW()&gt;2,I48,0))))</f>
        <v>4</v>
      </c>
      <c r="J49" s="19" t="n">
        <f aca="false">IF($A49&lt;DATE_START1-1,0,IF($A49=DATE_START2-1,0,IF(AND($B49=J$1,$D49),IF(ROW()&gt;2,J48+1,1),IF(ROW()&gt;2,J48,0))))</f>
        <v>3</v>
      </c>
      <c r="K49" s="19" t="n">
        <f aca="false">MIN(E49:J49)</f>
        <v>3</v>
      </c>
      <c r="L49" s="23"/>
      <c r="M49" s="19" t="s">
        <v>17</v>
      </c>
    </row>
    <row r="50" customFormat="false" ht="15" hidden="false" customHeight="false" outlineLevel="0" collapsed="false">
      <c r="A50" s="12" t="n">
        <f aca="false">A49+1</f>
        <v>45584</v>
      </c>
      <c r="B50" s="0" t="str">
        <f aca="false">MID("אבגדהוש",WEEKDAY(A50),1)</f>
        <v>ש</v>
      </c>
      <c r="C50" s="0" t="str">
        <f aca="false">IF(COUNTIFS(START_DATES,"&lt;="&amp;A50,END_DATES,"&gt;="&amp;A50)&gt;0,INDEX(EVENT_NAMES,MATCH(A50,START_DATES,1)),"")</f>
        <v>חג הסוכות</v>
      </c>
      <c r="D50" s="9" t="n">
        <f aca="false">AND(B50&lt;&gt;"ש",C50="")</f>
        <v>0</v>
      </c>
      <c r="E50" s="0" t="n">
        <f aca="false">IF($A50&lt;DATE_START1-1,0,IF($A50=DATE_START2-1,0,IF(AND($B50=E$1,$D50),IF(ROW()&gt;2,E49+1,1),IF(ROW()&gt;2,E49,0))))</f>
        <v>4</v>
      </c>
      <c r="F50" s="0" t="n">
        <f aca="false">IF($A50&lt;DATE_START1-1,0,IF($A50=DATE_START2-1,0,IF(AND($B50=F$1,$D50),IF(ROW()&gt;2,F49+1,1),IF(ROW()&gt;2,F49,0))))</f>
        <v>5</v>
      </c>
      <c r="G50" s="0" t="n">
        <f aca="false">IF($A50&lt;DATE_START1-1,0,IF($A50=DATE_START2-1,0,IF(AND($B50=G$1,$D50),IF(ROW()&gt;2,G49+1,1),IF(ROW()&gt;2,G49,0))))</f>
        <v>5</v>
      </c>
      <c r="H50" s="0" t="n">
        <f aca="false">IF($A50&lt;DATE_START1-1,0,IF($A50=DATE_START2-1,0,IF(AND($B50=H$1,$D50),IF(ROW()&gt;2,H49+1,1),IF(ROW()&gt;2,H49,0))))</f>
        <v>4</v>
      </c>
      <c r="I50" s="0" t="n">
        <f aca="false">IF($A50&lt;DATE_START1-1,0,IF($A50=DATE_START2-1,0,IF(AND($B50=I$1,$D50),IF(ROW()&gt;2,I49+1,1),IF(ROW()&gt;2,I49,0))))</f>
        <v>4</v>
      </c>
      <c r="J50" s="0" t="n">
        <f aca="false">IF($A50&lt;DATE_START1-1,0,IF($A50=DATE_START2-1,0,IF(AND($B50=J$1,$D50),IF(ROW()&gt;2,J49+1,1),IF(ROW()&gt;2,J49,0))))</f>
        <v>3</v>
      </c>
      <c r="K50" s="13" t="n">
        <f aca="false">MIN(E50:J50)</f>
        <v>3</v>
      </c>
      <c r="L50" s="22"/>
    </row>
    <row r="51" customFormat="false" ht="15" hidden="false" customHeight="false" outlineLevel="0" collapsed="false">
      <c r="A51" s="12" t="n">
        <f aca="false">A50+1</f>
        <v>45585</v>
      </c>
      <c r="B51" s="0" t="str">
        <f aca="false">MID("אבגדהוש",WEEKDAY(A51),1)</f>
        <v>א</v>
      </c>
      <c r="C51" s="0" t="str">
        <f aca="false">IF(COUNTIFS(START_DATES,"&lt;="&amp;A51,END_DATES,"&gt;="&amp;A51)&gt;0,INDEX(EVENT_NAMES,MATCH(A51,START_DATES,1)),"")</f>
        <v>חג הסוכות</v>
      </c>
      <c r="D51" s="9" t="n">
        <f aca="false">AND(B51&lt;&gt;"ש",C51="")</f>
        <v>0</v>
      </c>
      <c r="E51" s="0" t="n">
        <f aca="false">IF($A51&lt;DATE_START1-1,0,IF($A51=DATE_START2-1,0,IF(AND($B51=E$1,$D51),IF(ROW()&gt;2,E50+1,1),IF(ROW()&gt;2,E50,0))))</f>
        <v>4</v>
      </c>
      <c r="F51" s="0" t="n">
        <f aca="false">IF($A51&lt;DATE_START1-1,0,IF($A51=DATE_START2-1,0,IF(AND($B51=F$1,$D51),IF(ROW()&gt;2,F50+1,1),IF(ROW()&gt;2,F50,0))))</f>
        <v>5</v>
      </c>
      <c r="G51" s="0" t="n">
        <f aca="false">IF($A51&lt;DATE_START1-1,0,IF($A51=DATE_START2-1,0,IF(AND($B51=G$1,$D51),IF(ROW()&gt;2,G50+1,1),IF(ROW()&gt;2,G50,0))))</f>
        <v>5</v>
      </c>
      <c r="H51" s="0" t="n">
        <f aca="false">IF($A51&lt;DATE_START1-1,0,IF($A51=DATE_START2-1,0,IF(AND($B51=H$1,$D51),IF(ROW()&gt;2,H50+1,1),IF(ROW()&gt;2,H50,0))))</f>
        <v>4</v>
      </c>
      <c r="I51" s="0" t="n">
        <f aca="false">IF($A51&lt;DATE_START1-1,0,IF($A51=DATE_START2-1,0,IF(AND($B51=I$1,$D51),IF(ROW()&gt;2,I50+1,1),IF(ROW()&gt;2,I50,0))))</f>
        <v>4</v>
      </c>
      <c r="J51" s="0" t="n">
        <f aca="false">IF($A51&lt;DATE_START1-1,0,IF($A51=DATE_START2-1,0,IF(AND($B51=J$1,$D51),IF(ROW()&gt;2,J50+1,1),IF(ROW()&gt;2,J50,0))))</f>
        <v>3</v>
      </c>
      <c r="K51" s="13" t="n">
        <f aca="false">MIN(E51:J51)</f>
        <v>3</v>
      </c>
      <c r="L51" s="22"/>
    </row>
    <row r="52" customFormat="false" ht="15" hidden="false" customHeight="false" outlineLevel="0" collapsed="false">
      <c r="A52" s="12" t="n">
        <f aca="false">A51+1</f>
        <v>45586</v>
      </c>
      <c r="B52" s="0" t="str">
        <f aca="false">MID("אבגדהוש",WEEKDAY(A52),1)</f>
        <v>ב</v>
      </c>
      <c r="C52" s="0" t="str">
        <f aca="false">IF(COUNTIFS(START_DATES,"&lt;="&amp;A52,END_DATES,"&gt;="&amp;A52)&gt;0,INDEX(EVENT_NAMES,MATCH(A52,START_DATES,1)),"")</f>
        <v>חג הסוכות</v>
      </c>
      <c r="D52" s="9" t="n">
        <f aca="false">AND(B52&lt;&gt;"ש",C52="")</f>
        <v>0</v>
      </c>
      <c r="E52" s="0" t="n">
        <f aca="false">IF($A52&lt;DATE_START1-1,0,IF($A52=DATE_START2-1,0,IF(AND($B52=E$1,$D52),IF(ROW()&gt;2,E51+1,1),IF(ROW()&gt;2,E51,0))))</f>
        <v>4</v>
      </c>
      <c r="F52" s="0" t="n">
        <f aca="false">IF($A52&lt;DATE_START1-1,0,IF($A52=DATE_START2-1,0,IF(AND($B52=F$1,$D52),IF(ROW()&gt;2,F51+1,1),IF(ROW()&gt;2,F51,0))))</f>
        <v>5</v>
      </c>
      <c r="G52" s="0" t="n">
        <f aca="false">IF($A52&lt;DATE_START1-1,0,IF($A52=DATE_START2-1,0,IF(AND($B52=G$1,$D52),IF(ROW()&gt;2,G51+1,1),IF(ROW()&gt;2,G51,0))))</f>
        <v>5</v>
      </c>
      <c r="H52" s="0" t="n">
        <f aca="false">IF($A52&lt;DATE_START1-1,0,IF($A52=DATE_START2-1,0,IF(AND($B52=H$1,$D52),IF(ROW()&gt;2,H51+1,1),IF(ROW()&gt;2,H51,0))))</f>
        <v>4</v>
      </c>
      <c r="I52" s="0" t="n">
        <f aca="false">IF($A52&lt;DATE_START1-1,0,IF($A52=DATE_START2-1,0,IF(AND($B52=I$1,$D52),IF(ROW()&gt;2,I51+1,1),IF(ROW()&gt;2,I51,0))))</f>
        <v>4</v>
      </c>
      <c r="J52" s="0" t="n">
        <f aca="false">IF($A52&lt;DATE_START1-1,0,IF($A52=DATE_START2-1,0,IF(AND($B52=J$1,$D52),IF(ROW()&gt;2,J51+1,1),IF(ROW()&gt;2,J51,0))))</f>
        <v>3</v>
      </c>
      <c r="K52" s="13" t="n">
        <f aca="false">MIN(E52:J52)</f>
        <v>3</v>
      </c>
    </row>
    <row r="53" customFormat="false" ht="15" hidden="false" customHeight="false" outlineLevel="0" collapsed="false">
      <c r="A53" s="12" t="n">
        <f aca="false">A52+1</f>
        <v>45587</v>
      </c>
      <c r="B53" s="0" t="str">
        <f aca="false">MID("אבגדהוש",WEEKDAY(A53),1)</f>
        <v>ג</v>
      </c>
      <c r="C53" s="0" t="str">
        <f aca="false">IF(COUNTIFS(START_DATES,"&lt;="&amp;A53,END_DATES,"&gt;="&amp;A53)&gt;0,INDEX(EVENT_NAMES,MATCH(A53,START_DATES,1)),"")</f>
        <v>חג הסוכות</v>
      </c>
      <c r="D53" s="9" t="n">
        <f aca="false">AND(B53&lt;&gt;"ש",C53="")</f>
        <v>0</v>
      </c>
      <c r="E53" s="0" t="n">
        <f aca="false">IF($A53&lt;DATE_START1-1,0,IF($A53=DATE_START2-1,0,IF(AND($B53=E$1,$D53),IF(ROW()&gt;2,E52+1,1),IF(ROW()&gt;2,E52,0))))</f>
        <v>4</v>
      </c>
      <c r="F53" s="0" t="n">
        <f aca="false">IF($A53&lt;DATE_START1-1,0,IF($A53=DATE_START2-1,0,IF(AND($B53=F$1,$D53),IF(ROW()&gt;2,F52+1,1),IF(ROW()&gt;2,F52,0))))</f>
        <v>5</v>
      </c>
      <c r="G53" s="0" t="n">
        <f aca="false">IF($A53&lt;DATE_START1-1,0,IF($A53=DATE_START2-1,0,IF(AND($B53=G$1,$D53),IF(ROW()&gt;2,G52+1,1),IF(ROW()&gt;2,G52,0))))</f>
        <v>5</v>
      </c>
      <c r="H53" s="0" t="n">
        <f aca="false">IF($A53&lt;DATE_START1-1,0,IF($A53=DATE_START2-1,0,IF(AND($B53=H$1,$D53),IF(ROW()&gt;2,H52+1,1),IF(ROW()&gt;2,H52,0))))</f>
        <v>4</v>
      </c>
      <c r="I53" s="0" t="n">
        <f aca="false">IF($A53&lt;DATE_START1-1,0,IF($A53=DATE_START2-1,0,IF(AND($B53=I$1,$D53),IF(ROW()&gt;2,I52+1,1),IF(ROW()&gt;2,I52,0))))</f>
        <v>4</v>
      </c>
      <c r="J53" s="0" t="n">
        <f aca="false">IF($A53&lt;DATE_START1-1,0,IF($A53=DATE_START2-1,0,IF(AND($B53=J$1,$D53),IF(ROW()&gt;2,J52+1,1),IF(ROW()&gt;2,J52,0))))</f>
        <v>3</v>
      </c>
      <c r="K53" s="13" t="n">
        <f aca="false">MIN(E53:J53)</f>
        <v>3</v>
      </c>
    </row>
    <row r="54" customFormat="false" ht="15" hidden="false" customHeight="false" outlineLevel="0" collapsed="false">
      <c r="A54" s="12" t="n">
        <f aca="false">A53+1</f>
        <v>45588</v>
      </c>
      <c r="B54" s="0" t="str">
        <f aca="false">MID("אבגדהוש",WEEKDAY(A54),1)</f>
        <v>ד</v>
      </c>
      <c r="C54" s="0" t="str">
        <f aca="false">IF(COUNTIFS(START_DATES,"&lt;="&amp;A54,END_DATES,"&gt;="&amp;A54)&gt;0,INDEX(EVENT_NAMES,MATCH(A54,START_DATES,1)),"")</f>
        <v>חג הסוכות</v>
      </c>
      <c r="D54" s="9" t="n">
        <f aca="false">AND(B54&lt;&gt;"ש",C54="")</f>
        <v>0</v>
      </c>
      <c r="E54" s="0" t="n">
        <f aca="false">IF($A54&lt;DATE_START1-1,0,IF($A54=DATE_START2-1,0,IF(AND($B54=E$1,$D54),IF(ROW()&gt;2,E53+1,1),IF(ROW()&gt;2,E53,0))))</f>
        <v>4</v>
      </c>
      <c r="F54" s="0" t="n">
        <f aca="false">IF($A54&lt;DATE_START1-1,0,IF($A54=DATE_START2-1,0,IF(AND($B54=F$1,$D54),IF(ROW()&gt;2,F53+1,1),IF(ROW()&gt;2,F53,0))))</f>
        <v>5</v>
      </c>
      <c r="G54" s="0" t="n">
        <f aca="false">IF($A54&lt;DATE_START1-1,0,IF($A54=DATE_START2-1,0,IF(AND($B54=G$1,$D54),IF(ROW()&gt;2,G53+1,1),IF(ROW()&gt;2,G53,0))))</f>
        <v>5</v>
      </c>
      <c r="H54" s="0" t="n">
        <f aca="false">IF($A54&lt;DATE_START1-1,0,IF($A54=DATE_START2-1,0,IF(AND($B54=H$1,$D54),IF(ROW()&gt;2,H53+1,1),IF(ROW()&gt;2,H53,0))))</f>
        <v>4</v>
      </c>
      <c r="I54" s="0" t="n">
        <f aca="false">IF($A54&lt;DATE_START1-1,0,IF($A54=DATE_START2-1,0,IF(AND($B54=I$1,$D54),IF(ROW()&gt;2,I53+1,1),IF(ROW()&gt;2,I53,0))))</f>
        <v>4</v>
      </c>
      <c r="J54" s="0" t="n">
        <f aca="false">IF($A54&lt;DATE_START1-1,0,IF($A54=DATE_START2-1,0,IF(AND($B54=J$1,$D54),IF(ROW()&gt;2,J53+1,1),IF(ROW()&gt;2,J53,0))))</f>
        <v>3</v>
      </c>
      <c r="K54" s="13" t="n">
        <f aca="false">MIN(E54:J54)</f>
        <v>3</v>
      </c>
    </row>
    <row r="55" customFormat="false" ht="15" hidden="false" customHeight="false" outlineLevel="0" collapsed="false">
      <c r="A55" s="12" t="n">
        <f aca="false">A54+1</f>
        <v>45589</v>
      </c>
      <c r="B55" s="0" t="str">
        <f aca="false">MID("אבגדהוש",WEEKDAY(A55),1)</f>
        <v>ה</v>
      </c>
      <c r="C55" s="0" t="str">
        <f aca="false">IF(COUNTIFS(START_DATES,"&lt;="&amp;A55,END_DATES,"&gt;="&amp;A55)&gt;0,INDEX(EVENT_NAMES,MATCH(A55,START_DATES,1)),"")</f>
        <v>חג הסוכות</v>
      </c>
      <c r="D55" s="9" t="n">
        <f aca="false">AND(B55&lt;&gt;"ש",C55="")</f>
        <v>0</v>
      </c>
      <c r="E55" s="0" t="n">
        <f aca="false">IF($A55&lt;DATE_START1-1,0,IF($A55=DATE_START2-1,0,IF(AND($B55=E$1,$D55),IF(ROW()&gt;2,E54+1,1),IF(ROW()&gt;2,E54,0))))</f>
        <v>4</v>
      </c>
      <c r="F55" s="0" t="n">
        <f aca="false">IF($A55&lt;DATE_START1-1,0,IF($A55=DATE_START2-1,0,IF(AND($B55=F$1,$D55),IF(ROW()&gt;2,F54+1,1),IF(ROW()&gt;2,F54,0))))</f>
        <v>5</v>
      </c>
      <c r="G55" s="0" t="n">
        <f aca="false">IF($A55&lt;DATE_START1-1,0,IF($A55=DATE_START2-1,0,IF(AND($B55=G$1,$D55),IF(ROW()&gt;2,G54+1,1),IF(ROW()&gt;2,G54,0))))</f>
        <v>5</v>
      </c>
      <c r="H55" s="0" t="n">
        <f aca="false">IF($A55&lt;DATE_START1-1,0,IF($A55=DATE_START2-1,0,IF(AND($B55=H$1,$D55),IF(ROW()&gt;2,H54+1,1),IF(ROW()&gt;2,H54,0))))</f>
        <v>4</v>
      </c>
      <c r="I55" s="0" t="n">
        <f aca="false">IF($A55&lt;DATE_START1-1,0,IF($A55=DATE_START2-1,0,IF(AND($B55=I$1,$D55),IF(ROW()&gt;2,I54+1,1),IF(ROW()&gt;2,I54,0))))</f>
        <v>4</v>
      </c>
      <c r="J55" s="0" t="n">
        <f aca="false">IF($A55&lt;DATE_START1-1,0,IF($A55=DATE_START2-1,0,IF(AND($B55=J$1,$D55),IF(ROW()&gt;2,J54+1,1),IF(ROW()&gt;2,J54,0))))</f>
        <v>3</v>
      </c>
      <c r="K55" s="13" t="n">
        <f aca="false">MIN(E55:J55)</f>
        <v>3</v>
      </c>
    </row>
    <row r="56" s="15" customFormat="true" ht="15" hidden="false" customHeight="false" outlineLevel="0" collapsed="false">
      <c r="A56" s="14" t="n">
        <f aca="false">A55+1</f>
        <v>45590</v>
      </c>
      <c r="B56" s="15" t="str">
        <f aca="false">MID("אבגדהוש",WEEKDAY(A56),1)</f>
        <v>ו</v>
      </c>
      <c r="C56" s="15" t="str">
        <f aca="false">IF(COUNTIFS(START_DATES,"&lt;="&amp;A56,END_DATES,"&gt;="&amp;A56)&gt;0,INDEX(EVENT_NAMES,MATCH(A56,START_DATES,1)),"")</f>
        <v/>
      </c>
      <c r="D56" s="16" t="n">
        <f aca="false">AND(B56&lt;&gt;"ש",C56="")</f>
        <v>1</v>
      </c>
      <c r="E56" s="15" t="n">
        <f aca="false">IF($A56&lt;DATE_START1-1,0,IF($A56=DATE_START2-1,0,IF(AND($B56=E$1,$D56),IF(ROW()&gt;2,E55+1,1),IF(ROW()&gt;2,E55,0))))</f>
        <v>4</v>
      </c>
      <c r="F56" s="15" t="n">
        <f aca="false">IF($A56&lt;DATE_START1-1,0,IF($A56=DATE_START2-1,0,IF(AND($B56=F$1,$D56),IF(ROW()&gt;2,F55+1,1),IF(ROW()&gt;2,F55,0))))</f>
        <v>5</v>
      </c>
      <c r="G56" s="15" t="n">
        <f aca="false">IF($A56&lt;DATE_START1-1,0,IF($A56=DATE_START2-1,0,IF(AND($B56=G$1,$D56),IF(ROW()&gt;2,G55+1,1),IF(ROW()&gt;2,G55,0))))</f>
        <v>5</v>
      </c>
      <c r="H56" s="15" t="n">
        <f aca="false">IF($A56&lt;DATE_START1-1,0,IF($A56=DATE_START2-1,0,IF(AND($B56=H$1,$D56),IF(ROW()&gt;2,H55+1,1),IF(ROW()&gt;2,H55,0))))</f>
        <v>4</v>
      </c>
      <c r="I56" s="15" t="n">
        <f aca="false">IF($A56&lt;DATE_START1-1,0,IF($A56=DATE_START2-1,0,IF(AND($B56=I$1,$D56),IF(ROW()&gt;2,I55+1,1),IF(ROW()&gt;2,I55,0))))</f>
        <v>4</v>
      </c>
      <c r="J56" s="15" t="n">
        <f aca="false">IF($A56&lt;DATE_START1-1,0,IF($A56=DATE_START2-1,0,IF(AND($B56=J$1,$D56),IF(ROW()&gt;2,J55+1,1),IF(ROW()&gt;2,J55,0))))</f>
        <v>4</v>
      </c>
      <c r="K56" s="15" t="n">
        <f aca="false">MIN(E56:J56)</f>
        <v>4</v>
      </c>
      <c r="R56" s="15" t="n">
        <v>1</v>
      </c>
    </row>
    <row r="57" customFormat="false" ht="15" hidden="false" customHeight="false" outlineLevel="0" collapsed="false">
      <c r="A57" s="12" t="n">
        <f aca="false">A56+1</f>
        <v>45591</v>
      </c>
      <c r="B57" s="0" t="str">
        <f aca="false">MID("אבגדהוש",WEEKDAY(A57),1)</f>
        <v>ש</v>
      </c>
      <c r="C57" s="0" t="str">
        <f aca="false">IF(COUNTIFS(START_DATES,"&lt;="&amp;A57,END_DATES,"&gt;="&amp;A57)&gt;0,INDEX(EVENT_NAMES,MATCH(A57,START_DATES,1)),"")</f>
        <v/>
      </c>
      <c r="D57" s="9" t="n">
        <f aca="false">AND(B57&lt;&gt;"ש",C57="")</f>
        <v>0</v>
      </c>
      <c r="E57" s="0" t="n">
        <f aca="false">IF($A57&lt;DATE_START1-1,0,IF($A57=DATE_START2-1,0,IF(AND($B57=E$1,$D57),IF(ROW()&gt;2,E56+1,1),IF(ROW()&gt;2,E56,0))))</f>
        <v>4</v>
      </c>
      <c r="F57" s="0" t="n">
        <f aca="false">IF($A57&lt;DATE_START1-1,0,IF($A57=DATE_START2-1,0,IF(AND($B57=F$1,$D57),IF(ROW()&gt;2,F56+1,1),IF(ROW()&gt;2,F56,0))))</f>
        <v>5</v>
      </c>
      <c r="G57" s="0" t="n">
        <f aca="false">IF($A57&lt;DATE_START1-1,0,IF($A57=DATE_START2-1,0,IF(AND($B57=G$1,$D57),IF(ROW()&gt;2,G56+1,1),IF(ROW()&gt;2,G56,0))))</f>
        <v>5</v>
      </c>
      <c r="H57" s="0" t="n">
        <f aca="false">IF($A57&lt;DATE_START1-1,0,IF($A57=DATE_START2-1,0,IF(AND($B57=H$1,$D57),IF(ROW()&gt;2,H56+1,1),IF(ROW()&gt;2,H56,0))))</f>
        <v>4</v>
      </c>
      <c r="I57" s="0" t="n">
        <f aca="false">IF($A57&lt;DATE_START1-1,0,IF($A57=DATE_START2-1,0,IF(AND($B57=I$1,$D57),IF(ROW()&gt;2,I56+1,1),IF(ROW()&gt;2,I56,0))))</f>
        <v>4</v>
      </c>
      <c r="J57" s="0" t="n">
        <f aca="false">IF($A57&lt;DATE_START1-1,0,IF($A57=DATE_START2-1,0,IF(AND($B57=J$1,$D57),IF(ROW()&gt;2,J56+1,1),IF(ROW()&gt;2,J56,0))))</f>
        <v>4</v>
      </c>
      <c r="K57" s="13" t="n">
        <f aca="false">MIN(E57:J57)</f>
        <v>4</v>
      </c>
    </row>
    <row r="58" customFormat="false" ht="15" hidden="false" customHeight="false" outlineLevel="0" collapsed="false">
      <c r="A58" s="12" t="n">
        <f aca="false">A57+1</f>
        <v>45592</v>
      </c>
      <c r="B58" s="0" t="str">
        <f aca="false">MID("אבגדהוש",WEEKDAY(A58),1)</f>
        <v>א</v>
      </c>
      <c r="C58" s="0" t="str">
        <f aca="false">IF(COUNTIFS(START_DATES,"&lt;="&amp;A58,END_DATES,"&gt;="&amp;A58)&gt;0,INDEX(EVENT_NAMES,MATCH(A58,START_DATES,1)),"")</f>
        <v/>
      </c>
      <c r="D58" s="9" t="n">
        <f aca="false">AND(B58&lt;&gt;"ש",C58="")</f>
        <v>1</v>
      </c>
      <c r="E58" s="0" t="n">
        <f aca="false">IF($A58&lt;DATE_START1-1,0,IF($A58=DATE_START2-1,0,IF(AND($B58=E$1,$D58),IF(ROW()&gt;2,E57+1,1),IF(ROW()&gt;2,E57,0))))</f>
        <v>5</v>
      </c>
      <c r="F58" s="0" t="n">
        <f aca="false">IF($A58&lt;DATE_START1-1,0,IF($A58=DATE_START2-1,0,IF(AND($B58=F$1,$D58),IF(ROW()&gt;2,F57+1,1),IF(ROW()&gt;2,F57,0))))</f>
        <v>5</v>
      </c>
      <c r="G58" s="0" t="n">
        <f aca="false">IF($A58&lt;DATE_START1-1,0,IF($A58=DATE_START2-1,0,IF(AND($B58=G$1,$D58),IF(ROW()&gt;2,G57+1,1),IF(ROW()&gt;2,G57,0))))</f>
        <v>5</v>
      </c>
      <c r="H58" s="0" t="n">
        <f aca="false">IF($A58&lt;DATE_START1-1,0,IF($A58=DATE_START2-1,0,IF(AND($B58=H$1,$D58),IF(ROW()&gt;2,H57+1,1),IF(ROW()&gt;2,H57,0))))</f>
        <v>4</v>
      </c>
      <c r="I58" s="0" t="n">
        <f aca="false">IF($A58&lt;DATE_START1-1,0,IF($A58=DATE_START2-1,0,IF(AND($B58=I$1,$D58),IF(ROW()&gt;2,I57+1,1),IF(ROW()&gt;2,I57,0))))</f>
        <v>4</v>
      </c>
      <c r="J58" s="0" t="n">
        <f aca="false">IF($A58&lt;DATE_START1-1,0,IF($A58=DATE_START2-1,0,IF(AND($B58=J$1,$D58),IF(ROW()&gt;2,J57+1,1),IF(ROW()&gt;2,J57,0))))</f>
        <v>4</v>
      </c>
      <c r="K58" s="13" t="n">
        <f aca="false">MIN(E58:J58)</f>
        <v>4</v>
      </c>
    </row>
    <row r="59" customFormat="false" ht="15" hidden="false" customHeight="false" outlineLevel="0" collapsed="false">
      <c r="A59" s="12" t="n">
        <f aca="false">A58+1</f>
        <v>45593</v>
      </c>
      <c r="B59" s="0" t="str">
        <f aca="false">MID("אבגדהוש",WEEKDAY(A59),1)</f>
        <v>ב</v>
      </c>
      <c r="C59" s="0" t="str">
        <f aca="false">IF(COUNTIFS(START_DATES,"&lt;="&amp;A59,END_DATES,"&gt;="&amp;A59)&gt;0,INDEX(EVENT_NAMES,MATCH(A59,START_DATES,1)),"")</f>
        <v/>
      </c>
      <c r="D59" s="9" t="n">
        <f aca="false">AND(B59&lt;&gt;"ש",C59="")</f>
        <v>1</v>
      </c>
      <c r="E59" s="0" t="n">
        <f aca="false">IF($A59&lt;DATE_START1-1,0,IF($A59=DATE_START2-1,0,IF(AND($B59=E$1,$D59),IF(ROW()&gt;2,E58+1,1),IF(ROW()&gt;2,E58,0))))</f>
        <v>5</v>
      </c>
      <c r="F59" s="0" t="n">
        <f aca="false">IF($A59&lt;DATE_START1-1,0,IF($A59=DATE_START2-1,0,IF(AND($B59=F$1,$D59),IF(ROW()&gt;2,F58+1,1),IF(ROW()&gt;2,F58,0))))</f>
        <v>6</v>
      </c>
      <c r="G59" s="0" t="n">
        <f aca="false">IF($A59&lt;DATE_START1-1,0,IF($A59=DATE_START2-1,0,IF(AND($B59=G$1,$D59),IF(ROW()&gt;2,G58+1,1),IF(ROW()&gt;2,G58,0))))</f>
        <v>5</v>
      </c>
      <c r="H59" s="0" t="n">
        <f aca="false">IF($A59&lt;DATE_START1-1,0,IF($A59=DATE_START2-1,0,IF(AND($B59=H$1,$D59),IF(ROW()&gt;2,H58+1,1),IF(ROW()&gt;2,H58,0))))</f>
        <v>4</v>
      </c>
      <c r="I59" s="0" t="n">
        <f aca="false">IF($A59&lt;DATE_START1-1,0,IF($A59=DATE_START2-1,0,IF(AND($B59=I$1,$D59),IF(ROW()&gt;2,I58+1,1),IF(ROW()&gt;2,I58,0))))</f>
        <v>4</v>
      </c>
      <c r="J59" s="0" t="n">
        <f aca="false">IF($A59&lt;DATE_START1-1,0,IF($A59=DATE_START2-1,0,IF(AND($B59=J$1,$D59),IF(ROW()&gt;2,J58+1,1),IF(ROW()&gt;2,J58,0))))</f>
        <v>4</v>
      </c>
      <c r="K59" s="13" t="n">
        <f aca="false">MIN(E59:J59)</f>
        <v>4</v>
      </c>
    </row>
    <row r="60" customFormat="false" ht="15" hidden="false" customHeight="false" outlineLevel="0" collapsed="false">
      <c r="A60" s="12" t="n">
        <f aca="false">A59+1</f>
        <v>45594</v>
      </c>
      <c r="B60" s="0" t="str">
        <f aca="false">MID("אבגדהוש",WEEKDAY(A60),1)</f>
        <v>ג</v>
      </c>
      <c r="C60" s="0" t="str">
        <f aca="false">IF(COUNTIFS(START_DATES,"&lt;="&amp;A60,END_DATES,"&gt;="&amp;A60)&gt;0,INDEX(EVENT_NAMES,MATCH(A60,START_DATES,1)),"")</f>
        <v/>
      </c>
      <c r="D60" s="9" t="n">
        <f aca="false">AND(B60&lt;&gt;"ש",C60="")</f>
        <v>1</v>
      </c>
      <c r="E60" s="0" t="n">
        <f aca="false">IF($A60&lt;DATE_START1-1,0,IF($A60=DATE_START2-1,0,IF(AND($B60=E$1,$D60),IF(ROW()&gt;2,E59+1,1),IF(ROW()&gt;2,E59,0))))</f>
        <v>5</v>
      </c>
      <c r="F60" s="0" t="n">
        <f aca="false">IF($A60&lt;DATE_START1-1,0,IF($A60=DATE_START2-1,0,IF(AND($B60=F$1,$D60),IF(ROW()&gt;2,F59+1,1),IF(ROW()&gt;2,F59,0))))</f>
        <v>6</v>
      </c>
      <c r="G60" s="0" t="n">
        <f aca="false">IF($A60&lt;DATE_START1-1,0,IF($A60=DATE_START2-1,0,IF(AND($B60=G$1,$D60),IF(ROW()&gt;2,G59+1,1),IF(ROW()&gt;2,G59,0))))</f>
        <v>6</v>
      </c>
      <c r="H60" s="0" t="n">
        <f aca="false">IF($A60&lt;DATE_START1-1,0,IF($A60=DATE_START2-1,0,IF(AND($B60=H$1,$D60),IF(ROW()&gt;2,H59+1,1),IF(ROW()&gt;2,H59,0))))</f>
        <v>4</v>
      </c>
      <c r="I60" s="0" t="n">
        <f aca="false">IF($A60&lt;DATE_START1-1,0,IF($A60=DATE_START2-1,0,IF(AND($B60=I$1,$D60),IF(ROW()&gt;2,I59+1,1),IF(ROW()&gt;2,I59,0))))</f>
        <v>4</v>
      </c>
      <c r="J60" s="0" t="n">
        <f aca="false">IF($A60&lt;DATE_START1-1,0,IF($A60=DATE_START2-1,0,IF(AND($B60=J$1,$D60),IF(ROW()&gt;2,J59+1,1),IF(ROW()&gt;2,J59,0))))</f>
        <v>4</v>
      </c>
      <c r="K60" s="13" t="n">
        <f aca="false">MIN(E60:J60)</f>
        <v>4</v>
      </c>
    </row>
    <row r="61" customFormat="false" ht="15" hidden="false" customHeight="false" outlineLevel="0" collapsed="false">
      <c r="A61" s="12" t="n">
        <f aca="false">A60+1</f>
        <v>45595</v>
      </c>
      <c r="B61" s="0" t="str">
        <f aca="false">MID("אבגדהוש",WEEKDAY(A61),1)</f>
        <v>ד</v>
      </c>
      <c r="C61" s="0" t="str">
        <f aca="false">IF(COUNTIFS(START_DATES,"&lt;="&amp;A61,END_DATES,"&gt;="&amp;A61)&gt;0,INDEX(EVENT_NAMES,MATCH(A61,START_DATES,1)),"")</f>
        <v/>
      </c>
      <c r="D61" s="9" t="n">
        <f aca="false">AND(B61&lt;&gt;"ש",C61="")</f>
        <v>1</v>
      </c>
      <c r="E61" s="0" t="n">
        <f aca="false">IF($A61&lt;DATE_START1-1,0,IF($A61=DATE_START2-1,0,IF(AND($B61=E$1,$D61),IF(ROW()&gt;2,E60+1,1),IF(ROW()&gt;2,E60,0))))</f>
        <v>5</v>
      </c>
      <c r="F61" s="0" t="n">
        <f aca="false">IF($A61&lt;DATE_START1-1,0,IF($A61=DATE_START2-1,0,IF(AND($B61=F$1,$D61),IF(ROW()&gt;2,F60+1,1),IF(ROW()&gt;2,F60,0))))</f>
        <v>6</v>
      </c>
      <c r="G61" s="0" t="n">
        <f aca="false">IF($A61&lt;DATE_START1-1,0,IF($A61=DATE_START2-1,0,IF(AND($B61=G$1,$D61),IF(ROW()&gt;2,G60+1,1),IF(ROW()&gt;2,G60,0))))</f>
        <v>6</v>
      </c>
      <c r="H61" s="0" t="n">
        <f aca="false">IF($A61&lt;DATE_START1-1,0,IF($A61=DATE_START2-1,0,IF(AND($B61=H$1,$D61),IF(ROW()&gt;2,H60+1,1),IF(ROW()&gt;2,H60,0))))</f>
        <v>5</v>
      </c>
      <c r="I61" s="0" t="n">
        <f aca="false">IF($A61&lt;DATE_START1-1,0,IF($A61=DATE_START2-1,0,IF(AND($B61=I$1,$D61),IF(ROW()&gt;2,I60+1,1),IF(ROW()&gt;2,I60,0))))</f>
        <v>4</v>
      </c>
      <c r="J61" s="0" t="n">
        <f aca="false">IF($A61&lt;DATE_START1-1,0,IF($A61=DATE_START2-1,0,IF(AND($B61=J$1,$D61),IF(ROW()&gt;2,J60+1,1),IF(ROW()&gt;2,J60,0))))</f>
        <v>4</v>
      </c>
      <c r="K61" s="13" t="n">
        <f aca="false">MIN(E61:J61)</f>
        <v>4</v>
      </c>
    </row>
    <row r="62" customFormat="false" ht="15" hidden="false" customHeight="false" outlineLevel="0" collapsed="false">
      <c r="A62" s="12" t="n">
        <f aca="false">A61+1</f>
        <v>45596</v>
      </c>
      <c r="B62" s="0" t="str">
        <f aca="false">MID("אבגדהוש",WEEKDAY(A62),1)</f>
        <v>ה</v>
      </c>
      <c r="C62" s="0" t="str">
        <f aca="false">IF(COUNTIFS(START_DATES,"&lt;="&amp;A62,END_DATES,"&gt;="&amp;A62)&gt;0,INDEX(EVENT_NAMES,MATCH(A62,START_DATES,1)),"")</f>
        <v/>
      </c>
      <c r="D62" s="9" t="n">
        <f aca="false">AND(B62&lt;&gt;"ש",C62="")</f>
        <v>1</v>
      </c>
      <c r="E62" s="0" t="n">
        <f aca="false">IF($A62&lt;DATE_START1-1,0,IF($A62=DATE_START2-1,0,IF(AND($B62=E$1,$D62),IF(ROW()&gt;2,E61+1,1),IF(ROW()&gt;2,E61,0))))</f>
        <v>5</v>
      </c>
      <c r="F62" s="0" t="n">
        <f aca="false">IF($A62&lt;DATE_START1-1,0,IF($A62=DATE_START2-1,0,IF(AND($B62=F$1,$D62),IF(ROW()&gt;2,F61+1,1),IF(ROW()&gt;2,F61,0))))</f>
        <v>6</v>
      </c>
      <c r="G62" s="0" t="n">
        <f aca="false">IF($A62&lt;DATE_START1-1,0,IF($A62=DATE_START2-1,0,IF(AND($B62=G$1,$D62),IF(ROW()&gt;2,G61+1,1),IF(ROW()&gt;2,G61,0))))</f>
        <v>6</v>
      </c>
      <c r="H62" s="0" t="n">
        <f aca="false">IF($A62&lt;DATE_START1-1,0,IF($A62=DATE_START2-1,0,IF(AND($B62=H$1,$D62),IF(ROW()&gt;2,H61+1,1),IF(ROW()&gt;2,H61,0))))</f>
        <v>5</v>
      </c>
      <c r="I62" s="0" t="n">
        <f aca="false">IF($A62&lt;DATE_START1-1,0,IF($A62=DATE_START2-1,0,IF(AND($B62=I$1,$D62),IF(ROW()&gt;2,I61+1,1),IF(ROW()&gt;2,I61,0))))</f>
        <v>5</v>
      </c>
      <c r="J62" s="0" t="n">
        <f aca="false">IF($A62&lt;DATE_START1-1,0,IF($A62=DATE_START2-1,0,IF(AND($B62=J$1,$D62),IF(ROW()&gt;2,J61+1,1),IF(ROW()&gt;2,J61,0))))</f>
        <v>4</v>
      </c>
      <c r="K62" s="13" t="n">
        <f aca="false">MIN(E62:J62)</f>
        <v>4</v>
      </c>
    </row>
    <row r="63" s="15" customFormat="true" ht="15" hidden="false" customHeight="false" outlineLevel="0" collapsed="false">
      <c r="A63" s="14" t="n">
        <f aca="false">A62+1</f>
        <v>45597</v>
      </c>
      <c r="B63" s="15" t="str">
        <f aca="false">MID("אבגדהוש",WEEKDAY(A63),1)</f>
        <v>ו</v>
      </c>
      <c r="C63" s="15" t="str">
        <f aca="false">IF(COUNTIFS(START_DATES,"&lt;="&amp;A63,END_DATES,"&gt;="&amp;A63)&gt;0,INDEX(EVENT_NAMES,MATCH(A63,START_DATES,1)),"")</f>
        <v/>
      </c>
      <c r="D63" s="16" t="n">
        <f aca="false">AND(B63&lt;&gt;"ש",C63="")</f>
        <v>1</v>
      </c>
      <c r="E63" s="15" t="n">
        <f aca="false">IF($A63&lt;DATE_START1-1,0,IF($A63=DATE_START2-1,0,IF(AND($B63=E$1,$D63),IF(ROW()&gt;2,E62+1,1),IF(ROW()&gt;2,E62,0))))</f>
        <v>5</v>
      </c>
      <c r="F63" s="15" t="n">
        <f aca="false">IF($A63&lt;DATE_START1-1,0,IF($A63=DATE_START2-1,0,IF(AND($B63=F$1,$D63),IF(ROW()&gt;2,F62+1,1),IF(ROW()&gt;2,F62,0))))</f>
        <v>6</v>
      </c>
      <c r="G63" s="15" t="n">
        <f aca="false">IF($A63&lt;DATE_START1-1,0,IF($A63=DATE_START2-1,0,IF(AND($B63=G$1,$D63),IF(ROW()&gt;2,G62+1,1),IF(ROW()&gt;2,G62,0))))</f>
        <v>6</v>
      </c>
      <c r="H63" s="15" t="n">
        <f aca="false">IF($A63&lt;DATE_START1-1,0,IF($A63=DATE_START2-1,0,IF(AND($B63=H$1,$D63),IF(ROW()&gt;2,H62+1,1),IF(ROW()&gt;2,H62,0))))</f>
        <v>5</v>
      </c>
      <c r="I63" s="15" t="n">
        <f aca="false">IF($A63&lt;DATE_START1-1,0,IF($A63=DATE_START2-1,0,IF(AND($B63=I$1,$D63),IF(ROW()&gt;2,I62+1,1),IF(ROW()&gt;2,I62,0))))</f>
        <v>5</v>
      </c>
      <c r="J63" s="15" t="n">
        <f aca="false">IF($A63&lt;DATE_START1-1,0,IF($A63=DATE_START2-1,0,IF(AND($B63=J$1,$D63),IF(ROW()&gt;2,J62+1,1),IF(ROW()&gt;2,J62,0))))</f>
        <v>5</v>
      </c>
      <c r="K63" s="15" t="n">
        <f aca="false">MIN(E63:J63)</f>
        <v>5</v>
      </c>
      <c r="R63" s="15" t="n">
        <v>2</v>
      </c>
    </row>
    <row r="64" customFormat="false" ht="15" hidden="false" customHeight="false" outlineLevel="0" collapsed="false">
      <c r="A64" s="12" t="n">
        <f aca="false">A63+1</f>
        <v>45598</v>
      </c>
      <c r="B64" s="0" t="str">
        <f aca="false">MID("אבגדהוש",WEEKDAY(A64),1)</f>
        <v>ש</v>
      </c>
      <c r="C64" s="0" t="str">
        <f aca="false">IF(COUNTIFS(START_DATES,"&lt;="&amp;A64,END_DATES,"&gt;="&amp;A64)&gt;0,INDEX(EVENT_NAMES,MATCH(A64,START_DATES,1)),"")</f>
        <v/>
      </c>
      <c r="D64" s="9" t="n">
        <f aca="false">AND(B64&lt;&gt;"ש",C64="")</f>
        <v>0</v>
      </c>
      <c r="E64" s="0" t="n">
        <f aca="false">IF($A64&lt;DATE_START1-1,0,IF($A64=DATE_START2-1,0,IF(AND($B64=E$1,$D64),IF(ROW()&gt;2,E63+1,1),IF(ROW()&gt;2,E63,0))))</f>
        <v>5</v>
      </c>
      <c r="F64" s="0" t="n">
        <f aca="false">IF($A64&lt;DATE_START1-1,0,IF($A64=DATE_START2-1,0,IF(AND($B64=F$1,$D64),IF(ROW()&gt;2,F63+1,1),IF(ROW()&gt;2,F63,0))))</f>
        <v>6</v>
      </c>
      <c r="G64" s="0" t="n">
        <f aca="false">IF($A64&lt;DATE_START1-1,0,IF($A64=DATE_START2-1,0,IF(AND($B64=G$1,$D64),IF(ROW()&gt;2,G63+1,1),IF(ROW()&gt;2,G63,0))))</f>
        <v>6</v>
      </c>
      <c r="H64" s="0" t="n">
        <f aca="false">IF($A64&lt;DATE_START1-1,0,IF($A64=DATE_START2-1,0,IF(AND($B64=H$1,$D64),IF(ROW()&gt;2,H63+1,1),IF(ROW()&gt;2,H63,0))))</f>
        <v>5</v>
      </c>
      <c r="I64" s="0" t="n">
        <f aca="false">IF($A64&lt;DATE_START1-1,0,IF($A64=DATE_START2-1,0,IF(AND($B64=I$1,$D64),IF(ROW()&gt;2,I63+1,1),IF(ROW()&gt;2,I63,0))))</f>
        <v>5</v>
      </c>
      <c r="J64" s="0" t="n">
        <f aca="false">IF($A64&lt;DATE_START1-1,0,IF($A64=DATE_START2-1,0,IF(AND($B64=J$1,$D64),IF(ROW()&gt;2,J63+1,1),IF(ROW()&gt;2,J63,0))))</f>
        <v>5</v>
      </c>
      <c r="K64" s="13" t="n">
        <f aca="false">MIN(E64:J64)</f>
        <v>5</v>
      </c>
    </row>
    <row r="65" customFormat="false" ht="15" hidden="false" customHeight="false" outlineLevel="0" collapsed="false">
      <c r="A65" s="12" t="n">
        <f aca="false">A64+1</f>
        <v>45599</v>
      </c>
      <c r="B65" s="0" t="str">
        <f aca="false">MID("אבגדהוש",WEEKDAY(A65),1)</f>
        <v>א</v>
      </c>
      <c r="C65" s="0" t="str">
        <f aca="false">IF(COUNTIFS(START_DATES,"&lt;="&amp;A65,END_DATES,"&gt;="&amp;A65)&gt;0,INDEX(EVENT_NAMES,MATCH(A65,START_DATES,1)),"")</f>
        <v/>
      </c>
      <c r="D65" s="9" t="n">
        <f aca="false">AND(B65&lt;&gt;"ש",C65="")</f>
        <v>1</v>
      </c>
      <c r="E65" s="0" t="n">
        <f aca="false">IF($A65&lt;DATE_START1-1,0,IF($A65=DATE_START2-1,0,IF(AND($B65=E$1,$D65),IF(ROW()&gt;2,E64+1,1),IF(ROW()&gt;2,E64,0))))</f>
        <v>6</v>
      </c>
      <c r="F65" s="0" t="n">
        <f aca="false">IF($A65&lt;DATE_START1-1,0,IF($A65=DATE_START2-1,0,IF(AND($B65=F$1,$D65),IF(ROW()&gt;2,F64+1,1),IF(ROW()&gt;2,F64,0))))</f>
        <v>6</v>
      </c>
      <c r="G65" s="0" t="n">
        <f aca="false">IF($A65&lt;DATE_START1-1,0,IF($A65=DATE_START2-1,0,IF(AND($B65=G$1,$D65),IF(ROW()&gt;2,G64+1,1),IF(ROW()&gt;2,G64,0))))</f>
        <v>6</v>
      </c>
      <c r="H65" s="0" t="n">
        <f aca="false">IF($A65&lt;DATE_START1-1,0,IF($A65=DATE_START2-1,0,IF(AND($B65=H$1,$D65),IF(ROW()&gt;2,H64+1,1),IF(ROW()&gt;2,H64,0))))</f>
        <v>5</v>
      </c>
      <c r="I65" s="0" t="n">
        <f aca="false">IF($A65&lt;DATE_START1-1,0,IF($A65=DATE_START2-1,0,IF(AND($B65=I$1,$D65),IF(ROW()&gt;2,I64+1,1),IF(ROW()&gt;2,I64,0))))</f>
        <v>5</v>
      </c>
      <c r="J65" s="0" t="n">
        <f aca="false">IF($A65&lt;DATE_START1-1,0,IF($A65=DATE_START2-1,0,IF(AND($B65=J$1,$D65),IF(ROW()&gt;2,J64+1,1),IF(ROW()&gt;2,J64,0))))</f>
        <v>5</v>
      </c>
      <c r="K65" s="13" t="n">
        <f aca="false">MIN(E65:J65)</f>
        <v>5</v>
      </c>
    </row>
    <row r="66" customFormat="false" ht="15" hidden="false" customHeight="false" outlineLevel="0" collapsed="false">
      <c r="A66" s="12" t="n">
        <f aca="false">A65+1</f>
        <v>45600</v>
      </c>
      <c r="B66" s="0" t="str">
        <f aca="false">MID("אבגדהוש",WEEKDAY(A66),1)</f>
        <v>ב</v>
      </c>
      <c r="C66" s="0" t="str">
        <f aca="false">IF(COUNTIFS(START_DATES,"&lt;="&amp;A66,END_DATES,"&gt;="&amp;A66)&gt;0,INDEX(EVENT_NAMES,MATCH(A66,START_DATES,1)),"")</f>
        <v/>
      </c>
      <c r="D66" s="9" t="n">
        <f aca="false">AND(B66&lt;&gt;"ש",C66="")</f>
        <v>1</v>
      </c>
      <c r="E66" s="0" t="n">
        <f aca="false">IF($A66&lt;DATE_START1-1,0,IF($A66=DATE_START2-1,0,IF(AND($B66=E$1,$D66),IF(ROW()&gt;2,E65+1,1),IF(ROW()&gt;2,E65,0))))</f>
        <v>6</v>
      </c>
      <c r="F66" s="0" t="n">
        <f aca="false">IF($A66&lt;DATE_START1-1,0,IF($A66=DATE_START2-1,0,IF(AND($B66=F$1,$D66),IF(ROW()&gt;2,F65+1,1),IF(ROW()&gt;2,F65,0))))</f>
        <v>7</v>
      </c>
      <c r="G66" s="0" t="n">
        <f aca="false">IF($A66&lt;DATE_START1-1,0,IF($A66=DATE_START2-1,0,IF(AND($B66=G$1,$D66),IF(ROW()&gt;2,G65+1,1),IF(ROW()&gt;2,G65,0))))</f>
        <v>6</v>
      </c>
      <c r="H66" s="0" t="n">
        <f aca="false">IF($A66&lt;DATE_START1-1,0,IF($A66=DATE_START2-1,0,IF(AND($B66=H$1,$D66),IF(ROW()&gt;2,H65+1,1),IF(ROW()&gt;2,H65,0))))</f>
        <v>5</v>
      </c>
      <c r="I66" s="0" t="n">
        <f aca="false">IF($A66&lt;DATE_START1-1,0,IF($A66=DATE_START2-1,0,IF(AND($B66=I$1,$D66),IF(ROW()&gt;2,I65+1,1),IF(ROW()&gt;2,I65,0))))</f>
        <v>5</v>
      </c>
      <c r="J66" s="0" t="n">
        <f aca="false">IF($A66&lt;DATE_START1-1,0,IF($A66=DATE_START2-1,0,IF(AND($B66=J$1,$D66),IF(ROW()&gt;2,J65+1,1),IF(ROW()&gt;2,J65,0))))</f>
        <v>5</v>
      </c>
      <c r="K66" s="13" t="n">
        <f aca="false">MIN(E66:J66)</f>
        <v>5</v>
      </c>
    </row>
    <row r="67" customFormat="false" ht="15" hidden="false" customHeight="false" outlineLevel="0" collapsed="false">
      <c r="A67" s="12" t="n">
        <f aca="false">A66+1</f>
        <v>45601</v>
      </c>
      <c r="B67" s="0" t="str">
        <f aca="false">MID("אבגדהוש",WEEKDAY(A67),1)</f>
        <v>ג</v>
      </c>
      <c r="C67" s="0" t="str">
        <f aca="false">IF(COUNTIFS(START_DATES,"&lt;="&amp;A67,END_DATES,"&gt;="&amp;A67)&gt;0,INDEX(EVENT_NAMES,MATCH(A67,START_DATES,1)),"")</f>
        <v/>
      </c>
      <c r="D67" s="9" t="n">
        <f aca="false">AND(B67&lt;&gt;"ש",C67="")</f>
        <v>1</v>
      </c>
      <c r="E67" s="0" t="n">
        <f aca="false">IF($A67&lt;DATE_START1-1,0,IF($A67=DATE_START2-1,0,IF(AND($B67=E$1,$D67),IF(ROW()&gt;2,E66+1,1),IF(ROW()&gt;2,E66,0))))</f>
        <v>6</v>
      </c>
      <c r="F67" s="0" t="n">
        <f aca="false">IF($A67&lt;DATE_START1-1,0,IF($A67=DATE_START2-1,0,IF(AND($B67=F$1,$D67),IF(ROW()&gt;2,F66+1,1),IF(ROW()&gt;2,F66,0))))</f>
        <v>7</v>
      </c>
      <c r="G67" s="0" t="n">
        <f aca="false">IF($A67&lt;DATE_START1-1,0,IF($A67=DATE_START2-1,0,IF(AND($B67=G$1,$D67),IF(ROW()&gt;2,G66+1,1),IF(ROW()&gt;2,G66,0))))</f>
        <v>7</v>
      </c>
      <c r="H67" s="0" t="n">
        <f aca="false">IF($A67&lt;DATE_START1-1,0,IF($A67=DATE_START2-1,0,IF(AND($B67=H$1,$D67),IF(ROW()&gt;2,H66+1,1),IF(ROW()&gt;2,H66,0))))</f>
        <v>5</v>
      </c>
      <c r="I67" s="0" t="n">
        <f aca="false">IF($A67&lt;DATE_START1-1,0,IF($A67=DATE_START2-1,0,IF(AND($B67=I$1,$D67),IF(ROW()&gt;2,I66+1,1),IF(ROW()&gt;2,I66,0))))</f>
        <v>5</v>
      </c>
      <c r="J67" s="0" t="n">
        <f aca="false">IF($A67&lt;DATE_START1-1,0,IF($A67=DATE_START2-1,0,IF(AND($B67=J$1,$D67),IF(ROW()&gt;2,J66+1,1),IF(ROW()&gt;2,J66,0))))</f>
        <v>5</v>
      </c>
      <c r="K67" s="13" t="n">
        <f aca="false">MIN(E67:J67)</f>
        <v>5</v>
      </c>
    </row>
    <row r="68" customFormat="false" ht="15" hidden="false" customHeight="false" outlineLevel="0" collapsed="false">
      <c r="A68" s="12" t="n">
        <f aca="false">A67+1</f>
        <v>45602</v>
      </c>
      <c r="B68" s="0" t="str">
        <f aca="false">MID("אבגדהוש",WEEKDAY(A68),1)</f>
        <v>ד</v>
      </c>
      <c r="C68" s="0" t="str">
        <f aca="false">IF(COUNTIFS(START_DATES,"&lt;="&amp;A68,END_DATES,"&gt;="&amp;A68)&gt;0,INDEX(EVENT_NAMES,MATCH(A68,START_DATES,1)),"")</f>
        <v/>
      </c>
      <c r="D68" s="9" t="n">
        <f aca="false">AND(B68&lt;&gt;"ש",C68="")</f>
        <v>1</v>
      </c>
      <c r="E68" s="0" t="n">
        <f aca="false">IF($A68&lt;DATE_START1-1,0,IF($A68=DATE_START2-1,0,IF(AND($B68=E$1,$D68),IF(ROW()&gt;2,E67+1,1),IF(ROW()&gt;2,E67,0))))</f>
        <v>6</v>
      </c>
      <c r="F68" s="0" t="n">
        <f aca="false">IF($A68&lt;DATE_START1-1,0,IF($A68=DATE_START2-1,0,IF(AND($B68=F$1,$D68),IF(ROW()&gt;2,F67+1,1),IF(ROW()&gt;2,F67,0))))</f>
        <v>7</v>
      </c>
      <c r="G68" s="0" t="n">
        <f aca="false">IF($A68&lt;DATE_START1-1,0,IF($A68=DATE_START2-1,0,IF(AND($B68=G$1,$D68),IF(ROW()&gt;2,G67+1,1),IF(ROW()&gt;2,G67,0))))</f>
        <v>7</v>
      </c>
      <c r="H68" s="0" t="n">
        <f aca="false">IF($A68&lt;DATE_START1-1,0,IF($A68=DATE_START2-1,0,IF(AND($B68=H$1,$D68),IF(ROW()&gt;2,H67+1,1),IF(ROW()&gt;2,H67,0))))</f>
        <v>6</v>
      </c>
      <c r="I68" s="0" t="n">
        <f aca="false">IF($A68&lt;DATE_START1-1,0,IF($A68=DATE_START2-1,0,IF(AND($B68=I$1,$D68),IF(ROW()&gt;2,I67+1,1),IF(ROW()&gt;2,I67,0))))</f>
        <v>5</v>
      </c>
      <c r="J68" s="0" t="n">
        <f aca="false">IF($A68&lt;DATE_START1-1,0,IF($A68=DATE_START2-1,0,IF(AND($B68=J$1,$D68),IF(ROW()&gt;2,J67+1,1),IF(ROW()&gt;2,J67,0))))</f>
        <v>5</v>
      </c>
      <c r="K68" s="13" t="n">
        <f aca="false">MIN(E68:J68)</f>
        <v>5</v>
      </c>
    </row>
    <row r="69" customFormat="false" ht="15" hidden="false" customHeight="false" outlineLevel="0" collapsed="false">
      <c r="A69" s="12" t="n">
        <f aca="false">A68+1</f>
        <v>45603</v>
      </c>
      <c r="B69" s="0" t="str">
        <f aca="false">MID("אבגדהוש",WEEKDAY(A69),1)</f>
        <v>ה</v>
      </c>
      <c r="C69" s="0" t="str">
        <f aca="false">IF(COUNTIFS(START_DATES,"&lt;="&amp;A69,END_DATES,"&gt;="&amp;A69)&gt;0,INDEX(EVENT_NAMES,MATCH(A69,START_DATES,1)),"")</f>
        <v/>
      </c>
      <c r="D69" s="9" t="n">
        <f aca="false">AND(B69&lt;&gt;"ש",C69="")</f>
        <v>1</v>
      </c>
      <c r="E69" s="0" t="n">
        <f aca="false">IF($A69&lt;DATE_START1-1,0,IF($A69=DATE_START2-1,0,IF(AND($B69=E$1,$D69),IF(ROW()&gt;2,E68+1,1),IF(ROW()&gt;2,E68,0))))</f>
        <v>6</v>
      </c>
      <c r="F69" s="0" t="n">
        <f aca="false">IF($A69&lt;DATE_START1-1,0,IF($A69=DATE_START2-1,0,IF(AND($B69=F$1,$D69),IF(ROW()&gt;2,F68+1,1),IF(ROW()&gt;2,F68,0))))</f>
        <v>7</v>
      </c>
      <c r="G69" s="0" t="n">
        <f aca="false">IF($A69&lt;DATE_START1-1,0,IF($A69=DATE_START2-1,0,IF(AND($B69=G$1,$D69),IF(ROW()&gt;2,G68+1,1),IF(ROW()&gt;2,G68,0))))</f>
        <v>7</v>
      </c>
      <c r="H69" s="0" t="n">
        <f aca="false">IF($A69&lt;DATE_START1-1,0,IF($A69=DATE_START2-1,0,IF(AND($B69=H$1,$D69),IF(ROW()&gt;2,H68+1,1),IF(ROW()&gt;2,H68,0))))</f>
        <v>6</v>
      </c>
      <c r="I69" s="0" t="n">
        <f aca="false">IF($A69&lt;DATE_START1-1,0,IF($A69=DATE_START2-1,0,IF(AND($B69=I$1,$D69),IF(ROW()&gt;2,I68+1,1),IF(ROW()&gt;2,I68,0))))</f>
        <v>6</v>
      </c>
      <c r="J69" s="0" t="n">
        <f aca="false">IF($A69&lt;DATE_START1-1,0,IF($A69=DATE_START2-1,0,IF(AND($B69=J$1,$D69),IF(ROW()&gt;2,J68+1,1),IF(ROW()&gt;2,J68,0))))</f>
        <v>5</v>
      </c>
      <c r="K69" s="13" t="n">
        <f aca="false">MIN(E69:J69)</f>
        <v>5</v>
      </c>
    </row>
    <row r="70" s="15" customFormat="true" ht="15" hidden="false" customHeight="false" outlineLevel="0" collapsed="false">
      <c r="A70" s="14" t="n">
        <f aca="false">A69+1</f>
        <v>45604</v>
      </c>
      <c r="B70" s="15" t="str">
        <f aca="false">MID("אבגדהוש",WEEKDAY(A70),1)</f>
        <v>ו</v>
      </c>
      <c r="C70" s="15" t="str">
        <f aca="false">IF(COUNTIFS(START_DATES,"&lt;="&amp;A70,END_DATES,"&gt;="&amp;A70)&gt;0,INDEX(EVENT_NAMES,MATCH(A70,START_DATES,1)),"")</f>
        <v/>
      </c>
      <c r="D70" s="16" t="n">
        <f aca="false">AND(B70&lt;&gt;"ש",C70="")</f>
        <v>1</v>
      </c>
      <c r="E70" s="15" t="n">
        <f aca="false">IF($A70&lt;DATE_START1-1,0,IF($A70=DATE_START2-1,0,IF(AND($B70=E$1,$D70),IF(ROW()&gt;2,E69+1,1),IF(ROW()&gt;2,E69,0))))</f>
        <v>6</v>
      </c>
      <c r="F70" s="15" t="n">
        <f aca="false">IF($A70&lt;DATE_START1-1,0,IF($A70=DATE_START2-1,0,IF(AND($B70=F$1,$D70),IF(ROW()&gt;2,F69+1,1),IF(ROW()&gt;2,F69,0))))</f>
        <v>7</v>
      </c>
      <c r="G70" s="15" t="n">
        <f aca="false">IF($A70&lt;DATE_START1-1,0,IF($A70=DATE_START2-1,0,IF(AND($B70=G$1,$D70),IF(ROW()&gt;2,G69+1,1),IF(ROW()&gt;2,G69,0))))</f>
        <v>7</v>
      </c>
      <c r="H70" s="15" t="n">
        <f aca="false">IF($A70&lt;DATE_START1-1,0,IF($A70=DATE_START2-1,0,IF(AND($B70=H$1,$D70),IF(ROW()&gt;2,H69+1,1),IF(ROW()&gt;2,H69,0))))</f>
        <v>6</v>
      </c>
      <c r="I70" s="15" t="n">
        <f aca="false">IF($A70&lt;DATE_START1-1,0,IF($A70=DATE_START2-1,0,IF(AND($B70=I$1,$D70),IF(ROW()&gt;2,I69+1,1),IF(ROW()&gt;2,I69,0))))</f>
        <v>6</v>
      </c>
      <c r="J70" s="15" t="n">
        <f aca="false">IF($A70&lt;DATE_START1-1,0,IF($A70=DATE_START2-1,0,IF(AND($B70=J$1,$D70),IF(ROW()&gt;2,J69+1,1),IF(ROW()&gt;2,J69,0))))</f>
        <v>6</v>
      </c>
      <c r="K70" s="15" t="n">
        <f aca="false">MIN(E70:J70)</f>
        <v>6</v>
      </c>
      <c r="R70" s="15" t="n">
        <v>3</v>
      </c>
    </row>
    <row r="71" customFormat="false" ht="15" hidden="false" customHeight="false" outlineLevel="0" collapsed="false">
      <c r="A71" s="12" t="n">
        <f aca="false">A70+1</f>
        <v>45605</v>
      </c>
      <c r="B71" s="0" t="str">
        <f aca="false">MID("אבגדהוש",WEEKDAY(A71),1)</f>
        <v>ש</v>
      </c>
      <c r="C71" s="0" t="str">
        <f aca="false">IF(COUNTIFS(START_DATES,"&lt;="&amp;A71,END_DATES,"&gt;="&amp;A71)&gt;0,INDEX(EVENT_NAMES,MATCH(A71,START_DATES,1)),"")</f>
        <v/>
      </c>
      <c r="D71" s="9" t="n">
        <f aca="false">AND(B71&lt;&gt;"ש",C71="")</f>
        <v>0</v>
      </c>
      <c r="E71" s="0" t="n">
        <f aca="false">IF($A71&lt;DATE_START1-1,0,IF($A71=DATE_START2-1,0,IF(AND($B71=E$1,$D71),IF(ROW()&gt;2,E70+1,1),IF(ROW()&gt;2,E70,0))))</f>
        <v>6</v>
      </c>
      <c r="F71" s="0" t="n">
        <f aca="false">IF($A71&lt;DATE_START1-1,0,IF($A71=DATE_START2-1,0,IF(AND($B71=F$1,$D71),IF(ROW()&gt;2,F70+1,1),IF(ROW()&gt;2,F70,0))))</f>
        <v>7</v>
      </c>
      <c r="G71" s="0" t="n">
        <f aca="false">IF($A71&lt;DATE_START1-1,0,IF($A71=DATE_START2-1,0,IF(AND($B71=G$1,$D71),IF(ROW()&gt;2,G70+1,1),IF(ROW()&gt;2,G70,0))))</f>
        <v>7</v>
      </c>
      <c r="H71" s="0" t="n">
        <f aca="false">IF($A71&lt;DATE_START1-1,0,IF($A71=DATE_START2-1,0,IF(AND($B71=H$1,$D71),IF(ROW()&gt;2,H70+1,1),IF(ROW()&gt;2,H70,0))))</f>
        <v>6</v>
      </c>
      <c r="I71" s="0" t="n">
        <f aca="false">IF($A71&lt;DATE_START1-1,0,IF($A71=DATE_START2-1,0,IF(AND($B71=I$1,$D71),IF(ROW()&gt;2,I70+1,1),IF(ROW()&gt;2,I70,0))))</f>
        <v>6</v>
      </c>
      <c r="J71" s="0" t="n">
        <f aca="false">IF($A71&lt;DATE_START1-1,0,IF($A71=DATE_START2-1,0,IF(AND($B71=J$1,$D71),IF(ROW()&gt;2,J70+1,1),IF(ROW()&gt;2,J70,0))))</f>
        <v>6</v>
      </c>
      <c r="K71" s="13" t="n">
        <f aca="false">MIN(E71:J71)</f>
        <v>6</v>
      </c>
    </row>
    <row r="72" customFormat="false" ht="15" hidden="false" customHeight="false" outlineLevel="0" collapsed="false">
      <c r="A72" s="12" t="n">
        <f aca="false">A71+1</f>
        <v>45606</v>
      </c>
      <c r="B72" s="0" t="str">
        <f aca="false">MID("אבגדהוש",WEEKDAY(A72),1)</f>
        <v>א</v>
      </c>
      <c r="C72" s="0" t="str">
        <f aca="false">IF(COUNTIFS(START_DATES,"&lt;="&amp;A72,END_DATES,"&gt;="&amp;A72)&gt;0,INDEX(EVENT_NAMES,MATCH(A72,START_DATES,1)),"")</f>
        <v/>
      </c>
      <c r="D72" s="9" t="n">
        <f aca="false">AND(B72&lt;&gt;"ש",C72="")</f>
        <v>1</v>
      </c>
      <c r="E72" s="0" t="n">
        <f aca="false">IF($A72&lt;DATE_START1-1,0,IF($A72=DATE_START2-1,0,IF(AND($B72=E$1,$D72),IF(ROW()&gt;2,E71+1,1),IF(ROW()&gt;2,E71,0))))</f>
        <v>7</v>
      </c>
      <c r="F72" s="0" t="n">
        <f aca="false">IF($A72&lt;DATE_START1-1,0,IF($A72=DATE_START2-1,0,IF(AND($B72=F$1,$D72),IF(ROW()&gt;2,F71+1,1),IF(ROW()&gt;2,F71,0))))</f>
        <v>7</v>
      </c>
      <c r="G72" s="0" t="n">
        <f aca="false">IF($A72&lt;DATE_START1-1,0,IF($A72=DATE_START2-1,0,IF(AND($B72=G$1,$D72),IF(ROW()&gt;2,G71+1,1),IF(ROW()&gt;2,G71,0))))</f>
        <v>7</v>
      </c>
      <c r="H72" s="0" t="n">
        <f aca="false">IF($A72&lt;DATE_START1-1,0,IF($A72=DATE_START2-1,0,IF(AND($B72=H$1,$D72),IF(ROW()&gt;2,H71+1,1),IF(ROW()&gt;2,H71,0))))</f>
        <v>6</v>
      </c>
      <c r="I72" s="0" t="n">
        <f aca="false">IF($A72&lt;DATE_START1-1,0,IF($A72=DATE_START2-1,0,IF(AND($B72=I$1,$D72),IF(ROW()&gt;2,I71+1,1),IF(ROW()&gt;2,I71,0))))</f>
        <v>6</v>
      </c>
      <c r="J72" s="0" t="n">
        <f aca="false">IF($A72&lt;DATE_START1-1,0,IF($A72=DATE_START2-1,0,IF(AND($B72=J$1,$D72),IF(ROW()&gt;2,J71+1,1),IF(ROW()&gt;2,J71,0))))</f>
        <v>6</v>
      </c>
      <c r="K72" s="13" t="n">
        <f aca="false">MIN(E72:J72)</f>
        <v>6</v>
      </c>
    </row>
    <row r="73" customFormat="false" ht="15" hidden="false" customHeight="false" outlineLevel="0" collapsed="false">
      <c r="A73" s="12" t="n">
        <f aca="false">A72+1</f>
        <v>45607</v>
      </c>
      <c r="B73" s="0" t="str">
        <f aca="false">MID("אבגדהוש",WEEKDAY(A73),1)</f>
        <v>ב</v>
      </c>
      <c r="C73" s="0" t="str">
        <f aca="false">IF(COUNTIFS(START_DATES,"&lt;="&amp;A73,END_DATES,"&gt;="&amp;A73)&gt;0,INDEX(EVENT_NAMES,MATCH(A73,START_DATES,1)),"")</f>
        <v/>
      </c>
      <c r="D73" s="9" t="n">
        <f aca="false">AND(B73&lt;&gt;"ש",C73="")</f>
        <v>1</v>
      </c>
      <c r="E73" s="0" t="n">
        <f aca="false">IF($A73&lt;DATE_START1-1,0,IF($A73=DATE_START2-1,0,IF(AND($B73=E$1,$D73),IF(ROW()&gt;2,E72+1,1),IF(ROW()&gt;2,E72,0))))</f>
        <v>7</v>
      </c>
      <c r="F73" s="0" t="n">
        <f aca="false">IF($A73&lt;DATE_START1-1,0,IF($A73=DATE_START2-1,0,IF(AND($B73=F$1,$D73),IF(ROW()&gt;2,F72+1,1),IF(ROW()&gt;2,F72,0))))</f>
        <v>8</v>
      </c>
      <c r="G73" s="0" t="n">
        <f aca="false">IF($A73&lt;DATE_START1-1,0,IF($A73=DATE_START2-1,0,IF(AND($B73=G$1,$D73),IF(ROW()&gt;2,G72+1,1),IF(ROW()&gt;2,G72,0))))</f>
        <v>7</v>
      </c>
      <c r="H73" s="0" t="n">
        <f aca="false">IF($A73&lt;DATE_START1-1,0,IF($A73=DATE_START2-1,0,IF(AND($B73=H$1,$D73),IF(ROW()&gt;2,H72+1,1),IF(ROW()&gt;2,H72,0))))</f>
        <v>6</v>
      </c>
      <c r="I73" s="0" t="n">
        <f aca="false">IF($A73&lt;DATE_START1-1,0,IF($A73=DATE_START2-1,0,IF(AND($B73=I$1,$D73),IF(ROW()&gt;2,I72+1,1),IF(ROW()&gt;2,I72,0))))</f>
        <v>6</v>
      </c>
      <c r="J73" s="0" t="n">
        <f aca="false">IF($A73&lt;DATE_START1-1,0,IF($A73=DATE_START2-1,0,IF(AND($B73=J$1,$D73),IF(ROW()&gt;2,J72+1,1),IF(ROW()&gt;2,J72,0))))</f>
        <v>6</v>
      </c>
      <c r="K73" s="13" t="n">
        <f aca="false">MIN(E73:J73)</f>
        <v>6</v>
      </c>
    </row>
    <row r="74" customFormat="false" ht="15" hidden="false" customHeight="false" outlineLevel="0" collapsed="false">
      <c r="A74" s="12" t="n">
        <f aca="false">A73+1</f>
        <v>45608</v>
      </c>
      <c r="B74" s="0" t="str">
        <f aca="false">MID("אבגדהוש",WEEKDAY(A74),1)</f>
        <v>ג</v>
      </c>
      <c r="C74" s="0" t="str">
        <f aca="false">IF(COUNTIFS(START_DATES,"&lt;="&amp;A74,END_DATES,"&gt;="&amp;A74)&gt;0,INDEX(EVENT_NAMES,MATCH(A74,START_DATES,1)),"")</f>
        <v/>
      </c>
      <c r="D74" s="9" t="n">
        <f aca="false">AND(B74&lt;&gt;"ש",C74="")</f>
        <v>1</v>
      </c>
      <c r="E74" s="0" t="n">
        <f aca="false">IF($A74&lt;DATE_START1-1,0,IF($A74=DATE_START2-1,0,IF(AND($B74=E$1,$D74),IF(ROW()&gt;2,E73+1,1),IF(ROW()&gt;2,E73,0))))</f>
        <v>7</v>
      </c>
      <c r="F74" s="0" t="n">
        <f aca="false">IF($A74&lt;DATE_START1-1,0,IF($A74=DATE_START2-1,0,IF(AND($B74=F$1,$D74),IF(ROW()&gt;2,F73+1,1),IF(ROW()&gt;2,F73,0))))</f>
        <v>8</v>
      </c>
      <c r="G74" s="0" t="n">
        <f aca="false">IF($A74&lt;DATE_START1-1,0,IF($A74=DATE_START2-1,0,IF(AND($B74=G$1,$D74),IF(ROW()&gt;2,G73+1,1),IF(ROW()&gt;2,G73,0))))</f>
        <v>8</v>
      </c>
      <c r="H74" s="0" t="n">
        <f aca="false">IF($A74&lt;DATE_START1-1,0,IF($A74=DATE_START2-1,0,IF(AND($B74=H$1,$D74),IF(ROW()&gt;2,H73+1,1),IF(ROW()&gt;2,H73,0))))</f>
        <v>6</v>
      </c>
      <c r="I74" s="0" t="n">
        <f aca="false">IF($A74&lt;DATE_START1-1,0,IF($A74=DATE_START2-1,0,IF(AND($B74=I$1,$D74),IF(ROW()&gt;2,I73+1,1),IF(ROW()&gt;2,I73,0))))</f>
        <v>6</v>
      </c>
      <c r="J74" s="0" t="n">
        <f aca="false">IF($A74&lt;DATE_START1-1,0,IF($A74=DATE_START2-1,0,IF(AND($B74=J$1,$D74),IF(ROW()&gt;2,J73+1,1),IF(ROW()&gt;2,J73,0))))</f>
        <v>6</v>
      </c>
      <c r="K74" s="13" t="n">
        <f aca="false">MIN(E74:J74)</f>
        <v>6</v>
      </c>
    </row>
    <row r="75" customFormat="false" ht="15" hidden="false" customHeight="false" outlineLevel="0" collapsed="false">
      <c r="A75" s="12" t="n">
        <f aca="false">A74+1</f>
        <v>45609</v>
      </c>
      <c r="B75" s="0" t="str">
        <f aca="false">MID("אבגדהוש",WEEKDAY(A75),1)</f>
        <v>ד</v>
      </c>
      <c r="C75" s="0" t="str">
        <f aca="false">IF(COUNTIFS(START_DATES,"&lt;="&amp;A75,END_DATES,"&gt;="&amp;A75)&gt;0,INDEX(EVENT_NAMES,MATCH(A75,START_DATES,1)),"")</f>
        <v/>
      </c>
      <c r="D75" s="9" t="n">
        <f aca="false">AND(B75&lt;&gt;"ש",C75="")</f>
        <v>1</v>
      </c>
      <c r="E75" s="0" t="n">
        <f aca="false">IF($A75&lt;DATE_START1-1,0,IF($A75=DATE_START2-1,0,IF(AND($B75=E$1,$D75),IF(ROW()&gt;2,E74+1,1),IF(ROW()&gt;2,E74,0))))</f>
        <v>7</v>
      </c>
      <c r="F75" s="0" t="n">
        <f aca="false">IF($A75&lt;DATE_START1-1,0,IF($A75=DATE_START2-1,0,IF(AND($B75=F$1,$D75),IF(ROW()&gt;2,F74+1,1),IF(ROW()&gt;2,F74,0))))</f>
        <v>8</v>
      </c>
      <c r="G75" s="0" t="n">
        <f aca="false">IF($A75&lt;DATE_START1-1,0,IF($A75=DATE_START2-1,0,IF(AND($B75=G$1,$D75),IF(ROW()&gt;2,G74+1,1),IF(ROW()&gt;2,G74,0))))</f>
        <v>8</v>
      </c>
      <c r="H75" s="0" t="n">
        <f aca="false">IF($A75&lt;DATE_START1-1,0,IF($A75=DATE_START2-1,0,IF(AND($B75=H$1,$D75),IF(ROW()&gt;2,H74+1,1),IF(ROW()&gt;2,H74,0))))</f>
        <v>7</v>
      </c>
      <c r="I75" s="0" t="n">
        <f aca="false">IF($A75&lt;DATE_START1-1,0,IF($A75=DATE_START2-1,0,IF(AND($B75=I$1,$D75),IF(ROW()&gt;2,I74+1,1),IF(ROW()&gt;2,I74,0))))</f>
        <v>6</v>
      </c>
      <c r="J75" s="0" t="n">
        <f aca="false">IF($A75&lt;DATE_START1-1,0,IF($A75=DATE_START2-1,0,IF(AND($B75=J$1,$D75),IF(ROW()&gt;2,J74+1,1),IF(ROW()&gt;2,J74,0))))</f>
        <v>6</v>
      </c>
      <c r="K75" s="13" t="n">
        <f aca="false">MIN(E75:J75)</f>
        <v>6</v>
      </c>
    </row>
    <row r="76" customFormat="false" ht="15" hidden="false" customHeight="false" outlineLevel="0" collapsed="false">
      <c r="A76" s="12" t="n">
        <f aca="false">A75+1</f>
        <v>45610</v>
      </c>
      <c r="B76" s="0" t="str">
        <f aca="false">MID("אבגדהוש",WEEKDAY(A76),1)</f>
        <v>ה</v>
      </c>
      <c r="C76" s="0" t="str">
        <f aca="false">IF(COUNTIFS(START_DATES,"&lt;="&amp;A76,END_DATES,"&gt;="&amp;A76)&gt;0,INDEX(EVENT_NAMES,MATCH(A76,START_DATES,1)),"")</f>
        <v/>
      </c>
      <c r="D76" s="9" t="n">
        <f aca="false">AND(B76&lt;&gt;"ש",C76="")</f>
        <v>1</v>
      </c>
      <c r="E76" s="0" t="n">
        <f aca="false">IF($A76&lt;DATE_START1-1,0,IF($A76=DATE_START2-1,0,IF(AND($B76=E$1,$D76),IF(ROW()&gt;2,E75+1,1),IF(ROW()&gt;2,E75,0))))</f>
        <v>7</v>
      </c>
      <c r="F76" s="0" t="n">
        <f aca="false">IF($A76&lt;DATE_START1-1,0,IF($A76=DATE_START2-1,0,IF(AND($B76=F$1,$D76),IF(ROW()&gt;2,F75+1,1),IF(ROW()&gt;2,F75,0))))</f>
        <v>8</v>
      </c>
      <c r="G76" s="0" t="n">
        <f aca="false">IF($A76&lt;DATE_START1-1,0,IF($A76=DATE_START2-1,0,IF(AND($B76=G$1,$D76),IF(ROW()&gt;2,G75+1,1),IF(ROW()&gt;2,G75,0))))</f>
        <v>8</v>
      </c>
      <c r="H76" s="0" t="n">
        <f aca="false">IF($A76&lt;DATE_START1-1,0,IF($A76=DATE_START2-1,0,IF(AND($B76=H$1,$D76),IF(ROW()&gt;2,H75+1,1),IF(ROW()&gt;2,H75,0))))</f>
        <v>7</v>
      </c>
      <c r="I76" s="0" t="n">
        <f aca="false">IF($A76&lt;DATE_START1-1,0,IF($A76=DATE_START2-1,0,IF(AND($B76=I$1,$D76),IF(ROW()&gt;2,I75+1,1),IF(ROW()&gt;2,I75,0))))</f>
        <v>7</v>
      </c>
      <c r="J76" s="0" t="n">
        <f aca="false">IF($A76&lt;DATE_START1-1,0,IF($A76=DATE_START2-1,0,IF(AND($B76=J$1,$D76),IF(ROW()&gt;2,J75+1,1),IF(ROW()&gt;2,J75,0))))</f>
        <v>6</v>
      </c>
      <c r="K76" s="13" t="n">
        <f aca="false">MIN(E76:J76)</f>
        <v>6</v>
      </c>
    </row>
    <row r="77" s="15" customFormat="true" ht="15" hidden="false" customHeight="false" outlineLevel="0" collapsed="false">
      <c r="A77" s="14" t="n">
        <f aca="false">A76+1</f>
        <v>45611</v>
      </c>
      <c r="B77" s="15" t="str">
        <f aca="false">MID("אבגדהוש",WEEKDAY(A77),1)</f>
        <v>ו</v>
      </c>
      <c r="C77" s="15" t="str">
        <f aca="false">IF(COUNTIFS(START_DATES,"&lt;="&amp;A77,END_DATES,"&gt;="&amp;A77)&gt;0,INDEX(EVENT_NAMES,MATCH(A77,START_DATES,1)),"")</f>
        <v/>
      </c>
      <c r="D77" s="16" t="n">
        <f aca="false">AND(B77&lt;&gt;"ש",C77="")</f>
        <v>1</v>
      </c>
      <c r="E77" s="15" t="n">
        <f aca="false">IF($A77&lt;DATE_START1-1,0,IF($A77=DATE_START2-1,0,IF(AND($B77=E$1,$D77),IF(ROW()&gt;2,E76+1,1),IF(ROW()&gt;2,E76,0))))</f>
        <v>7</v>
      </c>
      <c r="F77" s="15" t="n">
        <f aca="false">IF($A77&lt;DATE_START1-1,0,IF($A77=DATE_START2-1,0,IF(AND($B77=F$1,$D77),IF(ROW()&gt;2,F76+1,1),IF(ROW()&gt;2,F76,0))))</f>
        <v>8</v>
      </c>
      <c r="G77" s="15" t="n">
        <f aca="false">IF($A77&lt;DATE_START1-1,0,IF($A77=DATE_START2-1,0,IF(AND($B77=G$1,$D77),IF(ROW()&gt;2,G76+1,1),IF(ROW()&gt;2,G76,0))))</f>
        <v>8</v>
      </c>
      <c r="H77" s="15" t="n">
        <f aca="false">IF($A77&lt;DATE_START1-1,0,IF($A77=DATE_START2-1,0,IF(AND($B77=H$1,$D77),IF(ROW()&gt;2,H76+1,1),IF(ROW()&gt;2,H76,0))))</f>
        <v>7</v>
      </c>
      <c r="I77" s="15" t="n">
        <f aca="false">IF($A77&lt;DATE_START1-1,0,IF($A77=DATE_START2-1,0,IF(AND($B77=I$1,$D77),IF(ROW()&gt;2,I76+1,1),IF(ROW()&gt;2,I76,0))))</f>
        <v>7</v>
      </c>
      <c r="J77" s="15" t="n">
        <f aca="false">IF($A77&lt;DATE_START1-1,0,IF($A77=DATE_START2-1,0,IF(AND($B77=J$1,$D77),IF(ROW()&gt;2,J76+1,1),IF(ROW()&gt;2,J76,0))))</f>
        <v>7</v>
      </c>
      <c r="K77" s="15" t="n">
        <f aca="false">MIN(E77:J77)</f>
        <v>7</v>
      </c>
      <c r="R77" s="15" t="n">
        <v>4</v>
      </c>
    </row>
    <row r="78" customFormat="false" ht="15" hidden="false" customHeight="false" outlineLevel="0" collapsed="false">
      <c r="A78" s="12" t="n">
        <f aca="false">A77+1</f>
        <v>45612</v>
      </c>
      <c r="B78" s="0" t="str">
        <f aca="false">MID("אבגדהוש",WEEKDAY(A78),1)</f>
        <v>ש</v>
      </c>
      <c r="C78" s="0" t="str">
        <f aca="false">IF(COUNTIFS(START_DATES,"&lt;="&amp;A78,END_DATES,"&gt;="&amp;A78)&gt;0,INDEX(EVENT_NAMES,MATCH(A78,START_DATES,1)),"")</f>
        <v/>
      </c>
      <c r="D78" s="9" t="n">
        <f aca="false">AND(B78&lt;&gt;"ש",C78="")</f>
        <v>0</v>
      </c>
      <c r="E78" s="0" t="n">
        <f aca="false">IF($A78&lt;DATE_START1-1,0,IF($A78=DATE_START2-1,0,IF(AND($B78=E$1,$D78),IF(ROW()&gt;2,E77+1,1),IF(ROW()&gt;2,E77,0))))</f>
        <v>7</v>
      </c>
      <c r="F78" s="0" t="n">
        <f aca="false">IF($A78&lt;DATE_START1-1,0,IF($A78=DATE_START2-1,0,IF(AND($B78=F$1,$D78),IF(ROW()&gt;2,F77+1,1),IF(ROW()&gt;2,F77,0))))</f>
        <v>8</v>
      </c>
      <c r="G78" s="0" t="n">
        <f aca="false">IF($A78&lt;DATE_START1-1,0,IF($A78=DATE_START2-1,0,IF(AND($B78=G$1,$D78),IF(ROW()&gt;2,G77+1,1),IF(ROW()&gt;2,G77,0))))</f>
        <v>8</v>
      </c>
      <c r="H78" s="0" t="n">
        <f aca="false">IF($A78&lt;DATE_START1-1,0,IF($A78=DATE_START2-1,0,IF(AND($B78=H$1,$D78),IF(ROW()&gt;2,H77+1,1),IF(ROW()&gt;2,H77,0))))</f>
        <v>7</v>
      </c>
      <c r="I78" s="0" t="n">
        <f aca="false">IF($A78&lt;DATE_START1-1,0,IF($A78=DATE_START2-1,0,IF(AND($B78=I$1,$D78),IF(ROW()&gt;2,I77+1,1),IF(ROW()&gt;2,I77,0))))</f>
        <v>7</v>
      </c>
      <c r="J78" s="0" t="n">
        <f aca="false">IF($A78&lt;DATE_START1-1,0,IF($A78=DATE_START2-1,0,IF(AND($B78=J$1,$D78),IF(ROW()&gt;2,J77+1,1),IF(ROW()&gt;2,J77,0))))</f>
        <v>7</v>
      </c>
      <c r="K78" s="13" t="n">
        <f aca="false">MIN(E78:J78)</f>
        <v>7</v>
      </c>
    </row>
    <row r="79" customFormat="false" ht="15" hidden="false" customHeight="false" outlineLevel="0" collapsed="false">
      <c r="A79" s="12" t="n">
        <f aca="false">A78+1</f>
        <v>45613</v>
      </c>
      <c r="B79" s="0" t="str">
        <f aca="false">MID("אבגדהוש",WEEKDAY(A79),1)</f>
        <v>א</v>
      </c>
      <c r="C79" s="0" t="str">
        <f aca="false">IF(COUNTIFS(START_DATES,"&lt;="&amp;A79,END_DATES,"&gt;="&amp;A79)&gt;0,INDEX(EVENT_NAMES,MATCH(A79,START_DATES,1)),"")</f>
        <v/>
      </c>
      <c r="D79" s="9" t="n">
        <f aca="false">AND(B79&lt;&gt;"ש",C79="")</f>
        <v>1</v>
      </c>
      <c r="E79" s="0" t="n">
        <f aca="false">IF($A79&lt;DATE_START1-1,0,IF($A79=DATE_START2-1,0,IF(AND($B79=E$1,$D79),IF(ROW()&gt;2,E78+1,1),IF(ROW()&gt;2,E78,0))))</f>
        <v>8</v>
      </c>
      <c r="F79" s="0" t="n">
        <f aca="false">IF($A79&lt;DATE_START1-1,0,IF($A79=DATE_START2-1,0,IF(AND($B79=F$1,$D79),IF(ROW()&gt;2,F78+1,1),IF(ROW()&gt;2,F78,0))))</f>
        <v>8</v>
      </c>
      <c r="G79" s="0" t="n">
        <f aca="false">IF($A79&lt;DATE_START1-1,0,IF($A79=DATE_START2-1,0,IF(AND($B79=G$1,$D79),IF(ROW()&gt;2,G78+1,1),IF(ROW()&gt;2,G78,0))))</f>
        <v>8</v>
      </c>
      <c r="H79" s="0" t="n">
        <f aca="false">IF($A79&lt;DATE_START1-1,0,IF($A79=DATE_START2-1,0,IF(AND($B79=H$1,$D79),IF(ROW()&gt;2,H78+1,1),IF(ROW()&gt;2,H78,0))))</f>
        <v>7</v>
      </c>
      <c r="I79" s="0" t="n">
        <f aca="false">IF($A79&lt;DATE_START1-1,0,IF($A79=DATE_START2-1,0,IF(AND($B79=I$1,$D79),IF(ROW()&gt;2,I78+1,1),IF(ROW()&gt;2,I78,0))))</f>
        <v>7</v>
      </c>
      <c r="J79" s="0" t="n">
        <f aca="false">IF($A79&lt;DATE_START1-1,0,IF($A79=DATE_START2-1,0,IF(AND($B79=J$1,$D79),IF(ROW()&gt;2,J78+1,1),IF(ROW()&gt;2,J78,0))))</f>
        <v>7</v>
      </c>
      <c r="K79" s="13" t="n">
        <f aca="false">MIN(E79:J79)</f>
        <v>7</v>
      </c>
    </row>
    <row r="80" customFormat="false" ht="15" hidden="false" customHeight="false" outlineLevel="0" collapsed="false">
      <c r="A80" s="12" t="n">
        <f aca="false">A79+1</f>
        <v>45614</v>
      </c>
      <c r="B80" s="0" t="str">
        <f aca="false">MID("אבגדהוש",WEEKDAY(A80),1)</f>
        <v>ב</v>
      </c>
      <c r="C80" s="0" t="str">
        <f aca="false">IF(COUNTIFS(START_DATES,"&lt;="&amp;A80,END_DATES,"&gt;="&amp;A80)&gt;0,INDEX(EVENT_NAMES,MATCH(A80,START_DATES,1)),"")</f>
        <v/>
      </c>
      <c r="D80" s="9" t="n">
        <f aca="false">AND(B80&lt;&gt;"ש",C80="")</f>
        <v>1</v>
      </c>
      <c r="E80" s="0" t="n">
        <f aca="false">IF($A80&lt;DATE_START1-1,0,IF($A80=DATE_START2-1,0,IF(AND($B80=E$1,$D80),IF(ROW()&gt;2,E79+1,1),IF(ROW()&gt;2,E79,0))))</f>
        <v>8</v>
      </c>
      <c r="F80" s="0" t="n">
        <f aca="false">IF($A80&lt;DATE_START1-1,0,IF($A80=DATE_START2-1,0,IF(AND($B80=F$1,$D80),IF(ROW()&gt;2,F79+1,1),IF(ROW()&gt;2,F79,0))))</f>
        <v>9</v>
      </c>
      <c r="G80" s="0" t="n">
        <f aca="false">IF($A80&lt;DATE_START1-1,0,IF($A80=DATE_START2-1,0,IF(AND($B80=G$1,$D80),IF(ROW()&gt;2,G79+1,1),IF(ROW()&gt;2,G79,0))))</f>
        <v>8</v>
      </c>
      <c r="H80" s="0" t="n">
        <f aca="false">IF($A80&lt;DATE_START1-1,0,IF($A80=DATE_START2-1,0,IF(AND($B80=H$1,$D80),IF(ROW()&gt;2,H79+1,1),IF(ROW()&gt;2,H79,0))))</f>
        <v>7</v>
      </c>
      <c r="I80" s="0" t="n">
        <f aca="false">IF($A80&lt;DATE_START1-1,0,IF($A80=DATE_START2-1,0,IF(AND($B80=I$1,$D80),IF(ROW()&gt;2,I79+1,1),IF(ROW()&gt;2,I79,0))))</f>
        <v>7</v>
      </c>
      <c r="J80" s="0" t="n">
        <f aca="false">IF($A80&lt;DATE_START1-1,0,IF($A80=DATE_START2-1,0,IF(AND($B80=J$1,$D80),IF(ROW()&gt;2,J79+1,1),IF(ROW()&gt;2,J79,0))))</f>
        <v>7</v>
      </c>
      <c r="K80" s="13" t="n">
        <f aca="false">MIN(E80:J80)</f>
        <v>7</v>
      </c>
    </row>
    <row r="81" customFormat="false" ht="15" hidden="false" customHeight="false" outlineLevel="0" collapsed="false">
      <c r="A81" s="12" t="n">
        <f aca="false">A80+1</f>
        <v>45615</v>
      </c>
      <c r="B81" s="0" t="str">
        <f aca="false">MID("אבגדהוש",WEEKDAY(A81),1)</f>
        <v>ג</v>
      </c>
      <c r="C81" s="0" t="str">
        <f aca="false">IF(COUNTIFS(START_DATES,"&lt;="&amp;A81,END_DATES,"&gt;="&amp;A81)&gt;0,INDEX(EVENT_NAMES,MATCH(A81,START_DATES,1)),"")</f>
        <v/>
      </c>
      <c r="D81" s="9" t="n">
        <f aca="false">AND(B81&lt;&gt;"ש",C81="")</f>
        <v>1</v>
      </c>
      <c r="E81" s="0" t="n">
        <f aca="false">IF($A81&lt;DATE_START1-1,0,IF($A81=DATE_START2-1,0,IF(AND($B81=E$1,$D81),IF(ROW()&gt;2,E80+1,1),IF(ROW()&gt;2,E80,0))))</f>
        <v>8</v>
      </c>
      <c r="F81" s="0" t="n">
        <f aca="false">IF($A81&lt;DATE_START1-1,0,IF($A81=DATE_START2-1,0,IF(AND($B81=F$1,$D81),IF(ROW()&gt;2,F80+1,1),IF(ROW()&gt;2,F80,0))))</f>
        <v>9</v>
      </c>
      <c r="G81" s="0" t="n">
        <f aca="false">IF($A81&lt;DATE_START1-1,0,IF($A81=DATE_START2-1,0,IF(AND($B81=G$1,$D81),IF(ROW()&gt;2,G80+1,1),IF(ROW()&gt;2,G80,0))))</f>
        <v>9</v>
      </c>
      <c r="H81" s="0" t="n">
        <f aca="false">IF($A81&lt;DATE_START1-1,0,IF($A81=DATE_START2-1,0,IF(AND($B81=H$1,$D81),IF(ROW()&gt;2,H80+1,1),IF(ROW()&gt;2,H80,0))))</f>
        <v>7</v>
      </c>
      <c r="I81" s="0" t="n">
        <f aca="false">IF($A81&lt;DATE_START1-1,0,IF($A81=DATE_START2-1,0,IF(AND($B81=I$1,$D81),IF(ROW()&gt;2,I80+1,1),IF(ROW()&gt;2,I80,0))))</f>
        <v>7</v>
      </c>
      <c r="J81" s="0" t="n">
        <f aca="false">IF($A81&lt;DATE_START1-1,0,IF($A81=DATE_START2-1,0,IF(AND($B81=J$1,$D81),IF(ROW()&gt;2,J80+1,1),IF(ROW()&gt;2,J80,0))))</f>
        <v>7</v>
      </c>
      <c r="K81" s="13" t="n">
        <f aca="false">MIN(E81:J81)</f>
        <v>7</v>
      </c>
    </row>
    <row r="82" customFormat="false" ht="15" hidden="false" customHeight="false" outlineLevel="0" collapsed="false">
      <c r="A82" s="12" t="n">
        <f aca="false">A81+1</f>
        <v>45616</v>
      </c>
      <c r="B82" s="0" t="str">
        <f aca="false">MID("אבגדהוש",WEEKDAY(A82),1)</f>
        <v>ד</v>
      </c>
      <c r="C82" s="0" t="str">
        <f aca="false">IF(COUNTIFS(START_DATES,"&lt;="&amp;A82,END_DATES,"&gt;="&amp;A82)&gt;0,INDEX(EVENT_NAMES,MATCH(A82,START_DATES,1)),"")</f>
        <v/>
      </c>
      <c r="D82" s="9" t="n">
        <f aca="false">AND(B82&lt;&gt;"ש",C82="")</f>
        <v>1</v>
      </c>
      <c r="E82" s="0" t="n">
        <f aca="false">IF($A82&lt;DATE_START1-1,0,IF($A82=DATE_START2-1,0,IF(AND($B82=E$1,$D82),IF(ROW()&gt;2,E81+1,1),IF(ROW()&gt;2,E81,0))))</f>
        <v>8</v>
      </c>
      <c r="F82" s="0" t="n">
        <f aca="false">IF($A82&lt;DATE_START1-1,0,IF($A82=DATE_START2-1,0,IF(AND($B82=F$1,$D82),IF(ROW()&gt;2,F81+1,1),IF(ROW()&gt;2,F81,0))))</f>
        <v>9</v>
      </c>
      <c r="G82" s="0" t="n">
        <f aca="false">IF($A82&lt;DATE_START1-1,0,IF($A82=DATE_START2-1,0,IF(AND($B82=G$1,$D82),IF(ROW()&gt;2,G81+1,1),IF(ROW()&gt;2,G81,0))))</f>
        <v>9</v>
      </c>
      <c r="H82" s="0" t="n">
        <f aca="false">IF($A82&lt;DATE_START1-1,0,IF($A82=DATE_START2-1,0,IF(AND($B82=H$1,$D82),IF(ROW()&gt;2,H81+1,1),IF(ROW()&gt;2,H81,0))))</f>
        <v>8</v>
      </c>
      <c r="I82" s="0" t="n">
        <f aca="false">IF($A82&lt;DATE_START1-1,0,IF($A82=DATE_START2-1,0,IF(AND($B82=I$1,$D82),IF(ROW()&gt;2,I81+1,1),IF(ROW()&gt;2,I81,0))))</f>
        <v>7</v>
      </c>
      <c r="J82" s="0" t="n">
        <f aca="false">IF($A82&lt;DATE_START1-1,0,IF($A82=DATE_START2-1,0,IF(AND($B82=J$1,$D82),IF(ROW()&gt;2,J81+1,1),IF(ROW()&gt;2,J81,0))))</f>
        <v>7</v>
      </c>
      <c r="K82" s="13" t="n">
        <f aca="false">MIN(E82:J82)</f>
        <v>7</v>
      </c>
    </row>
    <row r="83" customFormat="false" ht="15" hidden="false" customHeight="false" outlineLevel="0" collapsed="false">
      <c r="A83" s="12" t="n">
        <f aca="false">A82+1</f>
        <v>45617</v>
      </c>
      <c r="B83" s="0" t="str">
        <f aca="false">MID("אבגדהוש",WEEKDAY(A83),1)</f>
        <v>ה</v>
      </c>
      <c r="C83" s="0" t="str">
        <f aca="false">IF(COUNTIFS(START_DATES,"&lt;="&amp;A83,END_DATES,"&gt;="&amp;A83)&gt;0,INDEX(EVENT_NAMES,MATCH(A83,START_DATES,1)),"")</f>
        <v/>
      </c>
      <c r="D83" s="9" t="n">
        <f aca="false">AND(B83&lt;&gt;"ש",C83="")</f>
        <v>1</v>
      </c>
      <c r="E83" s="0" t="n">
        <f aca="false">IF($A83&lt;DATE_START1-1,0,IF($A83=DATE_START2-1,0,IF(AND($B83=E$1,$D83),IF(ROW()&gt;2,E82+1,1),IF(ROW()&gt;2,E82,0))))</f>
        <v>8</v>
      </c>
      <c r="F83" s="0" t="n">
        <f aca="false">IF($A83&lt;DATE_START1-1,0,IF($A83=DATE_START2-1,0,IF(AND($B83=F$1,$D83),IF(ROW()&gt;2,F82+1,1),IF(ROW()&gt;2,F82,0))))</f>
        <v>9</v>
      </c>
      <c r="G83" s="0" t="n">
        <f aca="false">IF($A83&lt;DATE_START1-1,0,IF($A83=DATE_START2-1,0,IF(AND($B83=G$1,$D83),IF(ROW()&gt;2,G82+1,1),IF(ROW()&gt;2,G82,0))))</f>
        <v>9</v>
      </c>
      <c r="H83" s="0" t="n">
        <f aca="false">IF($A83&lt;DATE_START1-1,0,IF($A83=DATE_START2-1,0,IF(AND($B83=H$1,$D83),IF(ROW()&gt;2,H82+1,1),IF(ROW()&gt;2,H82,0))))</f>
        <v>8</v>
      </c>
      <c r="I83" s="0" t="n">
        <f aca="false">IF($A83&lt;DATE_START1-1,0,IF($A83=DATE_START2-1,0,IF(AND($B83=I$1,$D83),IF(ROW()&gt;2,I82+1,1),IF(ROW()&gt;2,I82,0))))</f>
        <v>8</v>
      </c>
      <c r="J83" s="0" t="n">
        <f aca="false">IF($A83&lt;DATE_START1-1,0,IF($A83=DATE_START2-1,0,IF(AND($B83=J$1,$D83),IF(ROW()&gt;2,J82+1,1),IF(ROW()&gt;2,J82,0))))</f>
        <v>7</v>
      </c>
      <c r="K83" s="13" t="n">
        <f aca="false">MIN(E83:J83)</f>
        <v>7</v>
      </c>
    </row>
    <row r="84" s="15" customFormat="true" ht="15" hidden="false" customHeight="false" outlineLevel="0" collapsed="false">
      <c r="A84" s="14" t="n">
        <f aca="false">A83+1</f>
        <v>45618</v>
      </c>
      <c r="B84" s="15" t="str">
        <f aca="false">MID("אבגדהוש",WEEKDAY(A84),1)</f>
        <v>ו</v>
      </c>
      <c r="C84" s="15" t="str">
        <f aca="false">IF(COUNTIFS(START_DATES,"&lt;="&amp;A84,END_DATES,"&gt;="&amp;A84)&gt;0,INDEX(EVENT_NAMES,MATCH(A84,START_DATES,1)),"")</f>
        <v/>
      </c>
      <c r="D84" s="16" t="n">
        <f aca="false">AND(B84&lt;&gt;"ש",C84="")</f>
        <v>1</v>
      </c>
      <c r="E84" s="15" t="n">
        <f aca="false">IF($A84&lt;DATE_START1-1,0,IF($A84=DATE_START2-1,0,IF(AND($B84=E$1,$D84),IF(ROW()&gt;2,E83+1,1),IF(ROW()&gt;2,E83,0))))</f>
        <v>8</v>
      </c>
      <c r="F84" s="15" t="n">
        <f aca="false">IF($A84&lt;DATE_START1-1,0,IF($A84=DATE_START2-1,0,IF(AND($B84=F$1,$D84),IF(ROW()&gt;2,F83+1,1),IF(ROW()&gt;2,F83,0))))</f>
        <v>9</v>
      </c>
      <c r="G84" s="15" t="n">
        <f aca="false">IF($A84&lt;DATE_START1-1,0,IF($A84=DATE_START2-1,0,IF(AND($B84=G$1,$D84),IF(ROW()&gt;2,G83+1,1),IF(ROW()&gt;2,G83,0))))</f>
        <v>9</v>
      </c>
      <c r="H84" s="15" t="n">
        <f aca="false">IF($A84&lt;DATE_START1-1,0,IF($A84=DATE_START2-1,0,IF(AND($B84=H$1,$D84),IF(ROW()&gt;2,H83+1,1),IF(ROW()&gt;2,H83,0))))</f>
        <v>8</v>
      </c>
      <c r="I84" s="15" t="n">
        <f aca="false">IF($A84&lt;DATE_START1-1,0,IF($A84=DATE_START2-1,0,IF(AND($B84=I$1,$D84),IF(ROW()&gt;2,I83+1,1),IF(ROW()&gt;2,I83,0))))</f>
        <v>8</v>
      </c>
      <c r="J84" s="15" t="n">
        <f aca="false">IF($A84&lt;DATE_START1-1,0,IF($A84=DATE_START2-1,0,IF(AND($B84=J$1,$D84),IF(ROW()&gt;2,J83+1,1),IF(ROW()&gt;2,J83,0))))</f>
        <v>8</v>
      </c>
      <c r="K84" s="15" t="n">
        <f aca="false">MIN(E84:J84)</f>
        <v>8</v>
      </c>
      <c r="R84" s="15" t="n">
        <v>5</v>
      </c>
    </row>
    <row r="85" customFormat="false" ht="15" hidden="false" customHeight="false" outlineLevel="0" collapsed="false">
      <c r="A85" s="12" t="n">
        <f aca="false">A84+1</f>
        <v>45619</v>
      </c>
      <c r="B85" s="0" t="str">
        <f aca="false">MID("אבגדהוש",WEEKDAY(A85),1)</f>
        <v>ש</v>
      </c>
      <c r="C85" s="0" t="str">
        <f aca="false">IF(COUNTIFS(START_DATES,"&lt;="&amp;A85,END_DATES,"&gt;="&amp;A85)&gt;0,INDEX(EVENT_NAMES,MATCH(A85,START_DATES,1)),"")</f>
        <v/>
      </c>
      <c r="D85" s="9" t="n">
        <f aca="false">AND(B85&lt;&gt;"ש",C85="")</f>
        <v>0</v>
      </c>
      <c r="E85" s="0" t="n">
        <f aca="false">IF($A85&lt;DATE_START1-1,0,IF($A85=DATE_START2-1,0,IF(AND($B85=E$1,$D85),IF(ROW()&gt;2,E84+1,1),IF(ROW()&gt;2,E84,0))))</f>
        <v>8</v>
      </c>
      <c r="F85" s="0" t="n">
        <f aca="false">IF($A85&lt;DATE_START1-1,0,IF($A85=DATE_START2-1,0,IF(AND($B85=F$1,$D85),IF(ROW()&gt;2,F84+1,1),IF(ROW()&gt;2,F84,0))))</f>
        <v>9</v>
      </c>
      <c r="G85" s="0" t="n">
        <f aca="false">IF($A85&lt;DATE_START1-1,0,IF($A85=DATE_START2-1,0,IF(AND($B85=G$1,$D85),IF(ROW()&gt;2,G84+1,1),IF(ROW()&gt;2,G84,0))))</f>
        <v>9</v>
      </c>
      <c r="H85" s="0" t="n">
        <f aca="false">IF($A85&lt;DATE_START1-1,0,IF($A85=DATE_START2-1,0,IF(AND($B85=H$1,$D85),IF(ROW()&gt;2,H84+1,1),IF(ROW()&gt;2,H84,0))))</f>
        <v>8</v>
      </c>
      <c r="I85" s="0" t="n">
        <f aca="false">IF($A85&lt;DATE_START1-1,0,IF($A85=DATE_START2-1,0,IF(AND($B85=I$1,$D85),IF(ROW()&gt;2,I84+1,1),IF(ROW()&gt;2,I84,0))))</f>
        <v>8</v>
      </c>
      <c r="J85" s="0" t="n">
        <f aca="false">IF($A85&lt;DATE_START1-1,0,IF($A85=DATE_START2-1,0,IF(AND($B85=J$1,$D85),IF(ROW()&gt;2,J84+1,1),IF(ROW()&gt;2,J84,0))))</f>
        <v>8</v>
      </c>
      <c r="K85" s="13" t="n">
        <f aca="false">MIN(E85:J85)</f>
        <v>8</v>
      </c>
    </row>
    <row r="86" customFormat="false" ht="15" hidden="false" customHeight="false" outlineLevel="0" collapsed="false">
      <c r="A86" s="12" t="n">
        <f aca="false">A85+1</f>
        <v>45620</v>
      </c>
      <c r="B86" s="0" t="str">
        <f aca="false">MID("אבגדהוש",WEEKDAY(A86),1)</f>
        <v>א</v>
      </c>
      <c r="C86" s="0" t="str">
        <f aca="false">IF(COUNTIFS(START_DATES,"&lt;="&amp;A86,END_DATES,"&gt;="&amp;A86)&gt;0,INDEX(EVENT_NAMES,MATCH(A86,START_DATES,1)),"")</f>
        <v/>
      </c>
      <c r="D86" s="9" t="n">
        <f aca="false">AND(B86&lt;&gt;"ש",C86="")</f>
        <v>1</v>
      </c>
      <c r="E86" s="0" t="n">
        <f aca="false">IF($A86&lt;DATE_START1-1,0,IF($A86=DATE_START2-1,0,IF(AND($B86=E$1,$D86),IF(ROW()&gt;2,E85+1,1),IF(ROW()&gt;2,E85,0))))</f>
        <v>9</v>
      </c>
      <c r="F86" s="0" t="n">
        <f aca="false">IF($A86&lt;DATE_START1-1,0,IF($A86=DATE_START2-1,0,IF(AND($B86=F$1,$D86),IF(ROW()&gt;2,F85+1,1),IF(ROW()&gt;2,F85,0))))</f>
        <v>9</v>
      </c>
      <c r="G86" s="0" t="n">
        <f aca="false">IF($A86&lt;DATE_START1-1,0,IF($A86=DATE_START2-1,0,IF(AND($B86=G$1,$D86),IF(ROW()&gt;2,G85+1,1),IF(ROW()&gt;2,G85,0))))</f>
        <v>9</v>
      </c>
      <c r="H86" s="0" t="n">
        <f aca="false">IF($A86&lt;DATE_START1-1,0,IF($A86=DATE_START2-1,0,IF(AND($B86=H$1,$D86),IF(ROW()&gt;2,H85+1,1),IF(ROW()&gt;2,H85,0))))</f>
        <v>8</v>
      </c>
      <c r="I86" s="0" t="n">
        <f aca="false">IF($A86&lt;DATE_START1-1,0,IF($A86=DATE_START2-1,0,IF(AND($B86=I$1,$D86),IF(ROW()&gt;2,I85+1,1),IF(ROW()&gt;2,I85,0))))</f>
        <v>8</v>
      </c>
      <c r="J86" s="0" t="n">
        <f aca="false">IF($A86&lt;DATE_START1-1,0,IF($A86=DATE_START2-1,0,IF(AND($B86=J$1,$D86),IF(ROW()&gt;2,J85+1,1),IF(ROW()&gt;2,J85,0))))</f>
        <v>8</v>
      </c>
      <c r="K86" s="13" t="n">
        <f aca="false">MIN(E86:J86)</f>
        <v>8</v>
      </c>
    </row>
    <row r="87" customFormat="false" ht="15" hidden="false" customHeight="false" outlineLevel="0" collapsed="false">
      <c r="A87" s="12" t="n">
        <f aca="false">A86+1</f>
        <v>45621</v>
      </c>
      <c r="B87" s="0" t="str">
        <f aca="false">MID("אבגדהוש",WEEKDAY(A87),1)</f>
        <v>ב</v>
      </c>
      <c r="C87" s="0" t="str">
        <f aca="false">IF(COUNTIFS(START_DATES,"&lt;="&amp;A87,END_DATES,"&gt;="&amp;A87)&gt;0,INDEX(EVENT_NAMES,MATCH(A87,START_DATES,1)),"")</f>
        <v/>
      </c>
      <c r="D87" s="9" t="n">
        <f aca="false">AND(B87&lt;&gt;"ש",C87="")</f>
        <v>1</v>
      </c>
      <c r="E87" s="0" t="n">
        <f aca="false">IF($A87&lt;DATE_START1-1,0,IF($A87=DATE_START2-1,0,IF(AND($B87=E$1,$D87),IF(ROW()&gt;2,E86+1,1),IF(ROW()&gt;2,E86,0))))</f>
        <v>9</v>
      </c>
      <c r="F87" s="0" t="n">
        <f aca="false">IF($A87&lt;DATE_START1-1,0,IF($A87=DATE_START2-1,0,IF(AND($B87=F$1,$D87),IF(ROW()&gt;2,F86+1,1),IF(ROW()&gt;2,F86,0))))</f>
        <v>10</v>
      </c>
      <c r="G87" s="0" t="n">
        <f aca="false">IF($A87&lt;DATE_START1-1,0,IF($A87=DATE_START2-1,0,IF(AND($B87=G$1,$D87),IF(ROW()&gt;2,G86+1,1),IF(ROW()&gt;2,G86,0))))</f>
        <v>9</v>
      </c>
      <c r="H87" s="0" t="n">
        <f aca="false">IF($A87&lt;DATE_START1-1,0,IF($A87=DATE_START2-1,0,IF(AND($B87=H$1,$D87),IF(ROW()&gt;2,H86+1,1),IF(ROW()&gt;2,H86,0))))</f>
        <v>8</v>
      </c>
      <c r="I87" s="0" t="n">
        <f aca="false">IF($A87&lt;DATE_START1-1,0,IF($A87=DATE_START2-1,0,IF(AND($B87=I$1,$D87),IF(ROW()&gt;2,I86+1,1),IF(ROW()&gt;2,I86,0))))</f>
        <v>8</v>
      </c>
      <c r="J87" s="0" t="n">
        <f aca="false">IF($A87&lt;DATE_START1-1,0,IF($A87=DATE_START2-1,0,IF(AND($B87=J$1,$D87),IF(ROW()&gt;2,J86+1,1),IF(ROW()&gt;2,J86,0))))</f>
        <v>8</v>
      </c>
      <c r="K87" s="13" t="n">
        <f aca="false">MIN(E87:J87)</f>
        <v>8</v>
      </c>
    </row>
    <row r="88" customFormat="false" ht="15" hidden="false" customHeight="false" outlineLevel="0" collapsed="false">
      <c r="A88" s="12" t="n">
        <f aca="false">A87+1</f>
        <v>45622</v>
      </c>
      <c r="B88" s="0" t="str">
        <f aca="false">MID("אבגדהוש",WEEKDAY(A88),1)</f>
        <v>ג</v>
      </c>
      <c r="C88" s="0" t="str">
        <f aca="false">IF(COUNTIFS(START_DATES,"&lt;="&amp;A88,END_DATES,"&gt;="&amp;A88)&gt;0,INDEX(EVENT_NAMES,MATCH(A88,START_DATES,1)),"")</f>
        <v/>
      </c>
      <c r="D88" s="9" t="n">
        <f aca="false">AND(B88&lt;&gt;"ש",C88="")</f>
        <v>1</v>
      </c>
      <c r="E88" s="0" t="n">
        <f aca="false">IF($A88&lt;DATE_START1-1,0,IF($A88=DATE_START2-1,0,IF(AND($B88=E$1,$D88),IF(ROW()&gt;2,E87+1,1),IF(ROW()&gt;2,E87,0))))</f>
        <v>9</v>
      </c>
      <c r="F88" s="0" t="n">
        <f aca="false">IF($A88&lt;DATE_START1-1,0,IF($A88=DATE_START2-1,0,IF(AND($B88=F$1,$D88),IF(ROW()&gt;2,F87+1,1),IF(ROW()&gt;2,F87,0))))</f>
        <v>10</v>
      </c>
      <c r="G88" s="0" t="n">
        <f aca="false">IF($A88&lt;DATE_START1-1,0,IF($A88=DATE_START2-1,0,IF(AND($B88=G$1,$D88),IF(ROW()&gt;2,G87+1,1),IF(ROW()&gt;2,G87,0))))</f>
        <v>10</v>
      </c>
      <c r="H88" s="0" t="n">
        <f aca="false">IF($A88&lt;DATE_START1-1,0,IF($A88=DATE_START2-1,0,IF(AND($B88=H$1,$D88),IF(ROW()&gt;2,H87+1,1),IF(ROW()&gt;2,H87,0))))</f>
        <v>8</v>
      </c>
      <c r="I88" s="0" t="n">
        <f aca="false">IF($A88&lt;DATE_START1-1,0,IF($A88=DATE_START2-1,0,IF(AND($B88=I$1,$D88),IF(ROW()&gt;2,I87+1,1),IF(ROW()&gt;2,I87,0))))</f>
        <v>8</v>
      </c>
      <c r="J88" s="0" t="n">
        <f aca="false">IF($A88&lt;DATE_START1-1,0,IF($A88=DATE_START2-1,0,IF(AND($B88=J$1,$D88),IF(ROW()&gt;2,J87+1,1),IF(ROW()&gt;2,J87,0))))</f>
        <v>8</v>
      </c>
      <c r="K88" s="13" t="n">
        <f aca="false">MIN(E88:J88)</f>
        <v>8</v>
      </c>
    </row>
    <row r="89" customFormat="false" ht="15" hidden="false" customHeight="false" outlineLevel="0" collapsed="false">
      <c r="A89" s="12" t="n">
        <f aca="false">A88+1</f>
        <v>45623</v>
      </c>
      <c r="B89" s="0" t="str">
        <f aca="false">MID("אבגדהוש",WEEKDAY(A89),1)</f>
        <v>ד</v>
      </c>
      <c r="C89" s="0" t="str">
        <f aca="false">IF(COUNTIFS(START_DATES,"&lt;="&amp;A89,END_DATES,"&gt;="&amp;A89)&gt;0,INDEX(EVENT_NAMES,MATCH(A89,START_DATES,1)),"")</f>
        <v/>
      </c>
      <c r="D89" s="9" t="n">
        <f aca="false">AND(B89&lt;&gt;"ש",C89="")</f>
        <v>1</v>
      </c>
      <c r="E89" s="0" t="n">
        <f aca="false">IF($A89&lt;DATE_START1-1,0,IF($A89=DATE_START2-1,0,IF(AND($B89=E$1,$D89),IF(ROW()&gt;2,E88+1,1),IF(ROW()&gt;2,E88,0))))</f>
        <v>9</v>
      </c>
      <c r="F89" s="0" t="n">
        <f aca="false">IF($A89&lt;DATE_START1-1,0,IF($A89=DATE_START2-1,0,IF(AND($B89=F$1,$D89),IF(ROW()&gt;2,F88+1,1),IF(ROW()&gt;2,F88,0))))</f>
        <v>10</v>
      </c>
      <c r="G89" s="0" t="n">
        <f aca="false">IF($A89&lt;DATE_START1-1,0,IF($A89=DATE_START2-1,0,IF(AND($B89=G$1,$D89),IF(ROW()&gt;2,G88+1,1),IF(ROW()&gt;2,G88,0))))</f>
        <v>10</v>
      </c>
      <c r="H89" s="0" t="n">
        <f aca="false">IF($A89&lt;DATE_START1-1,0,IF($A89=DATE_START2-1,0,IF(AND($B89=H$1,$D89),IF(ROW()&gt;2,H88+1,1),IF(ROW()&gt;2,H88,0))))</f>
        <v>9</v>
      </c>
      <c r="I89" s="0" t="n">
        <f aca="false">IF($A89&lt;DATE_START1-1,0,IF($A89=DATE_START2-1,0,IF(AND($B89=I$1,$D89),IF(ROW()&gt;2,I88+1,1),IF(ROW()&gt;2,I88,0))))</f>
        <v>8</v>
      </c>
      <c r="J89" s="0" t="n">
        <f aca="false">IF($A89&lt;DATE_START1-1,0,IF($A89=DATE_START2-1,0,IF(AND($B89=J$1,$D89),IF(ROW()&gt;2,J88+1,1),IF(ROW()&gt;2,J88,0))))</f>
        <v>8</v>
      </c>
      <c r="K89" s="13" t="n">
        <f aca="false">MIN(E89:J89)</f>
        <v>8</v>
      </c>
    </row>
    <row r="90" customFormat="false" ht="15" hidden="false" customHeight="false" outlineLevel="0" collapsed="false">
      <c r="A90" s="12" t="n">
        <f aca="false">A89+1</f>
        <v>45624</v>
      </c>
      <c r="B90" s="0" t="str">
        <f aca="false">MID("אבגדהוש",WEEKDAY(A90),1)</f>
        <v>ה</v>
      </c>
      <c r="C90" s="0" t="str">
        <f aca="false">IF(COUNTIFS(START_DATES,"&lt;="&amp;A90,END_DATES,"&gt;="&amp;A90)&gt;0,INDEX(EVENT_NAMES,MATCH(A90,START_DATES,1)),"")</f>
        <v/>
      </c>
      <c r="D90" s="9" t="n">
        <f aca="false">AND(B90&lt;&gt;"ש",C90="")</f>
        <v>1</v>
      </c>
      <c r="E90" s="0" t="n">
        <f aca="false">IF($A90&lt;DATE_START1-1,0,IF($A90=DATE_START2-1,0,IF(AND($B90=E$1,$D90),IF(ROW()&gt;2,E89+1,1),IF(ROW()&gt;2,E89,0))))</f>
        <v>9</v>
      </c>
      <c r="F90" s="0" t="n">
        <f aca="false">IF($A90&lt;DATE_START1-1,0,IF($A90=DATE_START2-1,0,IF(AND($B90=F$1,$D90),IF(ROW()&gt;2,F89+1,1),IF(ROW()&gt;2,F89,0))))</f>
        <v>10</v>
      </c>
      <c r="G90" s="0" t="n">
        <f aca="false">IF($A90&lt;DATE_START1-1,0,IF($A90=DATE_START2-1,0,IF(AND($B90=G$1,$D90),IF(ROW()&gt;2,G89+1,1),IF(ROW()&gt;2,G89,0))))</f>
        <v>10</v>
      </c>
      <c r="H90" s="0" t="n">
        <f aca="false">IF($A90&lt;DATE_START1-1,0,IF($A90=DATE_START2-1,0,IF(AND($B90=H$1,$D90),IF(ROW()&gt;2,H89+1,1),IF(ROW()&gt;2,H89,0))))</f>
        <v>9</v>
      </c>
      <c r="I90" s="0" t="n">
        <f aca="false">IF($A90&lt;DATE_START1-1,0,IF($A90=DATE_START2-1,0,IF(AND($B90=I$1,$D90),IF(ROW()&gt;2,I89+1,1),IF(ROW()&gt;2,I89,0))))</f>
        <v>9</v>
      </c>
      <c r="J90" s="0" t="n">
        <f aca="false">IF($A90&lt;DATE_START1-1,0,IF($A90=DATE_START2-1,0,IF(AND($B90=J$1,$D90),IF(ROW()&gt;2,J89+1,1),IF(ROW()&gt;2,J89,0))))</f>
        <v>8</v>
      </c>
      <c r="K90" s="13" t="n">
        <f aca="false">MIN(E90:J90)</f>
        <v>8</v>
      </c>
    </row>
    <row r="91" s="15" customFormat="true" ht="15" hidden="false" customHeight="false" outlineLevel="0" collapsed="false">
      <c r="A91" s="14" t="n">
        <f aca="false">A90+1</f>
        <v>45625</v>
      </c>
      <c r="B91" s="15" t="str">
        <f aca="false">MID("אבגדהוש",WEEKDAY(A91),1)</f>
        <v>ו</v>
      </c>
      <c r="C91" s="15" t="str">
        <f aca="false">IF(COUNTIFS(START_DATES,"&lt;="&amp;A91,END_DATES,"&gt;="&amp;A91)&gt;0,INDEX(EVENT_NAMES,MATCH(A91,START_DATES,1)),"")</f>
        <v/>
      </c>
      <c r="D91" s="16" t="n">
        <f aca="false">AND(B91&lt;&gt;"ש",C91="")</f>
        <v>1</v>
      </c>
      <c r="E91" s="15" t="n">
        <f aca="false">IF($A91&lt;DATE_START1-1,0,IF($A91=DATE_START2-1,0,IF(AND($B91=E$1,$D91),IF(ROW()&gt;2,E90+1,1),IF(ROW()&gt;2,E90,0))))</f>
        <v>9</v>
      </c>
      <c r="F91" s="15" t="n">
        <f aca="false">IF($A91&lt;DATE_START1-1,0,IF($A91=DATE_START2-1,0,IF(AND($B91=F$1,$D91),IF(ROW()&gt;2,F90+1,1),IF(ROW()&gt;2,F90,0))))</f>
        <v>10</v>
      </c>
      <c r="G91" s="15" t="n">
        <f aca="false">IF($A91&lt;DATE_START1-1,0,IF($A91=DATE_START2-1,0,IF(AND($B91=G$1,$D91),IF(ROW()&gt;2,G90+1,1),IF(ROW()&gt;2,G90,0))))</f>
        <v>10</v>
      </c>
      <c r="H91" s="15" t="n">
        <f aca="false">IF($A91&lt;DATE_START1-1,0,IF($A91=DATE_START2-1,0,IF(AND($B91=H$1,$D91),IF(ROW()&gt;2,H90+1,1),IF(ROW()&gt;2,H90,0))))</f>
        <v>9</v>
      </c>
      <c r="I91" s="15" t="n">
        <f aca="false">IF($A91&lt;DATE_START1-1,0,IF($A91=DATE_START2-1,0,IF(AND($B91=I$1,$D91),IF(ROW()&gt;2,I90+1,1),IF(ROW()&gt;2,I90,0))))</f>
        <v>9</v>
      </c>
      <c r="J91" s="15" t="n">
        <f aca="false">IF($A91&lt;DATE_START1-1,0,IF($A91=DATE_START2-1,0,IF(AND($B91=J$1,$D91),IF(ROW()&gt;2,J90+1,1),IF(ROW()&gt;2,J90,0))))</f>
        <v>9</v>
      </c>
      <c r="K91" s="15" t="n">
        <f aca="false">MIN(E91:J91)</f>
        <v>9</v>
      </c>
      <c r="R91" s="15" t="n">
        <v>6</v>
      </c>
    </row>
    <row r="92" customFormat="false" ht="15" hidden="false" customHeight="false" outlineLevel="0" collapsed="false">
      <c r="A92" s="12" t="n">
        <f aca="false">A91+1</f>
        <v>45626</v>
      </c>
      <c r="B92" s="0" t="str">
        <f aca="false">MID("אבגדהוש",WEEKDAY(A92),1)</f>
        <v>ש</v>
      </c>
      <c r="C92" s="0" t="str">
        <f aca="false">IF(COUNTIFS(START_DATES,"&lt;="&amp;A92,END_DATES,"&gt;="&amp;A92)&gt;0,INDEX(EVENT_NAMES,MATCH(A92,START_DATES,1)),"")</f>
        <v/>
      </c>
      <c r="D92" s="9" t="n">
        <f aca="false">AND(B92&lt;&gt;"ש",C92="")</f>
        <v>0</v>
      </c>
      <c r="E92" s="0" t="n">
        <f aca="false">IF($A92&lt;DATE_START1-1,0,IF($A92=DATE_START2-1,0,IF(AND($B92=E$1,$D92),IF(ROW()&gt;2,E91+1,1),IF(ROW()&gt;2,E91,0))))</f>
        <v>9</v>
      </c>
      <c r="F92" s="0" t="n">
        <f aca="false">IF($A92&lt;DATE_START1-1,0,IF($A92=DATE_START2-1,0,IF(AND($B92=F$1,$D92),IF(ROW()&gt;2,F91+1,1),IF(ROW()&gt;2,F91,0))))</f>
        <v>10</v>
      </c>
      <c r="G92" s="0" t="n">
        <f aca="false">IF($A92&lt;DATE_START1-1,0,IF($A92=DATE_START2-1,0,IF(AND($B92=G$1,$D92),IF(ROW()&gt;2,G91+1,1),IF(ROW()&gt;2,G91,0))))</f>
        <v>10</v>
      </c>
      <c r="H92" s="0" t="n">
        <f aca="false">IF($A92&lt;DATE_START1-1,0,IF($A92=DATE_START2-1,0,IF(AND($B92=H$1,$D92),IF(ROW()&gt;2,H91+1,1),IF(ROW()&gt;2,H91,0))))</f>
        <v>9</v>
      </c>
      <c r="I92" s="0" t="n">
        <f aca="false">IF($A92&lt;DATE_START1-1,0,IF($A92=DATE_START2-1,0,IF(AND($B92=I$1,$D92),IF(ROW()&gt;2,I91+1,1),IF(ROW()&gt;2,I91,0))))</f>
        <v>9</v>
      </c>
      <c r="J92" s="0" t="n">
        <f aca="false">IF($A92&lt;DATE_START1-1,0,IF($A92=DATE_START2-1,0,IF(AND($B92=J$1,$D92),IF(ROW()&gt;2,J91+1,1),IF(ROW()&gt;2,J91,0))))</f>
        <v>9</v>
      </c>
      <c r="K92" s="13" t="n">
        <f aca="false">MIN(E92:J92)</f>
        <v>9</v>
      </c>
    </row>
    <row r="93" customFormat="false" ht="15" hidden="false" customHeight="false" outlineLevel="0" collapsed="false">
      <c r="A93" s="12" t="n">
        <f aca="false">A92+1</f>
        <v>45627</v>
      </c>
      <c r="B93" s="0" t="str">
        <f aca="false">MID("אבגדהוש",WEEKDAY(A93),1)</f>
        <v>א</v>
      </c>
      <c r="C93" s="0" t="str">
        <f aca="false">IF(COUNTIFS(START_DATES,"&lt;="&amp;A93,END_DATES,"&gt;="&amp;A93)&gt;0,INDEX(EVENT_NAMES,MATCH(A93,START_DATES,1)),"")</f>
        <v/>
      </c>
      <c r="D93" s="9" t="n">
        <f aca="false">AND(B93&lt;&gt;"ש",C93="")</f>
        <v>1</v>
      </c>
      <c r="E93" s="0" t="n">
        <f aca="false">IF($A93&lt;DATE_START1-1,0,IF($A93=DATE_START2-1,0,IF(AND($B93=E$1,$D93),IF(ROW()&gt;2,E92+1,1),IF(ROW()&gt;2,E92,0))))</f>
        <v>10</v>
      </c>
      <c r="F93" s="0" t="n">
        <f aca="false">IF($A93&lt;DATE_START1-1,0,IF($A93=DATE_START2-1,0,IF(AND($B93=F$1,$D93),IF(ROW()&gt;2,F92+1,1),IF(ROW()&gt;2,F92,0))))</f>
        <v>10</v>
      </c>
      <c r="G93" s="0" t="n">
        <f aca="false">IF($A93&lt;DATE_START1-1,0,IF($A93=DATE_START2-1,0,IF(AND($B93=G$1,$D93),IF(ROW()&gt;2,G92+1,1),IF(ROW()&gt;2,G92,0))))</f>
        <v>10</v>
      </c>
      <c r="H93" s="0" t="n">
        <f aca="false">IF($A93&lt;DATE_START1-1,0,IF($A93=DATE_START2-1,0,IF(AND($B93=H$1,$D93),IF(ROW()&gt;2,H92+1,1),IF(ROW()&gt;2,H92,0))))</f>
        <v>9</v>
      </c>
      <c r="I93" s="0" t="n">
        <f aca="false">IF($A93&lt;DATE_START1-1,0,IF($A93=DATE_START2-1,0,IF(AND($B93=I$1,$D93),IF(ROW()&gt;2,I92+1,1),IF(ROW()&gt;2,I92,0))))</f>
        <v>9</v>
      </c>
      <c r="J93" s="0" t="n">
        <f aca="false">IF($A93&lt;DATE_START1-1,0,IF($A93=DATE_START2-1,0,IF(AND($B93=J$1,$D93),IF(ROW()&gt;2,J92+1,1),IF(ROW()&gt;2,J92,0))))</f>
        <v>9</v>
      </c>
      <c r="K93" s="13" t="n">
        <f aca="false">MIN(E93:J93)</f>
        <v>9</v>
      </c>
    </row>
    <row r="94" customFormat="false" ht="15" hidden="false" customHeight="false" outlineLevel="0" collapsed="false">
      <c r="A94" s="12" t="n">
        <f aca="false">A93+1</f>
        <v>45628</v>
      </c>
      <c r="B94" s="0" t="str">
        <f aca="false">MID("אבגדהוש",WEEKDAY(A94),1)</f>
        <v>ב</v>
      </c>
      <c r="C94" s="0" t="str">
        <f aca="false">IF(COUNTIFS(START_DATES,"&lt;="&amp;A94,END_DATES,"&gt;="&amp;A94)&gt;0,INDEX(EVENT_NAMES,MATCH(A94,START_DATES,1)),"")</f>
        <v/>
      </c>
      <c r="D94" s="9" t="n">
        <f aca="false">AND(B94&lt;&gt;"ש",C94="")</f>
        <v>1</v>
      </c>
      <c r="E94" s="0" t="n">
        <f aca="false">IF($A94&lt;DATE_START1-1,0,IF($A94=DATE_START2-1,0,IF(AND($B94=E$1,$D94),IF(ROW()&gt;2,E93+1,1),IF(ROW()&gt;2,E93,0))))</f>
        <v>10</v>
      </c>
      <c r="F94" s="0" t="n">
        <f aca="false">IF($A94&lt;DATE_START1-1,0,IF($A94=DATE_START2-1,0,IF(AND($B94=F$1,$D94),IF(ROW()&gt;2,F93+1,1),IF(ROW()&gt;2,F93,0))))</f>
        <v>11</v>
      </c>
      <c r="G94" s="0" t="n">
        <f aca="false">IF($A94&lt;DATE_START1-1,0,IF($A94=DATE_START2-1,0,IF(AND($B94=G$1,$D94),IF(ROW()&gt;2,G93+1,1),IF(ROW()&gt;2,G93,0))))</f>
        <v>10</v>
      </c>
      <c r="H94" s="0" t="n">
        <f aca="false">IF($A94&lt;DATE_START1-1,0,IF($A94=DATE_START2-1,0,IF(AND($B94=H$1,$D94),IF(ROW()&gt;2,H93+1,1),IF(ROW()&gt;2,H93,0))))</f>
        <v>9</v>
      </c>
      <c r="I94" s="0" t="n">
        <f aca="false">IF($A94&lt;DATE_START1-1,0,IF($A94=DATE_START2-1,0,IF(AND($B94=I$1,$D94),IF(ROW()&gt;2,I93+1,1),IF(ROW()&gt;2,I93,0))))</f>
        <v>9</v>
      </c>
      <c r="J94" s="0" t="n">
        <f aca="false">IF($A94&lt;DATE_START1-1,0,IF($A94=DATE_START2-1,0,IF(AND($B94=J$1,$D94),IF(ROW()&gt;2,J93+1,1),IF(ROW()&gt;2,J93,0))))</f>
        <v>9</v>
      </c>
      <c r="K94" s="13" t="n">
        <f aca="false">MIN(E94:J94)</f>
        <v>9</v>
      </c>
    </row>
    <row r="95" customFormat="false" ht="15" hidden="false" customHeight="false" outlineLevel="0" collapsed="false">
      <c r="A95" s="12" t="n">
        <f aca="false">A94+1</f>
        <v>45629</v>
      </c>
      <c r="B95" s="0" t="str">
        <f aca="false">MID("אבגדהוש",WEEKDAY(A95),1)</f>
        <v>ג</v>
      </c>
      <c r="C95" s="0" t="str">
        <f aca="false">IF(COUNTIFS(START_DATES,"&lt;="&amp;A95,END_DATES,"&gt;="&amp;A95)&gt;0,INDEX(EVENT_NAMES,MATCH(A95,START_DATES,1)),"")</f>
        <v/>
      </c>
      <c r="D95" s="9" t="n">
        <f aca="false">AND(B95&lt;&gt;"ש",C95="")</f>
        <v>1</v>
      </c>
      <c r="E95" s="0" t="n">
        <f aca="false">IF($A95&lt;DATE_START1-1,0,IF($A95=DATE_START2-1,0,IF(AND($B95=E$1,$D95),IF(ROW()&gt;2,E94+1,1),IF(ROW()&gt;2,E94,0))))</f>
        <v>10</v>
      </c>
      <c r="F95" s="0" t="n">
        <f aca="false">IF($A95&lt;DATE_START1-1,0,IF($A95=DATE_START2-1,0,IF(AND($B95=F$1,$D95),IF(ROW()&gt;2,F94+1,1),IF(ROW()&gt;2,F94,0))))</f>
        <v>11</v>
      </c>
      <c r="G95" s="0" t="n">
        <f aca="false">IF($A95&lt;DATE_START1-1,0,IF($A95=DATE_START2-1,0,IF(AND($B95=G$1,$D95),IF(ROW()&gt;2,G94+1,1),IF(ROW()&gt;2,G94,0))))</f>
        <v>11</v>
      </c>
      <c r="H95" s="0" t="n">
        <f aca="false">IF($A95&lt;DATE_START1-1,0,IF($A95=DATE_START2-1,0,IF(AND($B95=H$1,$D95),IF(ROW()&gt;2,H94+1,1),IF(ROW()&gt;2,H94,0))))</f>
        <v>9</v>
      </c>
      <c r="I95" s="0" t="n">
        <f aca="false">IF($A95&lt;DATE_START1-1,0,IF($A95=DATE_START2-1,0,IF(AND($B95=I$1,$D95),IF(ROW()&gt;2,I94+1,1),IF(ROW()&gt;2,I94,0))))</f>
        <v>9</v>
      </c>
      <c r="J95" s="0" t="n">
        <f aca="false">IF($A95&lt;DATE_START1-1,0,IF($A95=DATE_START2-1,0,IF(AND($B95=J$1,$D95),IF(ROW()&gt;2,J94+1,1),IF(ROW()&gt;2,J94,0))))</f>
        <v>9</v>
      </c>
      <c r="K95" s="13" t="n">
        <f aca="false">MIN(E95:J95)</f>
        <v>9</v>
      </c>
    </row>
    <row r="96" customFormat="false" ht="15" hidden="false" customHeight="false" outlineLevel="0" collapsed="false">
      <c r="A96" s="12" t="n">
        <f aca="false">A95+1</f>
        <v>45630</v>
      </c>
      <c r="B96" s="0" t="str">
        <f aca="false">MID("אבגדהוש",WEEKDAY(A96),1)</f>
        <v>ד</v>
      </c>
      <c r="C96" s="0" t="str">
        <f aca="false">IF(COUNTIFS(START_DATES,"&lt;="&amp;A96,END_DATES,"&gt;="&amp;A96)&gt;0,INDEX(EVENT_NAMES,MATCH(A96,START_DATES,1)),"")</f>
        <v/>
      </c>
      <c r="D96" s="9" t="n">
        <f aca="false">AND(B96&lt;&gt;"ש",C96="")</f>
        <v>1</v>
      </c>
      <c r="E96" s="0" t="n">
        <f aca="false">IF($A96&lt;DATE_START1-1,0,IF($A96=DATE_START2-1,0,IF(AND($B96=E$1,$D96),IF(ROW()&gt;2,E95+1,1),IF(ROW()&gt;2,E95,0))))</f>
        <v>10</v>
      </c>
      <c r="F96" s="0" t="n">
        <f aca="false">IF($A96&lt;DATE_START1-1,0,IF($A96=DATE_START2-1,0,IF(AND($B96=F$1,$D96),IF(ROW()&gt;2,F95+1,1),IF(ROW()&gt;2,F95,0))))</f>
        <v>11</v>
      </c>
      <c r="G96" s="0" t="n">
        <f aca="false">IF($A96&lt;DATE_START1-1,0,IF($A96=DATE_START2-1,0,IF(AND($B96=G$1,$D96),IF(ROW()&gt;2,G95+1,1),IF(ROW()&gt;2,G95,0))))</f>
        <v>11</v>
      </c>
      <c r="H96" s="0" t="n">
        <f aca="false">IF($A96&lt;DATE_START1-1,0,IF($A96=DATE_START2-1,0,IF(AND($B96=H$1,$D96),IF(ROW()&gt;2,H95+1,1),IF(ROW()&gt;2,H95,0))))</f>
        <v>10</v>
      </c>
      <c r="I96" s="0" t="n">
        <f aca="false">IF($A96&lt;DATE_START1-1,0,IF($A96=DATE_START2-1,0,IF(AND($B96=I$1,$D96),IF(ROW()&gt;2,I95+1,1),IF(ROW()&gt;2,I95,0))))</f>
        <v>9</v>
      </c>
      <c r="J96" s="0" t="n">
        <f aca="false">IF($A96&lt;DATE_START1-1,0,IF($A96=DATE_START2-1,0,IF(AND($B96=J$1,$D96),IF(ROW()&gt;2,J95+1,1),IF(ROW()&gt;2,J95,0))))</f>
        <v>9</v>
      </c>
      <c r="K96" s="13" t="n">
        <f aca="false">MIN(E96:J96)</f>
        <v>9</v>
      </c>
    </row>
    <row r="97" customFormat="false" ht="15" hidden="false" customHeight="false" outlineLevel="0" collapsed="false">
      <c r="A97" s="12" t="n">
        <f aca="false">A96+1</f>
        <v>45631</v>
      </c>
      <c r="B97" s="0" t="str">
        <f aca="false">MID("אבגדהוש",WEEKDAY(A97),1)</f>
        <v>ה</v>
      </c>
      <c r="C97" s="0" t="str">
        <f aca="false">IF(COUNTIFS(START_DATES,"&lt;="&amp;A97,END_DATES,"&gt;="&amp;A97)&gt;0,INDEX(EVENT_NAMES,MATCH(A97,START_DATES,1)),"")</f>
        <v/>
      </c>
      <c r="D97" s="9" t="n">
        <f aca="false">AND(B97&lt;&gt;"ש",C97="")</f>
        <v>1</v>
      </c>
      <c r="E97" s="0" t="n">
        <f aca="false">IF($A97&lt;DATE_START1-1,0,IF($A97=DATE_START2-1,0,IF(AND($B97=E$1,$D97),IF(ROW()&gt;2,E96+1,1),IF(ROW()&gt;2,E96,0))))</f>
        <v>10</v>
      </c>
      <c r="F97" s="0" t="n">
        <f aca="false">IF($A97&lt;DATE_START1-1,0,IF($A97=DATE_START2-1,0,IF(AND($B97=F$1,$D97),IF(ROW()&gt;2,F96+1,1),IF(ROW()&gt;2,F96,0))))</f>
        <v>11</v>
      </c>
      <c r="G97" s="0" t="n">
        <f aca="false">IF($A97&lt;DATE_START1-1,0,IF($A97=DATE_START2-1,0,IF(AND($B97=G$1,$D97),IF(ROW()&gt;2,G96+1,1),IF(ROW()&gt;2,G96,0))))</f>
        <v>11</v>
      </c>
      <c r="H97" s="0" t="n">
        <f aca="false">IF($A97&lt;DATE_START1-1,0,IF($A97=DATE_START2-1,0,IF(AND($B97=H$1,$D97),IF(ROW()&gt;2,H96+1,1),IF(ROW()&gt;2,H96,0))))</f>
        <v>10</v>
      </c>
      <c r="I97" s="0" t="n">
        <f aca="false">IF($A97&lt;DATE_START1-1,0,IF($A97=DATE_START2-1,0,IF(AND($B97=I$1,$D97),IF(ROW()&gt;2,I96+1,1),IF(ROW()&gt;2,I96,0))))</f>
        <v>10</v>
      </c>
      <c r="J97" s="0" t="n">
        <f aca="false">IF($A97&lt;DATE_START1-1,0,IF($A97=DATE_START2-1,0,IF(AND($B97=J$1,$D97),IF(ROW()&gt;2,J96+1,1),IF(ROW()&gt;2,J96,0))))</f>
        <v>9</v>
      </c>
      <c r="K97" s="13" t="n">
        <f aca="false">MIN(E97:J97)</f>
        <v>9</v>
      </c>
    </row>
    <row r="98" s="15" customFormat="true" ht="15" hidden="false" customHeight="false" outlineLevel="0" collapsed="false">
      <c r="A98" s="14" t="n">
        <f aca="false">A97+1</f>
        <v>45632</v>
      </c>
      <c r="B98" s="15" t="str">
        <f aca="false">MID("אבגדהוש",WEEKDAY(A98),1)</f>
        <v>ו</v>
      </c>
      <c r="C98" s="15" t="str">
        <f aca="false">IF(COUNTIFS(START_DATES,"&lt;="&amp;A98,END_DATES,"&gt;="&amp;A98)&gt;0,INDEX(EVENT_NAMES,MATCH(A98,START_DATES,1)),"")</f>
        <v/>
      </c>
      <c r="D98" s="16" t="n">
        <f aca="false">AND(B98&lt;&gt;"ש",C98="")</f>
        <v>1</v>
      </c>
      <c r="E98" s="15" t="n">
        <f aca="false">IF($A98&lt;DATE_START1-1,0,IF($A98=DATE_START2-1,0,IF(AND($B98=E$1,$D98),IF(ROW()&gt;2,E97+1,1),IF(ROW()&gt;2,E97,0))))</f>
        <v>10</v>
      </c>
      <c r="F98" s="15" t="n">
        <f aca="false">IF($A98&lt;DATE_START1-1,0,IF($A98=DATE_START2-1,0,IF(AND($B98=F$1,$D98),IF(ROW()&gt;2,F97+1,1),IF(ROW()&gt;2,F97,0))))</f>
        <v>11</v>
      </c>
      <c r="G98" s="15" t="n">
        <f aca="false">IF($A98&lt;DATE_START1-1,0,IF($A98=DATE_START2-1,0,IF(AND($B98=G$1,$D98),IF(ROW()&gt;2,G97+1,1),IF(ROW()&gt;2,G97,0))))</f>
        <v>11</v>
      </c>
      <c r="H98" s="15" t="n">
        <f aca="false">IF($A98&lt;DATE_START1-1,0,IF($A98=DATE_START2-1,0,IF(AND($B98=H$1,$D98),IF(ROW()&gt;2,H97+1,1),IF(ROW()&gt;2,H97,0))))</f>
        <v>10</v>
      </c>
      <c r="I98" s="15" t="n">
        <f aca="false">IF($A98&lt;DATE_START1-1,0,IF($A98=DATE_START2-1,0,IF(AND($B98=I$1,$D98),IF(ROW()&gt;2,I97+1,1),IF(ROW()&gt;2,I97,0))))</f>
        <v>10</v>
      </c>
      <c r="J98" s="15" t="n">
        <f aca="false">IF($A98&lt;DATE_START1-1,0,IF($A98=DATE_START2-1,0,IF(AND($B98=J$1,$D98),IF(ROW()&gt;2,J97+1,1),IF(ROW()&gt;2,J97,0))))</f>
        <v>10</v>
      </c>
      <c r="K98" s="15" t="n">
        <f aca="false">MIN(E98:J98)</f>
        <v>10</v>
      </c>
      <c r="R98" s="15" t="n">
        <v>7</v>
      </c>
    </row>
    <row r="99" customFormat="false" ht="15" hidden="false" customHeight="false" outlineLevel="0" collapsed="false">
      <c r="A99" s="12" t="n">
        <f aca="false">A98+1</f>
        <v>45633</v>
      </c>
      <c r="B99" s="0" t="str">
        <f aca="false">MID("אבגדהוש",WEEKDAY(A99),1)</f>
        <v>ש</v>
      </c>
      <c r="C99" s="0" t="str">
        <f aca="false">IF(COUNTIFS(START_DATES,"&lt;="&amp;A99,END_DATES,"&gt;="&amp;A99)&gt;0,INDEX(EVENT_NAMES,MATCH(A99,START_DATES,1)),"")</f>
        <v/>
      </c>
      <c r="D99" s="9" t="n">
        <f aca="false">AND(B99&lt;&gt;"ש",C99="")</f>
        <v>0</v>
      </c>
      <c r="E99" s="0" t="n">
        <f aca="false">IF($A99&lt;DATE_START1-1,0,IF($A99=DATE_START2-1,0,IF(AND($B99=E$1,$D99),IF(ROW()&gt;2,E98+1,1),IF(ROW()&gt;2,E98,0))))</f>
        <v>10</v>
      </c>
      <c r="F99" s="0" t="n">
        <f aca="false">IF($A99&lt;DATE_START1-1,0,IF($A99=DATE_START2-1,0,IF(AND($B99=F$1,$D99),IF(ROW()&gt;2,F98+1,1),IF(ROW()&gt;2,F98,0))))</f>
        <v>11</v>
      </c>
      <c r="G99" s="0" t="n">
        <f aca="false">IF($A99&lt;DATE_START1-1,0,IF($A99=DATE_START2-1,0,IF(AND($B99=G$1,$D99),IF(ROW()&gt;2,G98+1,1),IF(ROW()&gt;2,G98,0))))</f>
        <v>11</v>
      </c>
      <c r="H99" s="0" t="n">
        <f aca="false">IF($A99&lt;DATE_START1-1,0,IF($A99=DATE_START2-1,0,IF(AND($B99=H$1,$D99),IF(ROW()&gt;2,H98+1,1),IF(ROW()&gt;2,H98,0))))</f>
        <v>10</v>
      </c>
      <c r="I99" s="0" t="n">
        <f aca="false">IF($A99&lt;DATE_START1-1,0,IF($A99=DATE_START2-1,0,IF(AND($B99=I$1,$D99),IF(ROW()&gt;2,I98+1,1),IF(ROW()&gt;2,I98,0))))</f>
        <v>10</v>
      </c>
      <c r="J99" s="0" t="n">
        <f aca="false">IF($A99&lt;DATE_START1-1,0,IF($A99=DATE_START2-1,0,IF(AND($B99=J$1,$D99),IF(ROW()&gt;2,J98+1,1),IF(ROW()&gt;2,J98,0))))</f>
        <v>10</v>
      </c>
      <c r="K99" s="13" t="n">
        <f aca="false">MIN(E99:J99)</f>
        <v>10</v>
      </c>
    </row>
    <row r="100" customFormat="false" ht="15" hidden="false" customHeight="false" outlineLevel="0" collapsed="false">
      <c r="A100" s="12" t="n">
        <f aca="false">A99+1</f>
        <v>45634</v>
      </c>
      <c r="B100" s="0" t="str">
        <f aca="false">MID("אבגדהוש",WEEKDAY(A100),1)</f>
        <v>א</v>
      </c>
      <c r="C100" s="0" t="str">
        <f aca="false">IF(COUNTIFS(START_DATES,"&lt;="&amp;A100,END_DATES,"&gt;="&amp;A100)&gt;0,INDEX(EVENT_NAMES,MATCH(A100,START_DATES,1)),"")</f>
        <v/>
      </c>
      <c r="D100" s="9" t="n">
        <f aca="false">AND(B100&lt;&gt;"ש",C100="")</f>
        <v>1</v>
      </c>
      <c r="E100" s="0" t="n">
        <f aca="false">IF($A100&lt;DATE_START1-1,0,IF($A100=DATE_START2-1,0,IF(AND($B100=E$1,$D100),IF(ROW()&gt;2,E99+1,1),IF(ROW()&gt;2,E99,0))))</f>
        <v>11</v>
      </c>
      <c r="F100" s="0" t="n">
        <f aca="false">IF($A100&lt;DATE_START1-1,0,IF($A100=DATE_START2-1,0,IF(AND($B100=F$1,$D100),IF(ROW()&gt;2,F99+1,1),IF(ROW()&gt;2,F99,0))))</f>
        <v>11</v>
      </c>
      <c r="G100" s="0" t="n">
        <f aca="false">IF($A100&lt;DATE_START1-1,0,IF($A100=DATE_START2-1,0,IF(AND($B100=G$1,$D100),IF(ROW()&gt;2,G99+1,1),IF(ROW()&gt;2,G99,0))))</f>
        <v>11</v>
      </c>
      <c r="H100" s="0" t="n">
        <f aca="false">IF($A100&lt;DATE_START1-1,0,IF($A100=DATE_START2-1,0,IF(AND($B100=H$1,$D100),IF(ROW()&gt;2,H99+1,1),IF(ROW()&gt;2,H99,0))))</f>
        <v>10</v>
      </c>
      <c r="I100" s="0" t="n">
        <f aca="false">IF($A100&lt;DATE_START1-1,0,IF($A100=DATE_START2-1,0,IF(AND($B100=I$1,$D100),IF(ROW()&gt;2,I99+1,1),IF(ROW()&gt;2,I99,0))))</f>
        <v>10</v>
      </c>
      <c r="J100" s="0" t="n">
        <f aca="false">IF($A100&lt;DATE_START1-1,0,IF($A100=DATE_START2-1,0,IF(AND($B100=J$1,$D100),IF(ROW()&gt;2,J99+1,1),IF(ROW()&gt;2,J99,0))))</f>
        <v>10</v>
      </c>
      <c r="K100" s="13" t="n">
        <f aca="false">MIN(E100:J100)</f>
        <v>10</v>
      </c>
    </row>
    <row r="101" customFormat="false" ht="15" hidden="false" customHeight="false" outlineLevel="0" collapsed="false">
      <c r="A101" s="12" t="n">
        <f aca="false">A100+1</f>
        <v>45635</v>
      </c>
      <c r="B101" s="0" t="str">
        <f aca="false">MID("אבגדהוש",WEEKDAY(A101),1)</f>
        <v>ב</v>
      </c>
      <c r="C101" s="0" t="str">
        <f aca="false">IF(COUNTIFS(START_DATES,"&lt;="&amp;A101,END_DATES,"&gt;="&amp;A101)&gt;0,INDEX(EVENT_NAMES,MATCH(A101,START_DATES,1)),"")</f>
        <v/>
      </c>
      <c r="D101" s="9" t="n">
        <f aca="false">AND(B101&lt;&gt;"ש",C101="")</f>
        <v>1</v>
      </c>
      <c r="E101" s="0" t="n">
        <f aca="false">IF($A101&lt;DATE_START1-1,0,IF($A101=DATE_START2-1,0,IF(AND($B101=E$1,$D101),IF(ROW()&gt;2,E100+1,1),IF(ROW()&gt;2,E100,0))))</f>
        <v>11</v>
      </c>
      <c r="F101" s="0" t="n">
        <f aca="false">IF($A101&lt;DATE_START1-1,0,IF($A101=DATE_START2-1,0,IF(AND($B101=F$1,$D101),IF(ROW()&gt;2,F100+1,1),IF(ROW()&gt;2,F100,0))))</f>
        <v>12</v>
      </c>
      <c r="G101" s="0" t="n">
        <f aca="false">IF($A101&lt;DATE_START1-1,0,IF($A101=DATE_START2-1,0,IF(AND($B101=G$1,$D101),IF(ROW()&gt;2,G100+1,1),IF(ROW()&gt;2,G100,0))))</f>
        <v>11</v>
      </c>
      <c r="H101" s="0" t="n">
        <f aca="false">IF($A101&lt;DATE_START1-1,0,IF($A101=DATE_START2-1,0,IF(AND($B101=H$1,$D101),IF(ROW()&gt;2,H100+1,1),IF(ROW()&gt;2,H100,0))))</f>
        <v>10</v>
      </c>
      <c r="I101" s="0" t="n">
        <f aca="false">IF($A101&lt;DATE_START1-1,0,IF($A101=DATE_START2-1,0,IF(AND($B101=I$1,$D101),IF(ROW()&gt;2,I100+1,1),IF(ROW()&gt;2,I100,0))))</f>
        <v>10</v>
      </c>
      <c r="J101" s="0" t="n">
        <f aca="false">IF($A101&lt;DATE_START1-1,0,IF($A101=DATE_START2-1,0,IF(AND($B101=J$1,$D101),IF(ROW()&gt;2,J100+1,1),IF(ROW()&gt;2,J100,0))))</f>
        <v>10</v>
      </c>
      <c r="K101" s="13" t="n">
        <f aca="false">MIN(E101:J101)</f>
        <v>10</v>
      </c>
    </row>
    <row r="102" customFormat="false" ht="15" hidden="false" customHeight="false" outlineLevel="0" collapsed="false">
      <c r="A102" s="12" t="n">
        <f aca="false">A101+1</f>
        <v>45636</v>
      </c>
      <c r="B102" s="0" t="str">
        <f aca="false">MID("אבגדהוש",WEEKDAY(A102),1)</f>
        <v>ג</v>
      </c>
      <c r="C102" s="0" t="str">
        <f aca="false">IF(COUNTIFS(START_DATES,"&lt;="&amp;A102,END_DATES,"&gt;="&amp;A102)&gt;0,INDEX(EVENT_NAMES,MATCH(A102,START_DATES,1)),"")</f>
        <v/>
      </c>
      <c r="D102" s="9" t="n">
        <f aca="false">AND(B102&lt;&gt;"ש",C102="")</f>
        <v>1</v>
      </c>
      <c r="E102" s="0" t="n">
        <f aca="false">IF($A102&lt;DATE_START1-1,0,IF($A102=DATE_START2-1,0,IF(AND($B102=E$1,$D102),IF(ROW()&gt;2,E101+1,1),IF(ROW()&gt;2,E101,0))))</f>
        <v>11</v>
      </c>
      <c r="F102" s="0" t="n">
        <f aca="false">IF($A102&lt;DATE_START1-1,0,IF($A102=DATE_START2-1,0,IF(AND($B102=F$1,$D102),IF(ROW()&gt;2,F101+1,1),IF(ROW()&gt;2,F101,0))))</f>
        <v>12</v>
      </c>
      <c r="G102" s="0" t="n">
        <f aca="false">IF($A102&lt;DATE_START1-1,0,IF($A102=DATE_START2-1,0,IF(AND($B102=G$1,$D102),IF(ROW()&gt;2,G101+1,1),IF(ROW()&gt;2,G101,0))))</f>
        <v>12</v>
      </c>
      <c r="H102" s="0" t="n">
        <f aca="false">IF($A102&lt;DATE_START1-1,0,IF($A102=DATE_START2-1,0,IF(AND($B102=H$1,$D102),IF(ROW()&gt;2,H101+1,1),IF(ROW()&gt;2,H101,0))))</f>
        <v>10</v>
      </c>
      <c r="I102" s="0" t="n">
        <f aca="false">IF($A102&lt;DATE_START1-1,0,IF($A102=DATE_START2-1,0,IF(AND($B102=I$1,$D102),IF(ROW()&gt;2,I101+1,1),IF(ROW()&gt;2,I101,0))))</f>
        <v>10</v>
      </c>
      <c r="J102" s="0" t="n">
        <f aca="false">IF($A102&lt;DATE_START1-1,0,IF($A102=DATE_START2-1,0,IF(AND($B102=J$1,$D102),IF(ROW()&gt;2,J101+1,1),IF(ROW()&gt;2,J101,0))))</f>
        <v>10</v>
      </c>
      <c r="K102" s="13" t="n">
        <f aca="false">MIN(E102:J102)</f>
        <v>10</v>
      </c>
    </row>
    <row r="103" customFormat="false" ht="15" hidden="false" customHeight="false" outlineLevel="0" collapsed="false">
      <c r="A103" s="12" t="n">
        <f aca="false">A102+1</f>
        <v>45637</v>
      </c>
      <c r="B103" s="0" t="str">
        <f aca="false">MID("אבגדהוש",WEEKDAY(A103),1)</f>
        <v>ד</v>
      </c>
      <c r="C103" s="0" t="str">
        <f aca="false">IF(COUNTIFS(START_DATES,"&lt;="&amp;A103,END_DATES,"&gt;="&amp;A103)&gt;0,INDEX(EVENT_NAMES,MATCH(A103,START_DATES,1)),"")</f>
        <v/>
      </c>
      <c r="D103" s="9" t="n">
        <f aca="false">AND(B103&lt;&gt;"ש",C103="")</f>
        <v>1</v>
      </c>
      <c r="E103" s="0" t="n">
        <f aca="false">IF($A103&lt;DATE_START1-1,0,IF($A103=DATE_START2-1,0,IF(AND($B103=E$1,$D103),IF(ROW()&gt;2,E102+1,1),IF(ROW()&gt;2,E102,0))))</f>
        <v>11</v>
      </c>
      <c r="F103" s="0" t="n">
        <f aca="false">IF($A103&lt;DATE_START1-1,0,IF($A103=DATE_START2-1,0,IF(AND($B103=F$1,$D103),IF(ROW()&gt;2,F102+1,1),IF(ROW()&gt;2,F102,0))))</f>
        <v>12</v>
      </c>
      <c r="G103" s="0" t="n">
        <f aca="false">IF($A103&lt;DATE_START1-1,0,IF($A103=DATE_START2-1,0,IF(AND($B103=G$1,$D103),IF(ROW()&gt;2,G102+1,1),IF(ROW()&gt;2,G102,0))))</f>
        <v>12</v>
      </c>
      <c r="H103" s="0" t="n">
        <f aca="false">IF($A103&lt;DATE_START1-1,0,IF($A103=DATE_START2-1,0,IF(AND($B103=H$1,$D103),IF(ROW()&gt;2,H102+1,1),IF(ROW()&gt;2,H102,0))))</f>
        <v>11</v>
      </c>
      <c r="I103" s="0" t="n">
        <f aca="false">IF($A103&lt;DATE_START1-1,0,IF($A103=DATE_START2-1,0,IF(AND($B103=I$1,$D103),IF(ROW()&gt;2,I102+1,1),IF(ROW()&gt;2,I102,0))))</f>
        <v>10</v>
      </c>
      <c r="J103" s="0" t="n">
        <f aca="false">IF($A103&lt;DATE_START1-1,0,IF($A103=DATE_START2-1,0,IF(AND($B103=J$1,$D103),IF(ROW()&gt;2,J102+1,1),IF(ROW()&gt;2,J102,0))))</f>
        <v>10</v>
      </c>
      <c r="K103" s="13" t="n">
        <f aca="false">MIN(E103:J103)</f>
        <v>10</v>
      </c>
    </row>
    <row r="104" customFormat="false" ht="15" hidden="false" customHeight="false" outlineLevel="0" collapsed="false">
      <c r="A104" s="12" t="n">
        <f aca="false">A103+1</f>
        <v>45638</v>
      </c>
      <c r="B104" s="0" t="str">
        <f aca="false">MID("אבגדהוש",WEEKDAY(A104),1)</f>
        <v>ה</v>
      </c>
      <c r="C104" s="0" t="str">
        <f aca="false">IF(COUNTIFS(START_DATES,"&lt;="&amp;A104,END_DATES,"&gt;="&amp;A104)&gt;0,INDEX(EVENT_NAMES,MATCH(A104,START_DATES,1)),"")</f>
        <v/>
      </c>
      <c r="D104" s="9" t="n">
        <f aca="false">AND(B104&lt;&gt;"ש",C104="")</f>
        <v>1</v>
      </c>
      <c r="E104" s="0" t="n">
        <f aca="false">IF($A104&lt;DATE_START1-1,0,IF($A104=DATE_START2-1,0,IF(AND($B104=E$1,$D104),IF(ROW()&gt;2,E103+1,1),IF(ROW()&gt;2,E103,0))))</f>
        <v>11</v>
      </c>
      <c r="F104" s="0" t="n">
        <f aca="false">IF($A104&lt;DATE_START1-1,0,IF($A104=DATE_START2-1,0,IF(AND($B104=F$1,$D104),IF(ROW()&gt;2,F103+1,1),IF(ROW()&gt;2,F103,0))))</f>
        <v>12</v>
      </c>
      <c r="G104" s="0" t="n">
        <f aca="false">IF($A104&lt;DATE_START1-1,0,IF($A104=DATE_START2-1,0,IF(AND($B104=G$1,$D104),IF(ROW()&gt;2,G103+1,1),IF(ROW()&gt;2,G103,0))))</f>
        <v>12</v>
      </c>
      <c r="H104" s="0" t="n">
        <f aca="false">IF($A104&lt;DATE_START1-1,0,IF($A104=DATE_START2-1,0,IF(AND($B104=H$1,$D104),IF(ROW()&gt;2,H103+1,1),IF(ROW()&gt;2,H103,0))))</f>
        <v>11</v>
      </c>
      <c r="I104" s="0" t="n">
        <f aca="false">IF($A104&lt;DATE_START1-1,0,IF($A104=DATE_START2-1,0,IF(AND($B104=I$1,$D104),IF(ROW()&gt;2,I103+1,1),IF(ROW()&gt;2,I103,0))))</f>
        <v>11</v>
      </c>
      <c r="J104" s="0" t="n">
        <f aca="false">IF($A104&lt;DATE_START1-1,0,IF($A104=DATE_START2-1,0,IF(AND($B104=J$1,$D104),IF(ROW()&gt;2,J103+1,1),IF(ROW()&gt;2,J103,0))))</f>
        <v>10</v>
      </c>
      <c r="K104" s="13" t="n">
        <f aca="false">MIN(E104:J104)</f>
        <v>10</v>
      </c>
    </row>
    <row r="105" s="15" customFormat="true" ht="15" hidden="false" customHeight="false" outlineLevel="0" collapsed="false">
      <c r="A105" s="14" t="n">
        <f aca="false">A104+1</f>
        <v>45639</v>
      </c>
      <c r="B105" s="15" t="str">
        <f aca="false">MID("אבגדהוש",WEEKDAY(A105),1)</f>
        <v>ו</v>
      </c>
      <c r="C105" s="15" t="str">
        <f aca="false">IF(COUNTIFS(START_DATES,"&lt;="&amp;A105,END_DATES,"&gt;="&amp;A105)&gt;0,INDEX(EVENT_NAMES,MATCH(A105,START_DATES,1)),"")</f>
        <v/>
      </c>
      <c r="D105" s="16" t="n">
        <f aca="false">AND(B105&lt;&gt;"ש",C105="")</f>
        <v>1</v>
      </c>
      <c r="E105" s="15" t="n">
        <f aca="false">IF($A105&lt;DATE_START1-1,0,IF($A105=DATE_START2-1,0,IF(AND($B105=E$1,$D105),IF(ROW()&gt;2,E104+1,1),IF(ROW()&gt;2,E104,0))))</f>
        <v>11</v>
      </c>
      <c r="F105" s="15" t="n">
        <f aca="false">IF($A105&lt;DATE_START1-1,0,IF($A105=DATE_START2-1,0,IF(AND($B105=F$1,$D105),IF(ROW()&gt;2,F104+1,1),IF(ROW()&gt;2,F104,0))))</f>
        <v>12</v>
      </c>
      <c r="G105" s="15" t="n">
        <f aca="false">IF($A105&lt;DATE_START1-1,0,IF($A105=DATE_START2-1,0,IF(AND($B105=G$1,$D105),IF(ROW()&gt;2,G104+1,1),IF(ROW()&gt;2,G104,0))))</f>
        <v>12</v>
      </c>
      <c r="H105" s="15" t="n">
        <f aca="false">IF($A105&lt;DATE_START1-1,0,IF($A105=DATE_START2-1,0,IF(AND($B105=H$1,$D105),IF(ROW()&gt;2,H104+1,1),IF(ROW()&gt;2,H104,0))))</f>
        <v>11</v>
      </c>
      <c r="I105" s="15" t="n">
        <f aca="false">IF($A105&lt;DATE_START1-1,0,IF($A105=DATE_START2-1,0,IF(AND($B105=I$1,$D105),IF(ROW()&gt;2,I104+1,1),IF(ROW()&gt;2,I104,0))))</f>
        <v>11</v>
      </c>
      <c r="J105" s="15" t="n">
        <f aca="false">IF($A105&lt;DATE_START1-1,0,IF($A105=DATE_START2-1,0,IF(AND($B105=J$1,$D105),IF(ROW()&gt;2,J104+1,1),IF(ROW()&gt;2,J104,0))))</f>
        <v>11</v>
      </c>
      <c r="K105" s="15" t="n">
        <f aca="false">MIN(E105:J105)</f>
        <v>11</v>
      </c>
      <c r="R105" s="15" t="n">
        <v>8</v>
      </c>
    </row>
    <row r="106" customFormat="false" ht="15" hidden="false" customHeight="false" outlineLevel="0" collapsed="false">
      <c r="A106" s="12" t="n">
        <f aca="false">A105+1</f>
        <v>45640</v>
      </c>
      <c r="B106" s="0" t="str">
        <f aca="false">MID("אבגדהוש",WEEKDAY(A106),1)</f>
        <v>ש</v>
      </c>
      <c r="C106" s="0" t="str">
        <f aca="false">IF(COUNTIFS(START_DATES,"&lt;="&amp;A106,END_DATES,"&gt;="&amp;A106)&gt;0,INDEX(EVENT_NAMES,MATCH(A106,START_DATES,1)),"")</f>
        <v/>
      </c>
      <c r="D106" s="9" t="n">
        <f aca="false">AND(B106&lt;&gt;"ש",C106="")</f>
        <v>0</v>
      </c>
      <c r="E106" s="0" t="n">
        <f aca="false">IF($A106&lt;DATE_START1-1,0,IF($A106=DATE_START2-1,0,IF(AND($B106=E$1,$D106),IF(ROW()&gt;2,E105+1,1),IF(ROW()&gt;2,E105,0))))</f>
        <v>11</v>
      </c>
      <c r="F106" s="0" t="n">
        <f aca="false">IF($A106&lt;DATE_START1-1,0,IF($A106=DATE_START2-1,0,IF(AND($B106=F$1,$D106),IF(ROW()&gt;2,F105+1,1),IF(ROW()&gt;2,F105,0))))</f>
        <v>12</v>
      </c>
      <c r="G106" s="0" t="n">
        <f aca="false">IF($A106&lt;DATE_START1-1,0,IF($A106=DATE_START2-1,0,IF(AND($B106=G$1,$D106),IF(ROW()&gt;2,G105+1,1),IF(ROW()&gt;2,G105,0))))</f>
        <v>12</v>
      </c>
      <c r="H106" s="0" t="n">
        <f aca="false">IF($A106&lt;DATE_START1-1,0,IF($A106=DATE_START2-1,0,IF(AND($B106=H$1,$D106),IF(ROW()&gt;2,H105+1,1),IF(ROW()&gt;2,H105,0))))</f>
        <v>11</v>
      </c>
      <c r="I106" s="0" t="n">
        <f aca="false">IF($A106&lt;DATE_START1-1,0,IF($A106=DATE_START2-1,0,IF(AND($B106=I$1,$D106),IF(ROW()&gt;2,I105+1,1),IF(ROW()&gt;2,I105,0))))</f>
        <v>11</v>
      </c>
      <c r="J106" s="0" t="n">
        <f aca="false">IF($A106&lt;DATE_START1-1,0,IF($A106=DATE_START2-1,0,IF(AND($B106=J$1,$D106),IF(ROW()&gt;2,J105+1,1),IF(ROW()&gt;2,J105,0))))</f>
        <v>11</v>
      </c>
      <c r="K106" s="13" t="n">
        <f aca="false">MIN(E106:J106)</f>
        <v>11</v>
      </c>
    </row>
    <row r="107" customFormat="false" ht="15" hidden="false" customHeight="false" outlineLevel="0" collapsed="false">
      <c r="A107" s="12" t="n">
        <f aca="false">A106+1</f>
        <v>45641</v>
      </c>
      <c r="B107" s="0" t="str">
        <f aca="false">MID("אבגדהוש",WEEKDAY(A107),1)</f>
        <v>א</v>
      </c>
      <c r="C107" s="0" t="str">
        <f aca="false">IF(COUNTIFS(START_DATES,"&lt;="&amp;A107,END_DATES,"&gt;="&amp;A107)&gt;0,INDEX(EVENT_NAMES,MATCH(A107,START_DATES,1)),"")</f>
        <v/>
      </c>
      <c r="D107" s="9" t="n">
        <f aca="false">AND(B107&lt;&gt;"ש",C107="")</f>
        <v>1</v>
      </c>
      <c r="E107" s="0" t="n">
        <f aca="false">IF($A107&lt;DATE_START1-1,0,IF($A107=DATE_START2-1,0,IF(AND($B107=E$1,$D107),IF(ROW()&gt;2,E106+1,1),IF(ROW()&gt;2,E106,0))))</f>
        <v>12</v>
      </c>
      <c r="F107" s="0" t="n">
        <f aca="false">IF($A107&lt;DATE_START1-1,0,IF($A107=DATE_START2-1,0,IF(AND($B107=F$1,$D107),IF(ROW()&gt;2,F106+1,1),IF(ROW()&gt;2,F106,0))))</f>
        <v>12</v>
      </c>
      <c r="G107" s="0" t="n">
        <f aca="false">IF($A107&lt;DATE_START1-1,0,IF($A107=DATE_START2-1,0,IF(AND($B107=G$1,$D107),IF(ROW()&gt;2,G106+1,1),IF(ROW()&gt;2,G106,0))))</f>
        <v>12</v>
      </c>
      <c r="H107" s="0" t="n">
        <f aca="false">IF($A107&lt;DATE_START1-1,0,IF($A107=DATE_START2-1,0,IF(AND($B107=H$1,$D107),IF(ROW()&gt;2,H106+1,1),IF(ROW()&gt;2,H106,0))))</f>
        <v>11</v>
      </c>
      <c r="I107" s="0" t="n">
        <f aca="false">IF($A107&lt;DATE_START1-1,0,IF($A107=DATE_START2-1,0,IF(AND($B107=I$1,$D107),IF(ROW()&gt;2,I106+1,1),IF(ROW()&gt;2,I106,0))))</f>
        <v>11</v>
      </c>
      <c r="J107" s="0" t="n">
        <f aca="false">IF($A107&lt;DATE_START1-1,0,IF($A107=DATE_START2-1,0,IF(AND($B107=J$1,$D107),IF(ROW()&gt;2,J106+1,1),IF(ROW()&gt;2,J106,0))))</f>
        <v>11</v>
      </c>
      <c r="K107" s="13" t="n">
        <f aca="false">MIN(E107:J107)</f>
        <v>11</v>
      </c>
    </row>
    <row r="108" customFormat="false" ht="15" hidden="false" customHeight="false" outlineLevel="0" collapsed="false">
      <c r="A108" s="12" t="n">
        <f aca="false">A107+1</f>
        <v>45642</v>
      </c>
      <c r="B108" s="0" t="str">
        <f aca="false">MID("אבגדהוש",WEEKDAY(A108),1)</f>
        <v>ב</v>
      </c>
      <c r="C108" s="0" t="str">
        <f aca="false">IF(COUNTIFS(START_DATES,"&lt;="&amp;A108,END_DATES,"&gt;="&amp;A108)&gt;0,INDEX(EVENT_NAMES,MATCH(A108,START_DATES,1)),"")</f>
        <v/>
      </c>
      <c r="D108" s="9" t="n">
        <f aca="false">AND(B108&lt;&gt;"ש",C108="")</f>
        <v>1</v>
      </c>
      <c r="E108" s="0" t="n">
        <f aca="false">IF($A108&lt;DATE_START1-1,0,IF($A108=DATE_START2-1,0,IF(AND($B108=E$1,$D108),IF(ROW()&gt;2,E107+1,1),IF(ROW()&gt;2,E107,0))))</f>
        <v>12</v>
      </c>
      <c r="F108" s="0" t="n">
        <f aca="false">IF($A108&lt;DATE_START1-1,0,IF($A108=DATE_START2-1,0,IF(AND($B108=F$1,$D108),IF(ROW()&gt;2,F107+1,1),IF(ROW()&gt;2,F107,0))))</f>
        <v>13</v>
      </c>
      <c r="G108" s="0" t="n">
        <f aca="false">IF($A108&lt;DATE_START1-1,0,IF($A108=DATE_START2-1,0,IF(AND($B108=G$1,$D108),IF(ROW()&gt;2,G107+1,1),IF(ROW()&gt;2,G107,0))))</f>
        <v>12</v>
      </c>
      <c r="H108" s="0" t="n">
        <f aca="false">IF($A108&lt;DATE_START1-1,0,IF($A108=DATE_START2-1,0,IF(AND($B108=H$1,$D108),IF(ROW()&gt;2,H107+1,1),IF(ROW()&gt;2,H107,0))))</f>
        <v>11</v>
      </c>
      <c r="I108" s="0" t="n">
        <f aca="false">IF($A108&lt;DATE_START1-1,0,IF($A108=DATE_START2-1,0,IF(AND($B108=I$1,$D108),IF(ROW()&gt;2,I107+1,1),IF(ROW()&gt;2,I107,0))))</f>
        <v>11</v>
      </c>
      <c r="J108" s="0" t="n">
        <f aca="false">IF($A108&lt;DATE_START1-1,0,IF($A108=DATE_START2-1,0,IF(AND($B108=J$1,$D108),IF(ROW()&gt;2,J107+1,1),IF(ROW()&gt;2,J107,0))))</f>
        <v>11</v>
      </c>
      <c r="K108" s="13" t="n">
        <f aca="false">MIN(E108:J108)</f>
        <v>11</v>
      </c>
    </row>
    <row r="109" customFormat="false" ht="15" hidden="false" customHeight="false" outlineLevel="0" collapsed="false">
      <c r="A109" s="12" t="n">
        <f aca="false">A108+1</f>
        <v>45643</v>
      </c>
      <c r="B109" s="0" t="str">
        <f aca="false">MID("אבגדהוש",WEEKDAY(A109),1)</f>
        <v>ג</v>
      </c>
      <c r="C109" s="0" t="str">
        <f aca="false">IF(COUNTIFS(START_DATES,"&lt;="&amp;A109,END_DATES,"&gt;="&amp;A109)&gt;0,INDEX(EVENT_NAMES,MATCH(A109,START_DATES,1)),"")</f>
        <v/>
      </c>
      <c r="D109" s="9" t="n">
        <f aca="false">AND(B109&lt;&gt;"ש",C109="")</f>
        <v>1</v>
      </c>
      <c r="E109" s="0" t="n">
        <f aca="false">IF($A109&lt;DATE_START1-1,0,IF($A109=DATE_START2-1,0,IF(AND($B109=E$1,$D109),IF(ROW()&gt;2,E108+1,1),IF(ROW()&gt;2,E108,0))))</f>
        <v>12</v>
      </c>
      <c r="F109" s="0" t="n">
        <f aca="false">IF($A109&lt;DATE_START1-1,0,IF($A109=DATE_START2-1,0,IF(AND($B109=F$1,$D109),IF(ROW()&gt;2,F108+1,1),IF(ROW()&gt;2,F108,0))))</f>
        <v>13</v>
      </c>
      <c r="G109" s="0" t="n">
        <f aca="false">IF($A109&lt;DATE_START1-1,0,IF($A109=DATE_START2-1,0,IF(AND($B109=G$1,$D109),IF(ROW()&gt;2,G108+1,1),IF(ROW()&gt;2,G108,0))))</f>
        <v>13</v>
      </c>
      <c r="H109" s="0" t="n">
        <f aca="false">IF($A109&lt;DATE_START1-1,0,IF($A109=DATE_START2-1,0,IF(AND($B109=H$1,$D109),IF(ROW()&gt;2,H108+1,1),IF(ROW()&gt;2,H108,0))))</f>
        <v>11</v>
      </c>
      <c r="I109" s="0" t="n">
        <f aca="false">IF($A109&lt;DATE_START1-1,0,IF($A109=DATE_START2-1,0,IF(AND($B109=I$1,$D109),IF(ROW()&gt;2,I108+1,1),IF(ROW()&gt;2,I108,0))))</f>
        <v>11</v>
      </c>
      <c r="J109" s="0" t="n">
        <f aca="false">IF($A109&lt;DATE_START1-1,0,IF($A109=DATE_START2-1,0,IF(AND($B109=J$1,$D109),IF(ROW()&gt;2,J108+1,1),IF(ROW()&gt;2,J108,0))))</f>
        <v>11</v>
      </c>
      <c r="K109" s="13" t="n">
        <f aca="false">MIN(E109:J109)</f>
        <v>11</v>
      </c>
    </row>
    <row r="110" customFormat="false" ht="15" hidden="false" customHeight="false" outlineLevel="0" collapsed="false">
      <c r="A110" s="12" t="n">
        <f aca="false">A109+1</f>
        <v>45644</v>
      </c>
      <c r="B110" s="0" t="str">
        <f aca="false">MID("אבגדהוש",WEEKDAY(A110),1)</f>
        <v>ד</v>
      </c>
      <c r="C110" s="0" t="str">
        <f aca="false">IF(COUNTIFS(START_DATES,"&lt;="&amp;A110,END_DATES,"&gt;="&amp;A110)&gt;0,INDEX(EVENT_NAMES,MATCH(A110,START_DATES,1)),"")</f>
        <v/>
      </c>
      <c r="D110" s="9" t="n">
        <f aca="false">AND(B110&lt;&gt;"ש",C110="")</f>
        <v>1</v>
      </c>
      <c r="E110" s="0" t="n">
        <f aca="false">IF($A110&lt;DATE_START1-1,0,IF($A110=DATE_START2-1,0,IF(AND($B110=E$1,$D110),IF(ROW()&gt;2,E109+1,1),IF(ROW()&gt;2,E109,0))))</f>
        <v>12</v>
      </c>
      <c r="F110" s="0" t="n">
        <f aca="false">IF($A110&lt;DATE_START1-1,0,IF($A110=DATE_START2-1,0,IF(AND($B110=F$1,$D110),IF(ROW()&gt;2,F109+1,1),IF(ROW()&gt;2,F109,0))))</f>
        <v>13</v>
      </c>
      <c r="G110" s="0" t="n">
        <f aca="false">IF($A110&lt;DATE_START1-1,0,IF($A110=DATE_START2-1,0,IF(AND($B110=G$1,$D110),IF(ROW()&gt;2,G109+1,1),IF(ROW()&gt;2,G109,0))))</f>
        <v>13</v>
      </c>
      <c r="H110" s="0" t="n">
        <f aca="false">IF($A110&lt;DATE_START1-1,0,IF($A110=DATE_START2-1,0,IF(AND($B110=H$1,$D110),IF(ROW()&gt;2,H109+1,1),IF(ROW()&gt;2,H109,0))))</f>
        <v>12</v>
      </c>
      <c r="I110" s="0" t="n">
        <f aca="false">IF($A110&lt;DATE_START1-1,0,IF($A110=DATE_START2-1,0,IF(AND($B110=I$1,$D110),IF(ROW()&gt;2,I109+1,1),IF(ROW()&gt;2,I109,0))))</f>
        <v>11</v>
      </c>
      <c r="J110" s="0" t="n">
        <f aca="false">IF($A110&lt;DATE_START1-1,0,IF($A110=DATE_START2-1,0,IF(AND($B110=J$1,$D110),IF(ROW()&gt;2,J109+1,1),IF(ROW()&gt;2,J109,0))))</f>
        <v>11</v>
      </c>
      <c r="K110" s="13" t="n">
        <f aca="false">MIN(E110:J110)</f>
        <v>11</v>
      </c>
    </row>
    <row r="111" customFormat="false" ht="15" hidden="false" customHeight="false" outlineLevel="0" collapsed="false">
      <c r="A111" s="12" t="n">
        <f aca="false">A110+1</f>
        <v>45645</v>
      </c>
      <c r="B111" s="0" t="str">
        <f aca="false">MID("אבגדהוש",WEEKDAY(A111),1)</f>
        <v>ה</v>
      </c>
      <c r="C111" s="0" t="str">
        <f aca="false">IF(COUNTIFS(START_DATES,"&lt;="&amp;A111,END_DATES,"&gt;="&amp;A111)&gt;0,INDEX(EVENT_NAMES,MATCH(A111,START_DATES,1)),"")</f>
        <v/>
      </c>
      <c r="D111" s="9" t="n">
        <f aca="false">AND(B111&lt;&gt;"ש",C111="")</f>
        <v>1</v>
      </c>
      <c r="E111" s="0" t="n">
        <f aca="false">IF($A111&lt;DATE_START1-1,0,IF($A111=DATE_START2-1,0,IF(AND($B111=E$1,$D111),IF(ROW()&gt;2,E110+1,1),IF(ROW()&gt;2,E110,0))))</f>
        <v>12</v>
      </c>
      <c r="F111" s="0" t="n">
        <f aca="false">IF($A111&lt;DATE_START1-1,0,IF($A111=DATE_START2-1,0,IF(AND($B111=F$1,$D111),IF(ROW()&gt;2,F110+1,1),IF(ROW()&gt;2,F110,0))))</f>
        <v>13</v>
      </c>
      <c r="G111" s="0" t="n">
        <f aca="false">IF($A111&lt;DATE_START1-1,0,IF($A111=DATE_START2-1,0,IF(AND($B111=G$1,$D111),IF(ROW()&gt;2,G110+1,1),IF(ROW()&gt;2,G110,0))))</f>
        <v>13</v>
      </c>
      <c r="H111" s="0" t="n">
        <f aca="false">IF($A111&lt;DATE_START1-1,0,IF($A111=DATE_START2-1,0,IF(AND($B111=H$1,$D111),IF(ROW()&gt;2,H110+1,1),IF(ROW()&gt;2,H110,0))))</f>
        <v>12</v>
      </c>
      <c r="I111" s="0" t="n">
        <f aca="false">IF($A111&lt;DATE_START1-1,0,IF($A111=DATE_START2-1,0,IF(AND($B111=I$1,$D111),IF(ROW()&gt;2,I110+1,1),IF(ROW()&gt;2,I110,0))))</f>
        <v>12</v>
      </c>
      <c r="J111" s="0" t="n">
        <f aca="false">IF($A111&lt;DATE_START1-1,0,IF($A111=DATE_START2-1,0,IF(AND($B111=J$1,$D111),IF(ROW()&gt;2,J110+1,1),IF(ROW()&gt;2,J110,0))))</f>
        <v>11</v>
      </c>
      <c r="K111" s="13" t="n">
        <f aca="false">MIN(E111:J111)</f>
        <v>11</v>
      </c>
    </row>
    <row r="112" s="15" customFormat="true" ht="15" hidden="false" customHeight="false" outlineLevel="0" collapsed="false">
      <c r="A112" s="14" t="n">
        <f aca="false">A111+1</f>
        <v>45646</v>
      </c>
      <c r="B112" s="15" t="str">
        <f aca="false">MID("אבגדהוש",WEEKDAY(A112),1)</f>
        <v>ו</v>
      </c>
      <c r="C112" s="15" t="str">
        <f aca="false">IF(COUNTIFS(START_DATES,"&lt;="&amp;A112,END_DATES,"&gt;="&amp;A112)&gt;0,INDEX(EVENT_NAMES,MATCH(A112,START_DATES,1)),"")</f>
        <v/>
      </c>
      <c r="D112" s="16" t="n">
        <f aca="false">AND(B112&lt;&gt;"ש",C112="")</f>
        <v>1</v>
      </c>
      <c r="E112" s="15" t="n">
        <f aca="false">IF($A112&lt;DATE_START1-1,0,IF($A112=DATE_START2-1,0,IF(AND($B112=E$1,$D112),IF(ROW()&gt;2,E111+1,1),IF(ROW()&gt;2,E111,0))))</f>
        <v>12</v>
      </c>
      <c r="F112" s="15" t="n">
        <f aca="false">IF($A112&lt;DATE_START1-1,0,IF($A112=DATE_START2-1,0,IF(AND($B112=F$1,$D112),IF(ROW()&gt;2,F111+1,1),IF(ROW()&gt;2,F111,0))))</f>
        <v>13</v>
      </c>
      <c r="G112" s="15" t="n">
        <f aca="false">IF($A112&lt;DATE_START1-1,0,IF($A112=DATE_START2-1,0,IF(AND($B112=G$1,$D112),IF(ROW()&gt;2,G111+1,1),IF(ROW()&gt;2,G111,0))))</f>
        <v>13</v>
      </c>
      <c r="H112" s="15" t="n">
        <f aca="false">IF($A112&lt;DATE_START1-1,0,IF($A112=DATE_START2-1,0,IF(AND($B112=H$1,$D112),IF(ROW()&gt;2,H111+1,1),IF(ROW()&gt;2,H111,0))))</f>
        <v>12</v>
      </c>
      <c r="I112" s="15" t="n">
        <f aca="false">IF($A112&lt;DATE_START1-1,0,IF($A112=DATE_START2-1,0,IF(AND($B112=I$1,$D112),IF(ROW()&gt;2,I111+1,1),IF(ROW()&gt;2,I111,0))))</f>
        <v>12</v>
      </c>
      <c r="J112" s="15" t="n">
        <f aca="false">IF($A112&lt;DATE_START1-1,0,IF($A112=DATE_START2-1,0,IF(AND($B112=J$1,$D112),IF(ROW()&gt;2,J111+1,1),IF(ROW()&gt;2,J111,0))))</f>
        <v>12</v>
      </c>
      <c r="K112" s="15" t="n">
        <f aca="false">MIN(E112:J112)</f>
        <v>12</v>
      </c>
      <c r="R112" s="15" t="n">
        <v>9</v>
      </c>
    </row>
    <row r="113" customFormat="false" ht="15" hidden="false" customHeight="false" outlineLevel="0" collapsed="false">
      <c r="A113" s="12" t="n">
        <f aca="false">A112+1</f>
        <v>45647</v>
      </c>
      <c r="B113" s="0" t="str">
        <f aca="false">MID("אבגדהוש",WEEKDAY(A113),1)</f>
        <v>ש</v>
      </c>
      <c r="C113" s="0" t="str">
        <f aca="false">IF(COUNTIFS(START_DATES,"&lt;="&amp;A113,END_DATES,"&gt;="&amp;A113)&gt;0,INDEX(EVENT_NAMES,MATCH(A113,START_DATES,1)),"")</f>
        <v/>
      </c>
      <c r="D113" s="9" t="n">
        <f aca="false">AND(B113&lt;&gt;"ש",C113="")</f>
        <v>0</v>
      </c>
      <c r="E113" s="0" t="n">
        <f aca="false">IF($A113&lt;DATE_START1-1,0,IF($A113=DATE_START2-1,0,IF(AND($B113=E$1,$D113),IF(ROW()&gt;2,E112+1,1),IF(ROW()&gt;2,E112,0))))</f>
        <v>12</v>
      </c>
      <c r="F113" s="0" t="n">
        <f aca="false">IF($A113&lt;DATE_START1-1,0,IF($A113=DATE_START2-1,0,IF(AND($B113=F$1,$D113),IF(ROW()&gt;2,F112+1,1),IF(ROW()&gt;2,F112,0))))</f>
        <v>13</v>
      </c>
      <c r="G113" s="0" t="n">
        <f aca="false">IF($A113&lt;DATE_START1-1,0,IF($A113=DATE_START2-1,0,IF(AND($B113=G$1,$D113),IF(ROW()&gt;2,G112+1,1),IF(ROW()&gt;2,G112,0))))</f>
        <v>13</v>
      </c>
      <c r="H113" s="0" t="n">
        <f aca="false">IF($A113&lt;DATE_START1-1,0,IF($A113=DATE_START2-1,0,IF(AND($B113=H$1,$D113),IF(ROW()&gt;2,H112+1,1),IF(ROW()&gt;2,H112,0))))</f>
        <v>12</v>
      </c>
      <c r="I113" s="0" t="n">
        <f aca="false">IF($A113&lt;DATE_START1-1,0,IF($A113=DATE_START2-1,0,IF(AND($B113=I$1,$D113),IF(ROW()&gt;2,I112+1,1),IF(ROW()&gt;2,I112,0))))</f>
        <v>12</v>
      </c>
      <c r="J113" s="0" t="n">
        <f aca="false">IF($A113&lt;DATE_START1-1,0,IF($A113=DATE_START2-1,0,IF(AND($B113=J$1,$D113),IF(ROW()&gt;2,J112+1,1),IF(ROW()&gt;2,J112,0))))</f>
        <v>12</v>
      </c>
      <c r="K113" s="13" t="n">
        <f aca="false">MIN(E113:J113)</f>
        <v>12</v>
      </c>
    </row>
    <row r="114" customFormat="false" ht="15" hidden="false" customHeight="false" outlineLevel="0" collapsed="false">
      <c r="A114" s="12" t="n">
        <f aca="false">A113+1</f>
        <v>45648</v>
      </c>
      <c r="B114" s="0" t="str">
        <f aca="false">MID("אבגדהוש",WEEKDAY(A114),1)</f>
        <v>א</v>
      </c>
      <c r="C114" s="0" t="str">
        <f aca="false">IF(COUNTIFS(START_DATES,"&lt;="&amp;A114,END_DATES,"&gt;="&amp;A114)&gt;0,INDEX(EVENT_NAMES,MATCH(A114,START_DATES,1)),"")</f>
        <v/>
      </c>
      <c r="D114" s="9" t="n">
        <f aca="false">AND(B114&lt;&gt;"ש",C114="")</f>
        <v>1</v>
      </c>
      <c r="E114" s="0" t="n">
        <f aca="false">IF($A114&lt;DATE_START1-1,0,IF($A114=DATE_START2-1,0,IF(AND($B114=E$1,$D114),IF(ROW()&gt;2,E113+1,1),IF(ROW()&gt;2,E113,0))))</f>
        <v>13</v>
      </c>
      <c r="F114" s="0" t="n">
        <f aca="false">IF($A114&lt;DATE_START1-1,0,IF($A114=DATE_START2-1,0,IF(AND($B114=F$1,$D114),IF(ROW()&gt;2,F113+1,1),IF(ROW()&gt;2,F113,0))))</f>
        <v>13</v>
      </c>
      <c r="G114" s="0" t="n">
        <f aca="false">IF($A114&lt;DATE_START1-1,0,IF($A114=DATE_START2-1,0,IF(AND($B114=G$1,$D114),IF(ROW()&gt;2,G113+1,1),IF(ROW()&gt;2,G113,0))))</f>
        <v>13</v>
      </c>
      <c r="H114" s="0" t="n">
        <f aca="false">IF($A114&lt;DATE_START1-1,0,IF($A114=DATE_START2-1,0,IF(AND($B114=H$1,$D114),IF(ROW()&gt;2,H113+1,1),IF(ROW()&gt;2,H113,0))))</f>
        <v>12</v>
      </c>
      <c r="I114" s="0" t="n">
        <f aca="false">IF($A114&lt;DATE_START1-1,0,IF($A114=DATE_START2-1,0,IF(AND($B114=I$1,$D114),IF(ROW()&gt;2,I113+1,1),IF(ROW()&gt;2,I113,0))))</f>
        <v>12</v>
      </c>
      <c r="J114" s="0" t="n">
        <f aca="false">IF($A114&lt;DATE_START1-1,0,IF($A114=DATE_START2-1,0,IF(AND($B114=J$1,$D114),IF(ROW()&gt;2,J113+1,1),IF(ROW()&gt;2,J113,0))))</f>
        <v>12</v>
      </c>
      <c r="K114" s="13" t="n">
        <f aca="false">MIN(E114:J114)</f>
        <v>12</v>
      </c>
    </row>
    <row r="115" customFormat="false" ht="15" hidden="false" customHeight="false" outlineLevel="0" collapsed="false">
      <c r="A115" s="12" t="n">
        <f aca="false">A114+1</f>
        <v>45649</v>
      </c>
      <c r="B115" s="0" t="str">
        <f aca="false">MID("אבגדהוש",WEEKDAY(A115),1)</f>
        <v>ב</v>
      </c>
      <c r="C115" s="0" t="str">
        <f aca="false">IF(COUNTIFS(START_DATES,"&lt;="&amp;A115,END_DATES,"&gt;="&amp;A115)&gt;0,INDEX(EVENT_NAMES,MATCH(A115,START_DATES,1)),"")</f>
        <v/>
      </c>
      <c r="D115" s="9" t="n">
        <f aca="false">AND(B115&lt;&gt;"ש",C115="")</f>
        <v>1</v>
      </c>
      <c r="E115" s="0" t="n">
        <f aca="false">IF($A115&lt;DATE_START1-1,0,IF($A115=DATE_START2-1,0,IF(AND($B115=E$1,$D115),IF(ROW()&gt;2,E114+1,1),IF(ROW()&gt;2,E114,0))))</f>
        <v>13</v>
      </c>
      <c r="F115" s="0" t="n">
        <f aca="false">IF($A115&lt;DATE_START1-1,0,IF($A115=DATE_START2-1,0,IF(AND($B115=F$1,$D115),IF(ROW()&gt;2,F114+1,1),IF(ROW()&gt;2,F114,0))))</f>
        <v>14</v>
      </c>
      <c r="G115" s="0" t="n">
        <f aca="false">IF($A115&lt;DATE_START1-1,0,IF($A115=DATE_START2-1,0,IF(AND($B115=G$1,$D115),IF(ROW()&gt;2,G114+1,1),IF(ROW()&gt;2,G114,0))))</f>
        <v>13</v>
      </c>
      <c r="H115" s="0" t="n">
        <f aca="false">IF($A115&lt;DATE_START1-1,0,IF($A115=DATE_START2-1,0,IF(AND($B115=H$1,$D115),IF(ROW()&gt;2,H114+1,1),IF(ROW()&gt;2,H114,0))))</f>
        <v>12</v>
      </c>
      <c r="I115" s="0" t="n">
        <f aca="false">IF($A115&lt;DATE_START1-1,0,IF($A115=DATE_START2-1,0,IF(AND($B115=I$1,$D115),IF(ROW()&gt;2,I114+1,1),IF(ROW()&gt;2,I114,0))))</f>
        <v>12</v>
      </c>
      <c r="J115" s="0" t="n">
        <f aca="false">IF($A115&lt;DATE_START1-1,0,IF($A115=DATE_START2-1,0,IF(AND($B115=J$1,$D115),IF(ROW()&gt;2,J114+1,1),IF(ROW()&gt;2,J114,0))))</f>
        <v>12</v>
      </c>
      <c r="K115" s="13" t="n">
        <f aca="false">MIN(E115:J115)</f>
        <v>12</v>
      </c>
    </row>
    <row r="116" customFormat="false" ht="15" hidden="false" customHeight="false" outlineLevel="0" collapsed="false">
      <c r="A116" s="12" t="n">
        <f aca="false">A115+1</f>
        <v>45650</v>
      </c>
      <c r="B116" s="0" t="str">
        <f aca="false">MID("אבגדהוש",WEEKDAY(A116),1)</f>
        <v>ג</v>
      </c>
      <c r="C116" s="0" t="str">
        <f aca="false">IF(COUNTIFS(START_DATES,"&lt;="&amp;A116,END_DATES,"&gt;="&amp;A116)&gt;0,INDEX(EVENT_NAMES,MATCH(A116,START_DATES,1)),"")</f>
        <v/>
      </c>
      <c r="D116" s="9" t="n">
        <f aca="false">AND(B116&lt;&gt;"ש",C116="")</f>
        <v>1</v>
      </c>
      <c r="E116" s="0" t="n">
        <f aca="false">IF($A116&lt;DATE_START1-1,0,IF($A116=DATE_START2-1,0,IF(AND($B116=E$1,$D116),IF(ROW()&gt;2,E115+1,1),IF(ROW()&gt;2,E115,0))))</f>
        <v>13</v>
      </c>
      <c r="F116" s="0" t="n">
        <f aca="false">IF($A116&lt;DATE_START1-1,0,IF($A116=DATE_START2-1,0,IF(AND($B116=F$1,$D116),IF(ROW()&gt;2,F115+1,1),IF(ROW()&gt;2,F115,0))))</f>
        <v>14</v>
      </c>
      <c r="G116" s="0" t="n">
        <f aca="false">IF($A116&lt;DATE_START1-1,0,IF($A116=DATE_START2-1,0,IF(AND($B116=G$1,$D116),IF(ROW()&gt;2,G115+1,1),IF(ROW()&gt;2,G115,0))))</f>
        <v>14</v>
      </c>
      <c r="H116" s="0" t="n">
        <f aca="false">IF($A116&lt;DATE_START1-1,0,IF($A116=DATE_START2-1,0,IF(AND($B116=H$1,$D116),IF(ROW()&gt;2,H115+1,1),IF(ROW()&gt;2,H115,0))))</f>
        <v>12</v>
      </c>
      <c r="I116" s="0" t="n">
        <f aca="false">IF($A116&lt;DATE_START1-1,0,IF($A116=DATE_START2-1,0,IF(AND($B116=I$1,$D116),IF(ROW()&gt;2,I115+1,1),IF(ROW()&gt;2,I115,0))))</f>
        <v>12</v>
      </c>
      <c r="J116" s="0" t="n">
        <f aca="false">IF($A116&lt;DATE_START1-1,0,IF($A116=DATE_START2-1,0,IF(AND($B116=J$1,$D116),IF(ROW()&gt;2,J115+1,1),IF(ROW()&gt;2,J115,0))))</f>
        <v>12</v>
      </c>
      <c r="K116" s="13" t="n">
        <f aca="false">MIN(E116:J116)</f>
        <v>12</v>
      </c>
    </row>
    <row r="117" customFormat="false" ht="15" hidden="false" customHeight="false" outlineLevel="0" collapsed="false">
      <c r="A117" s="12" t="n">
        <f aca="false">A116+1</f>
        <v>45651</v>
      </c>
      <c r="B117" s="0" t="str">
        <f aca="false">MID("אבגדהוש",WEEKDAY(A117),1)</f>
        <v>ד</v>
      </c>
      <c r="C117" s="0" t="str">
        <f aca="false">IF(COUNTIFS(START_DATES,"&lt;="&amp;A117,END_DATES,"&gt;="&amp;A117)&gt;0,INDEX(EVENT_NAMES,MATCH(A117,START_DATES,1)),"")</f>
        <v/>
      </c>
      <c r="D117" s="9" t="n">
        <f aca="false">AND(B117&lt;&gt;"ש",C117="")</f>
        <v>1</v>
      </c>
      <c r="E117" s="0" t="n">
        <f aca="false">IF($A117&lt;DATE_START1-1,0,IF($A117=DATE_START2-1,0,IF(AND($B117=E$1,$D117),IF(ROW()&gt;2,E116+1,1),IF(ROW()&gt;2,E116,0))))</f>
        <v>13</v>
      </c>
      <c r="F117" s="0" t="n">
        <f aca="false">IF($A117&lt;DATE_START1-1,0,IF($A117=DATE_START2-1,0,IF(AND($B117=F$1,$D117),IF(ROW()&gt;2,F116+1,1),IF(ROW()&gt;2,F116,0))))</f>
        <v>14</v>
      </c>
      <c r="G117" s="0" t="n">
        <f aca="false">IF($A117&lt;DATE_START1-1,0,IF($A117=DATE_START2-1,0,IF(AND($B117=G$1,$D117),IF(ROW()&gt;2,G116+1,1),IF(ROW()&gt;2,G116,0))))</f>
        <v>14</v>
      </c>
      <c r="H117" s="0" t="n">
        <f aca="false">IF($A117&lt;DATE_START1-1,0,IF($A117=DATE_START2-1,0,IF(AND($B117=H$1,$D117),IF(ROW()&gt;2,H116+1,1),IF(ROW()&gt;2,H116,0))))</f>
        <v>13</v>
      </c>
      <c r="I117" s="0" t="n">
        <f aca="false">IF($A117&lt;DATE_START1-1,0,IF($A117=DATE_START2-1,0,IF(AND($B117=I$1,$D117),IF(ROW()&gt;2,I116+1,1),IF(ROW()&gt;2,I116,0))))</f>
        <v>12</v>
      </c>
      <c r="J117" s="0" t="n">
        <f aca="false">IF($A117&lt;DATE_START1-1,0,IF($A117=DATE_START2-1,0,IF(AND($B117=J$1,$D117),IF(ROW()&gt;2,J116+1,1),IF(ROW()&gt;2,J116,0))))</f>
        <v>12</v>
      </c>
      <c r="K117" s="13" t="n">
        <f aca="false">MIN(E117:J117)</f>
        <v>12</v>
      </c>
    </row>
    <row r="118" customFormat="false" ht="15" hidden="false" customHeight="false" outlineLevel="0" collapsed="false">
      <c r="A118" s="12" t="n">
        <f aca="false">A117+1</f>
        <v>45652</v>
      </c>
      <c r="B118" s="0" t="str">
        <f aca="false">MID("אבגדהוש",WEEKDAY(A118),1)</f>
        <v>ה</v>
      </c>
      <c r="C118" s="0" t="str">
        <f aca="false">IF(COUNTIFS(START_DATES,"&lt;="&amp;A118,END_DATES,"&gt;="&amp;A118)&gt;0,INDEX(EVENT_NAMES,MATCH(A118,START_DATES,1)),"")</f>
        <v/>
      </c>
      <c r="D118" s="9" t="n">
        <f aca="false">AND(B118&lt;&gt;"ש",C118="")</f>
        <v>1</v>
      </c>
      <c r="E118" s="0" t="n">
        <f aca="false">IF($A118&lt;DATE_START1-1,0,IF($A118=DATE_START2-1,0,IF(AND($B118=E$1,$D118),IF(ROW()&gt;2,E117+1,1),IF(ROW()&gt;2,E117,0))))</f>
        <v>13</v>
      </c>
      <c r="F118" s="0" t="n">
        <f aca="false">IF($A118&lt;DATE_START1-1,0,IF($A118=DATE_START2-1,0,IF(AND($B118=F$1,$D118),IF(ROW()&gt;2,F117+1,1),IF(ROW()&gt;2,F117,0))))</f>
        <v>14</v>
      </c>
      <c r="G118" s="0" t="n">
        <f aca="false">IF($A118&lt;DATE_START1-1,0,IF($A118=DATE_START2-1,0,IF(AND($B118=G$1,$D118),IF(ROW()&gt;2,G117+1,1),IF(ROW()&gt;2,G117,0))))</f>
        <v>14</v>
      </c>
      <c r="H118" s="0" t="n">
        <f aca="false">IF($A118&lt;DATE_START1-1,0,IF($A118=DATE_START2-1,0,IF(AND($B118=H$1,$D118),IF(ROW()&gt;2,H117+1,1),IF(ROW()&gt;2,H117,0))))</f>
        <v>13</v>
      </c>
      <c r="I118" s="0" t="n">
        <f aca="false">IF($A118&lt;DATE_START1-1,0,IF($A118=DATE_START2-1,0,IF(AND($B118=I$1,$D118),IF(ROW()&gt;2,I117+1,1),IF(ROW()&gt;2,I117,0))))</f>
        <v>13</v>
      </c>
      <c r="J118" s="0" t="n">
        <f aca="false">IF($A118&lt;DATE_START1-1,0,IF($A118=DATE_START2-1,0,IF(AND($B118=J$1,$D118),IF(ROW()&gt;2,J117+1,1),IF(ROW()&gt;2,J117,0))))</f>
        <v>12</v>
      </c>
      <c r="K118" s="13" t="n">
        <f aca="false">MIN(E118:J118)</f>
        <v>12</v>
      </c>
    </row>
    <row r="119" s="15" customFormat="true" ht="15" hidden="false" customHeight="false" outlineLevel="0" collapsed="false">
      <c r="A119" s="14" t="n">
        <f aca="false">A118+1</f>
        <v>45653</v>
      </c>
      <c r="B119" s="15" t="str">
        <f aca="false">MID("אבגדהוש",WEEKDAY(A119),1)</f>
        <v>ו</v>
      </c>
      <c r="C119" s="15" t="str">
        <f aca="false">IF(COUNTIFS(START_DATES,"&lt;="&amp;A119,END_DATES,"&gt;="&amp;A119)&gt;0,INDEX(EVENT_NAMES,MATCH(A119,START_DATES,1)),"")</f>
        <v>חנוכה</v>
      </c>
      <c r="D119" s="16" t="n">
        <f aca="false">AND(B119&lt;&gt;"ש",C119="")</f>
        <v>0</v>
      </c>
      <c r="E119" s="15" t="n">
        <f aca="false">IF($A119&lt;DATE_START1-1,0,IF($A119=DATE_START2-1,0,IF(AND($B119=E$1,$D119),IF(ROW()&gt;2,E118+1,1),IF(ROW()&gt;2,E118,0))))</f>
        <v>13</v>
      </c>
      <c r="F119" s="15" t="n">
        <f aca="false">IF($A119&lt;DATE_START1-1,0,IF($A119=DATE_START2-1,0,IF(AND($B119=F$1,$D119),IF(ROW()&gt;2,F118+1,1),IF(ROW()&gt;2,F118,0))))</f>
        <v>14</v>
      </c>
      <c r="G119" s="15" t="n">
        <f aca="false">IF($A119&lt;DATE_START1-1,0,IF($A119=DATE_START2-1,0,IF(AND($B119=G$1,$D119),IF(ROW()&gt;2,G118+1,1),IF(ROW()&gt;2,G118,0))))</f>
        <v>14</v>
      </c>
      <c r="H119" s="15" t="n">
        <f aca="false">IF($A119&lt;DATE_START1-1,0,IF($A119=DATE_START2-1,0,IF(AND($B119=H$1,$D119),IF(ROW()&gt;2,H118+1,1),IF(ROW()&gt;2,H118,0))))</f>
        <v>13</v>
      </c>
      <c r="I119" s="15" t="n">
        <f aca="false">IF($A119&lt;DATE_START1-1,0,IF($A119=DATE_START2-1,0,IF(AND($B119=I$1,$D119),IF(ROW()&gt;2,I118+1,1),IF(ROW()&gt;2,I118,0))))</f>
        <v>13</v>
      </c>
      <c r="J119" s="15" t="n">
        <f aca="false">IF($A119&lt;DATE_START1-1,0,IF($A119=DATE_START2-1,0,IF(AND($B119=J$1,$D119),IF(ROW()&gt;2,J118+1,1),IF(ROW()&gt;2,J118,0))))</f>
        <v>12</v>
      </c>
      <c r="K119" s="15" t="n">
        <f aca="false">MIN(E119:J119)</f>
        <v>12</v>
      </c>
      <c r="R119" s="15" t="n">
        <v>10</v>
      </c>
    </row>
    <row r="120" customFormat="false" ht="15" hidden="false" customHeight="false" outlineLevel="0" collapsed="false">
      <c r="A120" s="12" t="n">
        <f aca="false">A119+1</f>
        <v>45654</v>
      </c>
      <c r="B120" s="0" t="str">
        <f aca="false">MID("אבגדהוש",WEEKDAY(A120),1)</f>
        <v>ש</v>
      </c>
      <c r="C120" s="0" t="str">
        <f aca="false">IF(COUNTIFS(START_DATES,"&lt;="&amp;A120,END_DATES,"&gt;="&amp;A120)&gt;0,INDEX(EVENT_NAMES,MATCH(A120,START_DATES,1)),"")</f>
        <v>חנוכה</v>
      </c>
      <c r="D120" s="9" t="n">
        <f aca="false">AND(B120&lt;&gt;"ש",C120="")</f>
        <v>0</v>
      </c>
      <c r="E120" s="0" t="n">
        <f aca="false">IF($A120&lt;DATE_START1-1,0,IF($A120=DATE_START2-1,0,IF(AND($B120=E$1,$D120),IF(ROW()&gt;2,E119+1,1),IF(ROW()&gt;2,E119,0))))</f>
        <v>13</v>
      </c>
      <c r="F120" s="0" t="n">
        <f aca="false">IF($A120&lt;DATE_START1-1,0,IF($A120=DATE_START2-1,0,IF(AND($B120=F$1,$D120),IF(ROW()&gt;2,F119+1,1),IF(ROW()&gt;2,F119,0))))</f>
        <v>14</v>
      </c>
      <c r="G120" s="0" t="n">
        <f aca="false">IF($A120&lt;DATE_START1-1,0,IF($A120=DATE_START2-1,0,IF(AND($B120=G$1,$D120),IF(ROW()&gt;2,G119+1,1),IF(ROW()&gt;2,G119,0))))</f>
        <v>14</v>
      </c>
      <c r="H120" s="0" t="n">
        <f aca="false">IF($A120&lt;DATE_START1-1,0,IF($A120=DATE_START2-1,0,IF(AND($B120=H$1,$D120),IF(ROW()&gt;2,H119+1,1),IF(ROW()&gt;2,H119,0))))</f>
        <v>13</v>
      </c>
      <c r="I120" s="0" t="n">
        <f aca="false">IF($A120&lt;DATE_START1-1,0,IF($A120=DATE_START2-1,0,IF(AND($B120=I$1,$D120),IF(ROW()&gt;2,I119+1,1),IF(ROW()&gt;2,I119,0))))</f>
        <v>13</v>
      </c>
      <c r="J120" s="0" t="n">
        <f aca="false">IF($A120&lt;DATE_START1-1,0,IF($A120=DATE_START2-1,0,IF(AND($B120=J$1,$D120),IF(ROW()&gt;2,J119+1,1),IF(ROW()&gt;2,J119,0))))</f>
        <v>12</v>
      </c>
      <c r="K120" s="13" t="n">
        <f aca="false">MIN(E120:J120)</f>
        <v>12</v>
      </c>
    </row>
    <row r="121" customFormat="false" ht="15" hidden="false" customHeight="false" outlineLevel="0" collapsed="false">
      <c r="A121" s="12" t="n">
        <f aca="false">A120+1</f>
        <v>45655</v>
      </c>
      <c r="B121" s="0" t="str">
        <f aca="false">MID("אבגדהוש",WEEKDAY(A121),1)</f>
        <v>א</v>
      </c>
      <c r="C121" s="0" t="str">
        <f aca="false">IF(COUNTIFS(START_DATES,"&lt;="&amp;A121,END_DATES,"&gt;="&amp;A121)&gt;0,INDEX(EVENT_NAMES,MATCH(A121,START_DATES,1)),"")</f>
        <v>חנוכה</v>
      </c>
      <c r="D121" s="9" t="n">
        <f aca="false">AND(B121&lt;&gt;"ש",C121="")</f>
        <v>0</v>
      </c>
      <c r="E121" s="0" t="n">
        <f aca="false">IF($A121&lt;DATE_START1-1,0,IF($A121=DATE_START2-1,0,IF(AND($B121=E$1,$D121),IF(ROW()&gt;2,E120+1,1),IF(ROW()&gt;2,E120,0))))</f>
        <v>13</v>
      </c>
      <c r="F121" s="0" t="n">
        <f aca="false">IF($A121&lt;DATE_START1-1,0,IF($A121=DATE_START2-1,0,IF(AND($B121=F$1,$D121),IF(ROW()&gt;2,F120+1,1),IF(ROW()&gt;2,F120,0))))</f>
        <v>14</v>
      </c>
      <c r="G121" s="0" t="n">
        <f aca="false">IF($A121&lt;DATE_START1-1,0,IF($A121=DATE_START2-1,0,IF(AND($B121=G$1,$D121),IF(ROW()&gt;2,G120+1,1),IF(ROW()&gt;2,G120,0))))</f>
        <v>14</v>
      </c>
      <c r="H121" s="0" t="n">
        <f aca="false">IF($A121&lt;DATE_START1-1,0,IF($A121=DATE_START2-1,0,IF(AND($B121=H$1,$D121),IF(ROW()&gt;2,H120+1,1),IF(ROW()&gt;2,H120,0))))</f>
        <v>13</v>
      </c>
      <c r="I121" s="0" t="n">
        <f aca="false">IF($A121&lt;DATE_START1-1,0,IF($A121=DATE_START2-1,0,IF(AND($B121=I$1,$D121),IF(ROW()&gt;2,I120+1,1),IF(ROW()&gt;2,I120,0))))</f>
        <v>13</v>
      </c>
      <c r="J121" s="0" t="n">
        <f aca="false">IF($A121&lt;DATE_START1-1,0,IF($A121=DATE_START2-1,0,IF(AND($B121=J$1,$D121),IF(ROW()&gt;2,J120+1,1),IF(ROW()&gt;2,J120,0))))</f>
        <v>12</v>
      </c>
      <c r="K121" s="13" t="n">
        <f aca="false">MIN(E121:J121)</f>
        <v>12</v>
      </c>
    </row>
    <row r="122" customFormat="false" ht="15" hidden="false" customHeight="false" outlineLevel="0" collapsed="false">
      <c r="A122" s="12" t="n">
        <f aca="false">A121+1</f>
        <v>45656</v>
      </c>
      <c r="B122" s="0" t="str">
        <f aca="false">MID("אבגדהוש",WEEKDAY(A122),1)</f>
        <v>ב</v>
      </c>
      <c r="C122" s="0" t="str">
        <f aca="false">IF(COUNTIFS(START_DATES,"&lt;="&amp;A122,END_DATES,"&gt;="&amp;A122)&gt;0,INDEX(EVENT_NAMES,MATCH(A122,START_DATES,1)),"")</f>
        <v>חנוכה</v>
      </c>
      <c r="D122" s="9" t="n">
        <f aca="false">AND(B122&lt;&gt;"ש",C122="")</f>
        <v>0</v>
      </c>
      <c r="E122" s="0" t="n">
        <f aca="false">IF($A122&lt;DATE_START1-1,0,IF($A122=DATE_START2-1,0,IF(AND($B122=E$1,$D122),IF(ROW()&gt;2,E121+1,1),IF(ROW()&gt;2,E121,0))))</f>
        <v>13</v>
      </c>
      <c r="F122" s="0" t="n">
        <f aca="false">IF($A122&lt;DATE_START1-1,0,IF($A122=DATE_START2-1,0,IF(AND($B122=F$1,$D122),IF(ROW()&gt;2,F121+1,1),IF(ROW()&gt;2,F121,0))))</f>
        <v>14</v>
      </c>
      <c r="G122" s="0" t="n">
        <f aca="false">IF($A122&lt;DATE_START1-1,0,IF($A122=DATE_START2-1,0,IF(AND($B122=G$1,$D122),IF(ROW()&gt;2,G121+1,1),IF(ROW()&gt;2,G121,0))))</f>
        <v>14</v>
      </c>
      <c r="H122" s="0" t="n">
        <f aca="false">IF($A122&lt;DATE_START1-1,0,IF($A122=DATE_START2-1,0,IF(AND($B122=H$1,$D122),IF(ROW()&gt;2,H121+1,1),IF(ROW()&gt;2,H121,0))))</f>
        <v>13</v>
      </c>
      <c r="I122" s="0" t="n">
        <f aca="false">IF($A122&lt;DATE_START1-1,0,IF($A122=DATE_START2-1,0,IF(AND($B122=I$1,$D122),IF(ROW()&gt;2,I121+1,1),IF(ROW()&gt;2,I121,0))))</f>
        <v>13</v>
      </c>
      <c r="J122" s="0" t="n">
        <f aca="false">IF($A122&lt;DATE_START1-1,0,IF($A122=DATE_START2-1,0,IF(AND($B122=J$1,$D122),IF(ROW()&gt;2,J121+1,1),IF(ROW()&gt;2,J121,0))))</f>
        <v>12</v>
      </c>
      <c r="K122" s="13" t="n">
        <f aca="false">MIN(E122:J122)</f>
        <v>12</v>
      </c>
    </row>
    <row r="123" customFormat="false" ht="15" hidden="false" customHeight="false" outlineLevel="0" collapsed="false">
      <c r="A123" s="12" t="n">
        <f aca="false">A122+1</f>
        <v>45657</v>
      </c>
      <c r="B123" s="0" t="str">
        <f aca="false">MID("אבגדהוש",WEEKDAY(A123),1)</f>
        <v>ג</v>
      </c>
      <c r="C123" s="0" t="str">
        <f aca="false">IF(COUNTIFS(START_DATES,"&lt;="&amp;A123,END_DATES,"&gt;="&amp;A123)&gt;0,INDEX(EVENT_NAMES,MATCH(A123,START_DATES,1)),"")</f>
        <v>חנוכה</v>
      </c>
      <c r="D123" s="9" t="n">
        <f aca="false">AND(B123&lt;&gt;"ש",C123="")</f>
        <v>0</v>
      </c>
      <c r="E123" s="0" t="n">
        <f aca="false">IF($A123&lt;DATE_START1-1,0,IF($A123=DATE_START2-1,0,IF(AND($B123=E$1,$D123),IF(ROW()&gt;2,E122+1,1),IF(ROW()&gt;2,E122,0))))</f>
        <v>13</v>
      </c>
      <c r="F123" s="0" t="n">
        <f aca="false">IF($A123&lt;DATE_START1-1,0,IF($A123=DATE_START2-1,0,IF(AND($B123=F$1,$D123),IF(ROW()&gt;2,F122+1,1),IF(ROW()&gt;2,F122,0))))</f>
        <v>14</v>
      </c>
      <c r="G123" s="0" t="n">
        <f aca="false">IF($A123&lt;DATE_START1-1,0,IF($A123=DATE_START2-1,0,IF(AND($B123=G$1,$D123),IF(ROW()&gt;2,G122+1,1),IF(ROW()&gt;2,G122,0))))</f>
        <v>14</v>
      </c>
      <c r="H123" s="0" t="n">
        <f aca="false">IF($A123&lt;DATE_START1-1,0,IF($A123=DATE_START2-1,0,IF(AND($B123=H$1,$D123),IF(ROW()&gt;2,H122+1,1),IF(ROW()&gt;2,H122,0))))</f>
        <v>13</v>
      </c>
      <c r="I123" s="0" t="n">
        <f aca="false">IF($A123&lt;DATE_START1-1,0,IF($A123=DATE_START2-1,0,IF(AND($B123=I$1,$D123),IF(ROW()&gt;2,I122+1,1),IF(ROW()&gt;2,I122,0))))</f>
        <v>13</v>
      </c>
      <c r="J123" s="0" t="n">
        <f aca="false">IF($A123&lt;DATE_START1-1,0,IF($A123=DATE_START2-1,0,IF(AND($B123=J$1,$D123),IF(ROW()&gt;2,J122+1,1),IF(ROW()&gt;2,J122,0))))</f>
        <v>12</v>
      </c>
      <c r="K123" s="13" t="n">
        <f aca="false">MIN(E123:J123)</f>
        <v>12</v>
      </c>
    </row>
    <row r="124" customFormat="false" ht="15" hidden="false" customHeight="false" outlineLevel="0" collapsed="false">
      <c r="A124" s="12" t="n">
        <f aca="false">A123+1</f>
        <v>45658</v>
      </c>
      <c r="B124" s="0" t="str">
        <f aca="false">MID("אבגדהוש",WEEKDAY(A124),1)</f>
        <v>ד</v>
      </c>
      <c r="C124" s="0" t="str">
        <f aca="false">IF(COUNTIFS(START_DATES,"&lt;="&amp;A124,END_DATES,"&gt;="&amp;A124)&gt;0,INDEX(EVENT_NAMES,MATCH(A124,START_DATES,1)),"")</f>
        <v>חנוכה</v>
      </c>
      <c r="D124" s="9" t="n">
        <f aca="false">AND(B124&lt;&gt;"ש",C124="")</f>
        <v>0</v>
      </c>
      <c r="E124" s="0" t="n">
        <f aca="false">IF($A124&lt;DATE_START1-1,0,IF($A124=DATE_START2-1,0,IF(AND($B124=E$1,$D124),IF(ROW()&gt;2,E123+1,1),IF(ROW()&gt;2,E123,0))))</f>
        <v>13</v>
      </c>
      <c r="F124" s="0" t="n">
        <f aca="false">IF($A124&lt;DATE_START1-1,0,IF($A124=DATE_START2-1,0,IF(AND($B124=F$1,$D124),IF(ROW()&gt;2,F123+1,1),IF(ROW()&gt;2,F123,0))))</f>
        <v>14</v>
      </c>
      <c r="G124" s="0" t="n">
        <f aca="false">IF($A124&lt;DATE_START1-1,0,IF($A124=DATE_START2-1,0,IF(AND($B124=G$1,$D124),IF(ROW()&gt;2,G123+1,1),IF(ROW()&gt;2,G123,0))))</f>
        <v>14</v>
      </c>
      <c r="H124" s="0" t="n">
        <f aca="false">IF($A124&lt;DATE_START1-1,0,IF($A124=DATE_START2-1,0,IF(AND($B124=H$1,$D124),IF(ROW()&gt;2,H123+1,1),IF(ROW()&gt;2,H123,0))))</f>
        <v>13</v>
      </c>
      <c r="I124" s="0" t="n">
        <f aca="false">IF($A124&lt;DATE_START1-1,0,IF($A124=DATE_START2-1,0,IF(AND($B124=I$1,$D124),IF(ROW()&gt;2,I123+1,1),IF(ROW()&gt;2,I123,0))))</f>
        <v>13</v>
      </c>
      <c r="J124" s="0" t="n">
        <f aca="false">IF($A124&lt;DATE_START1-1,0,IF($A124=DATE_START2-1,0,IF(AND($B124=J$1,$D124),IF(ROW()&gt;2,J123+1,1),IF(ROW()&gt;2,J123,0))))</f>
        <v>12</v>
      </c>
      <c r="K124" s="13" t="n">
        <f aca="false">MIN(E124:J124)</f>
        <v>12</v>
      </c>
    </row>
    <row r="125" customFormat="false" ht="15" hidden="false" customHeight="false" outlineLevel="0" collapsed="false">
      <c r="A125" s="12" t="n">
        <f aca="false">A124+1</f>
        <v>45659</v>
      </c>
      <c r="B125" s="0" t="str">
        <f aca="false">MID("אבגדהוש",WEEKDAY(A125),1)</f>
        <v>ה</v>
      </c>
      <c r="C125" s="0" t="str">
        <f aca="false">IF(COUNTIFS(START_DATES,"&lt;="&amp;A125,END_DATES,"&gt;="&amp;A125)&gt;0,INDEX(EVENT_NAMES,MATCH(A125,START_DATES,1)),"")</f>
        <v>חנוכה</v>
      </c>
      <c r="D125" s="9" t="n">
        <f aca="false">AND(B125&lt;&gt;"ש",C125="")</f>
        <v>0</v>
      </c>
      <c r="E125" s="0" t="n">
        <f aca="false">IF($A125&lt;DATE_START1-1,0,IF($A125=DATE_START2-1,0,IF(AND($B125=E$1,$D125),IF(ROW()&gt;2,E124+1,1),IF(ROW()&gt;2,E124,0))))</f>
        <v>13</v>
      </c>
      <c r="F125" s="0" t="n">
        <f aca="false">IF($A125&lt;DATE_START1-1,0,IF($A125=DATE_START2-1,0,IF(AND($B125=F$1,$D125),IF(ROW()&gt;2,F124+1,1),IF(ROW()&gt;2,F124,0))))</f>
        <v>14</v>
      </c>
      <c r="G125" s="0" t="n">
        <f aca="false">IF($A125&lt;DATE_START1-1,0,IF($A125=DATE_START2-1,0,IF(AND($B125=G$1,$D125),IF(ROW()&gt;2,G124+1,1),IF(ROW()&gt;2,G124,0))))</f>
        <v>14</v>
      </c>
      <c r="H125" s="0" t="n">
        <f aca="false">IF($A125&lt;DATE_START1-1,0,IF($A125=DATE_START2-1,0,IF(AND($B125=H$1,$D125),IF(ROW()&gt;2,H124+1,1),IF(ROW()&gt;2,H124,0))))</f>
        <v>13</v>
      </c>
      <c r="I125" s="0" t="n">
        <f aca="false">IF($A125&lt;DATE_START1-1,0,IF($A125=DATE_START2-1,0,IF(AND($B125=I$1,$D125),IF(ROW()&gt;2,I124+1,1),IF(ROW()&gt;2,I124,0))))</f>
        <v>13</v>
      </c>
      <c r="J125" s="0" t="n">
        <f aca="false">IF($A125&lt;DATE_START1-1,0,IF($A125=DATE_START2-1,0,IF(AND($B125=J$1,$D125),IF(ROW()&gt;2,J124+1,1),IF(ROW()&gt;2,J124,0))))</f>
        <v>12</v>
      </c>
      <c r="K125" s="13" t="n">
        <f aca="false">MIN(E125:J125)</f>
        <v>12</v>
      </c>
    </row>
    <row r="126" s="15" customFormat="true" ht="15" hidden="false" customHeight="false" outlineLevel="0" collapsed="false">
      <c r="A126" s="14" t="n">
        <f aca="false">A125+1</f>
        <v>45660</v>
      </c>
      <c r="B126" s="15" t="str">
        <f aca="false">MID("אבגדהוש",WEEKDAY(A126),1)</f>
        <v>ו</v>
      </c>
      <c r="C126" s="15" t="str">
        <f aca="false">IF(COUNTIFS(START_DATES,"&lt;="&amp;A126,END_DATES,"&gt;="&amp;A126)&gt;0,INDEX(EVENT_NAMES,MATCH(A126,START_DATES,1)),"")</f>
        <v/>
      </c>
      <c r="D126" s="16" t="n">
        <f aca="false">AND(B126&lt;&gt;"ש",C126="")</f>
        <v>1</v>
      </c>
      <c r="E126" s="15" t="n">
        <f aca="false">IF($A126&lt;DATE_START1-1,0,IF($A126=DATE_START2-1,0,IF(AND($B126=E$1,$D126),IF(ROW()&gt;2,E125+1,1),IF(ROW()&gt;2,E125,0))))</f>
        <v>13</v>
      </c>
      <c r="F126" s="15" t="n">
        <f aca="false">IF($A126&lt;DATE_START1-1,0,IF($A126=DATE_START2-1,0,IF(AND($B126=F$1,$D126),IF(ROW()&gt;2,F125+1,1),IF(ROW()&gt;2,F125,0))))</f>
        <v>14</v>
      </c>
      <c r="G126" s="15" t="n">
        <f aca="false">IF($A126&lt;DATE_START1-1,0,IF($A126=DATE_START2-1,0,IF(AND($B126=G$1,$D126),IF(ROW()&gt;2,G125+1,1),IF(ROW()&gt;2,G125,0))))</f>
        <v>14</v>
      </c>
      <c r="H126" s="15" t="n">
        <f aca="false">IF($A126&lt;DATE_START1-1,0,IF($A126=DATE_START2-1,0,IF(AND($B126=H$1,$D126),IF(ROW()&gt;2,H125+1,1),IF(ROW()&gt;2,H125,0))))</f>
        <v>13</v>
      </c>
      <c r="I126" s="15" t="n">
        <f aca="false">IF($A126&lt;DATE_START1-1,0,IF($A126=DATE_START2-1,0,IF(AND($B126=I$1,$D126),IF(ROW()&gt;2,I125+1,1),IF(ROW()&gt;2,I125,0))))</f>
        <v>13</v>
      </c>
      <c r="J126" s="15" t="n">
        <f aca="false">IF($A126&lt;DATE_START1-1,0,IF($A126=DATE_START2-1,0,IF(AND($B126=J$1,$D126),IF(ROW()&gt;2,J125+1,1),IF(ROW()&gt;2,J125,0))))</f>
        <v>13</v>
      </c>
      <c r="K126" s="15" t="n">
        <f aca="false">MIN(E126:J126)</f>
        <v>13</v>
      </c>
      <c r="R126" s="15" t="n">
        <v>11</v>
      </c>
    </row>
    <row r="127" customFormat="false" ht="15" hidden="false" customHeight="false" outlineLevel="0" collapsed="false">
      <c r="A127" s="12" t="n">
        <f aca="false">A126+1</f>
        <v>45661</v>
      </c>
      <c r="B127" s="0" t="str">
        <f aca="false">MID("אבגדהוש",WEEKDAY(A127),1)</f>
        <v>ש</v>
      </c>
      <c r="C127" s="0" t="str">
        <f aca="false">IF(COUNTIFS(START_DATES,"&lt;="&amp;A127,END_DATES,"&gt;="&amp;A127)&gt;0,INDEX(EVENT_NAMES,MATCH(A127,START_DATES,1)),"")</f>
        <v/>
      </c>
      <c r="D127" s="9" t="n">
        <f aca="false">AND(B127&lt;&gt;"ש",C127="")</f>
        <v>0</v>
      </c>
      <c r="E127" s="0" t="n">
        <f aca="false">IF($A127&lt;DATE_START1-1,0,IF($A127=DATE_START2-1,0,IF(AND($B127=E$1,$D127),IF(ROW()&gt;2,E126+1,1),IF(ROW()&gt;2,E126,0))))</f>
        <v>13</v>
      </c>
      <c r="F127" s="0" t="n">
        <f aca="false">IF($A127&lt;DATE_START1-1,0,IF($A127=DATE_START2-1,0,IF(AND($B127=F$1,$D127),IF(ROW()&gt;2,F126+1,1),IF(ROW()&gt;2,F126,0))))</f>
        <v>14</v>
      </c>
      <c r="G127" s="0" t="n">
        <f aca="false">IF($A127&lt;DATE_START1-1,0,IF($A127=DATE_START2-1,0,IF(AND($B127=G$1,$D127),IF(ROW()&gt;2,G126+1,1),IF(ROW()&gt;2,G126,0))))</f>
        <v>14</v>
      </c>
      <c r="H127" s="0" t="n">
        <f aca="false">IF($A127&lt;DATE_START1-1,0,IF($A127=DATE_START2-1,0,IF(AND($B127=H$1,$D127),IF(ROW()&gt;2,H126+1,1),IF(ROW()&gt;2,H126,0))))</f>
        <v>13</v>
      </c>
      <c r="I127" s="0" t="n">
        <f aca="false">IF($A127&lt;DATE_START1-1,0,IF($A127=DATE_START2-1,0,IF(AND($B127=I$1,$D127),IF(ROW()&gt;2,I126+1,1),IF(ROW()&gt;2,I126,0))))</f>
        <v>13</v>
      </c>
      <c r="J127" s="0" t="n">
        <f aca="false">IF($A127&lt;DATE_START1-1,0,IF($A127=DATE_START2-1,0,IF(AND($B127=J$1,$D127),IF(ROW()&gt;2,J126+1,1),IF(ROW()&gt;2,J126,0))))</f>
        <v>13</v>
      </c>
      <c r="K127" s="13" t="n">
        <f aca="false">MIN(E127:J127)</f>
        <v>13</v>
      </c>
    </row>
    <row r="128" customFormat="false" ht="15" hidden="false" customHeight="false" outlineLevel="0" collapsed="false">
      <c r="A128" s="12" t="n">
        <f aca="false">A127+1</f>
        <v>45662</v>
      </c>
      <c r="B128" s="0" t="str">
        <f aca="false">MID("אבגדהוש",WEEKDAY(A128),1)</f>
        <v>א</v>
      </c>
      <c r="C128" s="0" t="str">
        <f aca="false">IF(COUNTIFS(START_DATES,"&lt;="&amp;A128,END_DATES,"&gt;="&amp;A128)&gt;0,INDEX(EVENT_NAMES,MATCH(A128,START_DATES,1)),"")</f>
        <v/>
      </c>
      <c r="D128" s="9" t="n">
        <f aca="false">AND(B128&lt;&gt;"ש",C128="")</f>
        <v>1</v>
      </c>
      <c r="E128" s="0" t="n">
        <f aca="false">IF($A128&lt;DATE_START1-1,0,IF($A128=DATE_START2-1,0,IF(AND($B128=E$1,$D128),IF(ROW()&gt;2,E127+1,1),IF(ROW()&gt;2,E127,0))))</f>
        <v>14</v>
      </c>
      <c r="F128" s="0" t="n">
        <f aca="false">IF($A128&lt;DATE_START1-1,0,IF($A128=DATE_START2-1,0,IF(AND($B128=F$1,$D128),IF(ROW()&gt;2,F127+1,1),IF(ROW()&gt;2,F127,0))))</f>
        <v>14</v>
      </c>
      <c r="G128" s="0" t="n">
        <f aca="false">IF($A128&lt;DATE_START1-1,0,IF($A128=DATE_START2-1,0,IF(AND($B128=G$1,$D128),IF(ROW()&gt;2,G127+1,1),IF(ROW()&gt;2,G127,0))))</f>
        <v>14</v>
      </c>
      <c r="H128" s="0" t="n">
        <f aca="false">IF($A128&lt;DATE_START1-1,0,IF($A128=DATE_START2-1,0,IF(AND($B128=H$1,$D128),IF(ROW()&gt;2,H127+1,1),IF(ROW()&gt;2,H127,0))))</f>
        <v>13</v>
      </c>
      <c r="I128" s="0" t="n">
        <f aca="false">IF($A128&lt;DATE_START1-1,0,IF($A128=DATE_START2-1,0,IF(AND($B128=I$1,$D128),IF(ROW()&gt;2,I127+1,1),IF(ROW()&gt;2,I127,0))))</f>
        <v>13</v>
      </c>
      <c r="J128" s="0" t="n">
        <f aca="false">IF($A128&lt;DATE_START1-1,0,IF($A128=DATE_START2-1,0,IF(AND($B128=J$1,$D128),IF(ROW()&gt;2,J127+1,1),IF(ROW()&gt;2,J127,0))))</f>
        <v>13</v>
      </c>
      <c r="K128" s="13" t="n">
        <f aca="false">MIN(E128:J128)</f>
        <v>13</v>
      </c>
    </row>
    <row r="129" customFormat="false" ht="15" hidden="false" customHeight="false" outlineLevel="0" collapsed="false">
      <c r="A129" s="12" t="n">
        <f aca="false">A128+1</f>
        <v>45663</v>
      </c>
      <c r="B129" s="0" t="str">
        <f aca="false">MID("אבגדהוש",WEEKDAY(A129),1)</f>
        <v>ב</v>
      </c>
      <c r="C129" s="0" t="str">
        <f aca="false">IF(COUNTIFS(START_DATES,"&lt;="&amp;A129,END_DATES,"&gt;="&amp;A129)&gt;0,INDEX(EVENT_NAMES,MATCH(A129,START_DATES,1)),"")</f>
        <v/>
      </c>
      <c r="D129" s="9" t="n">
        <f aca="false">AND(B129&lt;&gt;"ש",C129="")</f>
        <v>1</v>
      </c>
      <c r="E129" s="0" t="n">
        <f aca="false">IF($A129&lt;DATE_START1-1,0,IF($A129=DATE_START2-1,0,IF(AND($B129=E$1,$D129),IF(ROW()&gt;2,E128+1,1),IF(ROW()&gt;2,E128,0))))</f>
        <v>14</v>
      </c>
      <c r="F129" s="0" t="n">
        <f aca="false">IF($A129&lt;DATE_START1-1,0,IF($A129=DATE_START2-1,0,IF(AND($B129=F$1,$D129),IF(ROW()&gt;2,F128+1,1),IF(ROW()&gt;2,F128,0))))</f>
        <v>15</v>
      </c>
      <c r="G129" s="0" t="n">
        <f aca="false">IF($A129&lt;DATE_START1-1,0,IF($A129=DATE_START2-1,0,IF(AND($B129=G$1,$D129),IF(ROW()&gt;2,G128+1,1),IF(ROW()&gt;2,G128,0))))</f>
        <v>14</v>
      </c>
      <c r="H129" s="0" t="n">
        <f aca="false">IF($A129&lt;DATE_START1-1,0,IF($A129=DATE_START2-1,0,IF(AND($B129=H$1,$D129),IF(ROW()&gt;2,H128+1,1),IF(ROW()&gt;2,H128,0))))</f>
        <v>13</v>
      </c>
      <c r="I129" s="0" t="n">
        <f aca="false">IF($A129&lt;DATE_START1-1,0,IF($A129=DATE_START2-1,0,IF(AND($B129=I$1,$D129),IF(ROW()&gt;2,I128+1,1),IF(ROW()&gt;2,I128,0))))</f>
        <v>13</v>
      </c>
      <c r="J129" s="0" t="n">
        <f aca="false">IF($A129&lt;DATE_START1-1,0,IF($A129=DATE_START2-1,0,IF(AND($B129=J$1,$D129),IF(ROW()&gt;2,J128+1,1),IF(ROW()&gt;2,J128,0))))</f>
        <v>13</v>
      </c>
      <c r="K129" s="13" t="n">
        <f aca="false">MIN(E129:J129)</f>
        <v>13</v>
      </c>
    </row>
    <row r="130" customFormat="false" ht="15" hidden="false" customHeight="false" outlineLevel="0" collapsed="false">
      <c r="A130" s="12" t="n">
        <f aca="false">A129+1</f>
        <v>45664</v>
      </c>
      <c r="B130" s="0" t="str">
        <f aca="false">MID("אבגדהוש",WEEKDAY(A130),1)</f>
        <v>ג</v>
      </c>
      <c r="C130" s="0" t="str">
        <f aca="false">IF(COUNTIFS(START_DATES,"&lt;="&amp;A130,END_DATES,"&gt;="&amp;A130)&gt;0,INDEX(EVENT_NAMES,MATCH(A130,START_DATES,1)),"")</f>
        <v/>
      </c>
      <c r="D130" s="9" t="n">
        <f aca="false">AND(B130&lt;&gt;"ש",C130="")</f>
        <v>1</v>
      </c>
      <c r="E130" s="0" t="n">
        <f aca="false">IF($A130&lt;DATE_START1-1,0,IF($A130=DATE_START2-1,0,IF(AND($B130=E$1,$D130),IF(ROW()&gt;2,E129+1,1),IF(ROW()&gt;2,E129,0))))</f>
        <v>14</v>
      </c>
      <c r="F130" s="0" t="n">
        <f aca="false">IF($A130&lt;DATE_START1-1,0,IF($A130=DATE_START2-1,0,IF(AND($B130=F$1,$D130),IF(ROW()&gt;2,F129+1,1),IF(ROW()&gt;2,F129,0))))</f>
        <v>15</v>
      </c>
      <c r="G130" s="0" t="n">
        <f aca="false">IF($A130&lt;DATE_START1-1,0,IF($A130=DATE_START2-1,0,IF(AND($B130=G$1,$D130),IF(ROW()&gt;2,G129+1,1),IF(ROW()&gt;2,G129,0))))</f>
        <v>15</v>
      </c>
      <c r="H130" s="0" t="n">
        <f aca="false">IF($A130&lt;DATE_START1-1,0,IF($A130=DATE_START2-1,0,IF(AND($B130=H$1,$D130),IF(ROW()&gt;2,H129+1,1),IF(ROW()&gt;2,H129,0))))</f>
        <v>13</v>
      </c>
      <c r="I130" s="0" t="n">
        <f aca="false">IF($A130&lt;DATE_START1-1,0,IF($A130=DATE_START2-1,0,IF(AND($B130=I$1,$D130),IF(ROW()&gt;2,I129+1,1),IF(ROW()&gt;2,I129,0))))</f>
        <v>13</v>
      </c>
      <c r="J130" s="0" t="n">
        <f aca="false">IF($A130&lt;DATE_START1-1,0,IF($A130=DATE_START2-1,0,IF(AND($B130=J$1,$D130),IF(ROW()&gt;2,J129+1,1),IF(ROW()&gt;2,J129,0))))</f>
        <v>13</v>
      </c>
      <c r="K130" s="13" t="n">
        <f aca="false">MIN(E130:J130)</f>
        <v>13</v>
      </c>
    </row>
    <row r="131" customFormat="false" ht="15" hidden="false" customHeight="false" outlineLevel="0" collapsed="false">
      <c r="A131" s="12" t="n">
        <f aca="false">A130+1</f>
        <v>45665</v>
      </c>
      <c r="B131" s="0" t="str">
        <f aca="false">MID("אבגדהוש",WEEKDAY(A131),1)</f>
        <v>ד</v>
      </c>
      <c r="C131" s="0" t="str">
        <f aca="false">IF(COUNTIFS(START_DATES,"&lt;="&amp;A131,END_DATES,"&gt;="&amp;A131)&gt;0,INDEX(EVENT_NAMES,MATCH(A131,START_DATES,1)),"")</f>
        <v/>
      </c>
      <c r="D131" s="9" t="n">
        <f aca="false">AND(B131&lt;&gt;"ש",C131="")</f>
        <v>1</v>
      </c>
      <c r="E131" s="0" t="n">
        <f aca="false">IF($A131&lt;DATE_START1-1,0,IF($A131=DATE_START2-1,0,IF(AND($B131=E$1,$D131),IF(ROW()&gt;2,E130+1,1),IF(ROW()&gt;2,E130,0))))</f>
        <v>14</v>
      </c>
      <c r="F131" s="0" t="n">
        <f aca="false">IF($A131&lt;DATE_START1-1,0,IF($A131=DATE_START2-1,0,IF(AND($B131=F$1,$D131),IF(ROW()&gt;2,F130+1,1),IF(ROW()&gt;2,F130,0))))</f>
        <v>15</v>
      </c>
      <c r="G131" s="0" t="n">
        <f aca="false">IF($A131&lt;DATE_START1-1,0,IF($A131=DATE_START2-1,0,IF(AND($B131=G$1,$D131),IF(ROW()&gt;2,G130+1,1),IF(ROW()&gt;2,G130,0))))</f>
        <v>15</v>
      </c>
      <c r="H131" s="0" t="n">
        <f aca="false">IF($A131&lt;DATE_START1-1,0,IF($A131=DATE_START2-1,0,IF(AND($B131=H$1,$D131),IF(ROW()&gt;2,H130+1,1),IF(ROW()&gt;2,H130,0))))</f>
        <v>14</v>
      </c>
      <c r="I131" s="0" t="n">
        <f aca="false">IF($A131&lt;DATE_START1-1,0,IF($A131=DATE_START2-1,0,IF(AND($B131=I$1,$D131),IF(ROW()&gt;2,I130+1,1),IF(ROW()&gt;2,I130,0))))</f>
        <v>13</v>
      </c>
      <c r="J131" s="0" t="n">
        <f aca="false">IF($A131&lt;DATE_START1-1,0,IF($A131=DATE_START2-1,0,IF(AND($B131=J$1,$D131),IF(ROW()&gt;2,J130+1,1),IF(ROW()&gt;2,J130,0))))</f>
        <v>13</v>
      </c>
      <c r="K131" s="13" t="n">
        <f aca="false">MIN(E131:J131)</f>
        <v>13</v>
      </c>
    </row>
    <row r="132" customFormat="false" ht="15" hidden="false" customHeight="false" outlineLevel="0" collapsed="false">
      <c r="A132" s="12" t="n">
        <f aca="false">A131+1</f>
        <v>45666</v>
      </c>
      <c r="B132" s="0" t="str">
        <f aca="false">MID("אבגדהוש",WEEKDAY(A132),1)</f>
        <v>ה</v>
      </c>
      <c r="C132" s="0" t="str">
        <f aca="false">IF(COUNTIFS(START_DATES,"&lt;="&amp;A132,END_DATES,"&gt;="&amp;A132)&gt;0,INDEX(EVENT_NAMES,MATCH(A132,START_DATES,1)),"")</f>
        <v/>
      </c>
      <c r="D132" s="9" t="n">
        <f aca="false">AND(B132&lt;&gt;"ש",C132="")</f>
        <v>1</v>
      </c>
      <c r="E132" s="0" t="n">
        <f aca="false">IF($A132&lt;DATE_START1-1,0,IF($A132=DATE_START2-1,0,IF(AND($B132=E$1,$D132),IF(ROW()&gt;2,E131+1,1),IF(ROW()&gt;2,E131,0))))</f>
        <v>14</v>
      </c>
      <c r="F132" s="0" t="n">
        <f aca="false">IF($A132&lt;DATE_START1-1,0,IF($A132=DATE_START2-1,0,IF(AND($B132=F$1,$D132),IF(ROW()&gt;2,F131+1,1),IF(ROW()&gt;2,F131,0))))</f>
        <v>15</v>
      </c>
      <c r="G132" s="0" t="n">
        <f aca="false">IF($A132&lt;DATE_START1-1,0,IF($A132=DATE_START2-1,0,IF(AND($B132=G$1,$D132),IF(ROW()&gt;2,G131+1,1),IF(ROW()&gt;2,G131,0))))</f>
        <v>15</v>
      </c>
      <c r="H132" s="0" t="n">
        <f aca="false">IF($A132&lt;DATE_START1-1,0,IF($A132=DATE_START2-1,0,IF(AND($B132=H$1,$D132),IF(ROW()&gt;2,H131+1,1),IF(ROW()&gt;2,H131,0))))</f>
        <v>14</v>
      </c>
      <c r="I132" s="0" t="n">
        <f aca="false">IF($A132&lt;DATE_START1-1,0,IF($A132=DATE_START2-1,0,IF(AND($B132=I$1,$D132),IF(ROW()&gt;2,I131+1,1),IF(ROW()&gt;2,I131,0))))</f>
        <v>14</v>
      </c>
      <c r="J132" s="0" t="n">
        <f aca="false">IF($A132&lt;DATE_START1-1,0,IF($A132=DATE_START2-1,0,IF(AND($B132=J$1,$D132),IF(ROW()&gt;2,J131+1,1),IF(ROW()&gt;2,J131,0))))</f>
        <v>13</v>
      </c>
      <c r="K132" s="13" t="n">
        <f aca="false">MIN(E132:J132)</f>
        <v>13</v>
      </c>
    </row>
    <row r="133" s="15" customFormat="true" ht="15" hidden="false" customHeight="false" outlineLevel="0" collapsed="false">
      <c r="A133" s="14" t="n">
        <f aca="false">A132+1</f>
        <v>45667</v>
      </c>
      <c r="B133" s="15" t="str">
        <f aca="false">MID("אבגדהוש",WEEKDAY(A133),1)</f>
        <v>ו</v>
      </c>
      <c r="C133" s="15" t="str">
        <f aca="false">IF(COUNTIFS(START_DATES,"&lt;="&amp;A133,END_DATES,"&gt;="&amp;A133)&gt;0,INDEX(EVENT_NAMES,MATCH(A133,START_DATES,1)),"")</f>
        <v/>
      </c>
      <c r="D133" s="16" t="n">
        <f aca="false">AND(B133&lt;&gt;"ש",C133="")</f>
        <v>1</v>
      </c>
      <c r="E133" s="15" t="n">
        <f aca="false">IF($A133&lt;DATE_START1-1,0,IF($A133=DATE_START2-1,0,IF(AND($B133=E$1,$D133),IF(ROW()&gt;2,E132+1,1),IF(ROW()&gt;2,E132,0))))</f>
        <v>14</v>
      </c>
      <c r="F133" s="15" t="n">
        <f aca="false">IF($A133&lt;DATE_START1-1,0,IF($A133=DATE_START2-1,0,IF(AND($B133=F$1,$D133),IF(ROW()&gt;2,F132+1,1),IF(ROW()&gt;2,F132,0))))</f>
        <v>15</v>
      </c>
      <c r="G133" s="15" t="n">
        <f aca="false">IF($A133&lt;DATE_START1-1,0,IF($A133=DATE_START2-1,0,IF(AND($B133=G$1,$D133),IF(ROW()&gt;2,G132+1,1),IF(ROW()&gt;2,G132,0))))</f>
        <v>15</v>
      </c>
      <c r="H133" s="15" t="n">
        <f aca="false">IF($A133&lt;DATE_START1-1,0,IF($A133=DATE_START2-1,0,IF(AND($B133=H$1,$D133),IF(ROW()&gt;2,H132+1,1),IF(ROW()&gt;2,H132,0))))</f>
        <v>14</v>
      </c>
      <c r="I133" s="15" t="n">
        <f aca="false">IF($A133&lt;DATE_START1-1,0,IF($A133=DATE_START2-1,0,IF(AND($B133=I$1,$D133),IF(ROW()&gt;2,I132+1,1),IF(ROW()&gt;2,I132,0))))</f>
        <v>14</v>
      </c>
      <c r="J133" s="15" t="n">
        <f aca="false">IF($A133&lt;DATE_START1-1,0,IF($A133=DATE_START2-1,0,IF(AND($B133=J$1,$D133),IF(ROW()&gt;2,J132+1,1),IF(ROW()&gt;2,J132,0))))</f>
        <v>14</v>
      </c>
      <c r="K133" s="15" t="n">
        <f aca="false">MIN(E133:J133)</f>
        <v>14</v>
      </c>
      <c r="R133" s="15" t="n">
        <v>12</v>
      </c>
    </row>
    <row r="134" customFormat="false" ht="15" hidden="false" customHeight="false" outlineLevel="0" collapsed="false">
      <c r="A134" s="12" t="n">
        <f aca="false">A133+1</f>
        <v>45668</v>
      </c>
      <c r="B134" s="0" t="str">
        <f aca="false">MID("אבגדהוש",WEEKDAY(A134),1)</f>
        <v>ש</v>
      </c>
      <c r="C134" s="0" t="str">
        <f aca="false">IF(COUNTIFS(START_DATES,"&lt;="&amp;A134,END_DATES,"&gt;="&amp;A134)&gt;0,INDEX(EVENT_NAMES,MATCH(A134,START_DATES,1)),"")</f>
        <v/>
      </c>
      <c r="D134" s="9" t="n">
        <f aca="false">AND(B134&lt;&gt;"ש",C134="")</f>
        <v>0</v>
      </c>
      <c r="E134" s="0" t="n">
        <f aca="false">IF($A134&lt;DATE_START1-1,0,IF($A134=DATE_START2-1,0,IF(AND($B134=E$1,$D134),IF(ROW()&gt;2,E133+1,1),IF(ROW()&gt;2,E133,0))))</f>
        <v>14</v>
      </c>
      <c r="F134" s="0" t="n">
        <f aca="false">IF($A134&lt;DATE_START1-1,0,IF($A134=DATE_START2-1,0,IF(AND($B134=F$1,$D134),IF(ROW()&gt;2,F133+1,1),IF(ROW()&gt;2,F133,0))))</f>
        <v>15</v>
      </c>
      <c r="G134" s="0" t="n">
        <f aca="false">IF($A134&lt;DATE_START1-1,0,IF($A134=DATE_START2-1,0,IF(AND($B134=G$1,$D134),IF(ROW()&gt;2,G133+1,1),IF(ROW()&gt;2,G133,0))))</f>
        <v>15</v>
      </c>
      <c r="H134" s="0" t="n">
        <f aca="false">IF($A134&lt;DATE_START1-1,0,IF($A134=DATE_START2-1,0,IF(AND($B134=H$1,$D134),IF(ROW()&gt;2,H133+1,1),IF(ROW()&gt;2,H133,0))))</f>
        <v>14</v>
      </c>
      <c r="I134" s="0" t="n">
        <f aca="false">IF($A134&lt;DATE_START1-1,0,IF($A134=DATE_START2-1,0,IF(AND($B134=I$1,$D134),IF(ROW()&gt;2,I133+1,1),IF(ROW()&gt;2,I133,0))))</f>
        <v>14</v>
      </c>
      <c r="J134" s="0" t="n">
        <f aca="false">IF($A134&lt;DATE_START1-1,0,IF($A134=DATE_START2-1,0,IF(AND($B134=J$1,$D134),IF(ROW()&gt;2,J133+1,1),IF(ROW()&gt;2,J133,0))))</f>
        <v>14</v>
      </c>
      <c r="K134" s="13" t="n">
        <f aca="false">MIN(E134:J134)</f>
        <v>14</v>
      </c>
    </row>
    <row r="135" customFormat="false" ht="15" hidden="false" customHeight="false" outlineLevel="0" collapsed="false">
      <c r="A135" s="12" t="n">
        <f aca="false">A134+1</f>
        <v>45669</v>
      </c>
      <c r="B135" s="0" t="str">
        <f aca="false">MID("אבגדהוש",WEEKDAY(A135),1)</f>
        <v>א</v>
      </c>
      <c r="C135" s="0" t="str">
        <f aca="false">IF(COUNTIFS(START_DATES,"&lt;="&amp;A135,END_DATES,"&gt;="&amp;A135)&gt;0,INDEX(EVENT_NAMES,MATCH(A135,START_DATES,1)),"")</f>
        <v/>
      </c>
      <c r="D135" s="9" t="n">
        <f aca="false">AND(B135&lt;&gt;"ש",C135="")</f>
        <v>1</v>
      </c>
      <c r="E135" s="0" t="n">
        <f aca="false">IF($A135&lt;DATE_START1-1,0,IF($A135=DATE_START2-1,0,IF(AND($B135=E$1,$D135),IF(ROW()&gt;2,E134+1,1),IF(ROW()&gt;2,E134,0))))</f>
        <v>15</v>
      </c>
      <c r="F135" s="0" t="n">
        <f aca="false">IF($A135&lt;DATE_START1-1,0,IF($A135=DATE_START2-1,0,IF(AND($B135=F$1,$D135),IF(ROW()&gt;2,F134+1,1),IF(ROW()&gt;2,F134,0))))</f>
        <v>15</v>
      </c>
      <c r="G135" s="0" t="n">
        <f aca="false">IF($A135&lt;DATE_START1-1,0,IF($A135=DATE_START2-1,0,IF(AND($B135=G$1,$D135),IF(ROW()&gt;2,G134+1,1),IF(ROW()&gt;2,G134,0))))</f>
        <v>15</v>
      </c>
      <c r="H135" s="0" t="n">
        <f aca="false">IF($A135&lt;DATE_START1-1,0,IF($A135=DATE_START2-1,0,IF(AND($B135=H$1,$D135),IF(ROW()&gt;2,H134+1,1),IF(ROW()&gt;2,H134,0))))</f>
        <v>14</v>
      </c>
      <c r="I135" s="0" t="n">
        <f aca="false">IF($A135&lt;DATE_START1-1,0,IF($A135=DATE_START2-1,0,IF(AND($B135=I$1,$D135),IF(ROW()&gt;2,I134+1,1),IF(ROW()&gt;2,I134,0))))</f>
        <v>14</v>
      </c>
      <c r="J135" s="0" t="n">
        <f aca="false">IF($A135&lt;DATE_START1-1,0,IF($A135=DATE_START2-1,0,IF(AND($B135=J$1,$D135),IF(ROW()&gt;2,J134+1,1),IF(ROW()&gt;2,J134,0))))</f>
        <v>14</v>
      </c>
      <c r="K135" s="13" t="n">
        <f aca="false">MIN(E135:J135)</f>
        <v>14</v>
      </c>
    </row>
    <row r="136" customFormat="false" ht="15" hidden="false" customHeight="false" outlineLevel="0" collapsed="false">
      <c r="A136" s="12" t="n">
        <f aca="false">A135+1</f>
        <v>45670</v>
      </c>
      <c r="B136" s="0" t="str">
        <f aca="false">MID("אבגדהוש",WEEKDAY(A136),1)</f>
        <v>ב</v>
      </c>
      <c r="C136" s="0" t="str">
        <f aca="false">IF(COUNTIFS(START_DATES,"&lt;="&amp;A136,END_DATES,"&gt;="&amp;A136)&gt;0,INDEX(EVENT_NAMES,MATCH(A136,START_DATES,1)),"")</f>
        <v/>
      </c>
      <c r="D136" s="9" t="n">
        <f aca="false">AND(B136&lt;&gt;"ש",C136="")</f>
        <v>1</v>
      </c>
      <c r="E136" s="0" t="n">
        <f aca="false">IF($A136&lt;DATE_START1-1,0,IF($A136=DATE_START2-1,0,IF(AND($B136=E$1,$D136),IF(ROW()&gt;2,E135+1,1),IF(ROW()&gt;2,E135,0))))</f>
        <v>15</v>
      </c>
      <c r="F136" s="0" t="n">
        <f aca="false">IF($A136&lt;DATE_START1-1,0,IF($A136=DATE_START2-1,0,IF(AND($B136=F$1,$D136),IF(ROW()&gt;2,F135+1,1),IF(ROW()&gt;2,F135,0))))</f>
        <v>16</v>
      </c>
      <c r="G136" s="0" t="n">
        <f aca="false">IF($A136&lt;DATE_START1-1,0,IF($A136=DATE_START2-1,0,IF(AND($B136=G$1,$D136),IF(ROW()&gt;2,G135+1,1),IF(ROW()&gt;2,G135,0))))</f>
        <v>15</v>
      </c>
      <c r="H136" s="0" t="n">
        <f aca="false">IF($A136&lt;DATE_START1-1,0,IF($A136=DATE_START2-1,0,IF(AND($B136=H$1,$D136),IF(ROW()&gt;2,H135+1,1),IF(ROW()&gt;2,H135,0))))</f>
        <v>14</v>
      </c>
      <c r="I136" s="0" t="n">
        <f aca="false">IF($A136&lt;DATE_START1-1,0,IF($A136=DATE_START2-1,0,IF(AND($B136=I$1,$D136),IF(ROW()&gt;2,I135+1,1),IF(ROW()&gt;2,I135,0))))</f>
        <v>14</v>
      </c>
      <c r="J136" s="0" t="n">
        <f aca="false">IF($A136&lt;DATE_START1-1,0,IF($A136=DATE_START2-1,0,IF(AND($B136=J$1,$D136),IF(ROW()&gt;2,J135+1,1),IF(ROW()&gt;2,J135,0))))</f>
        <v>14</v>
      </c>
      <c r="K136" s="13" t="n">
        <f aca="false">MIN(E136:J136)</f>
        <v>14</v>
      </c>
    </row>
    <row r="137" customFormat="false" ht="15" hidden="false" customHeight="false" outlineLevel="0" collapsed="false">
      <c r="A137" s="12" t="n">
        <f aca="false">A136+1</f>
        <v>45671</v>
      </c>
      <c r="B137" s="0" t="str">
        <f aca="false">MID("אבגדהוש",WEEKDAY(A137),1)</f>
        <v>ג</v>
      </c>
      <c r="C137" s="0" t="str">
        <f aca="false">IF(COUNTIFS(START_DATES,"&lt;="&amp;A137,END_DATES,"&gt;="&amp;A137)&gt;0,INDEX(EVENT_NAMES,MATCH(A137,START_DATES,1)),"")</f>
        <v/>
      </c>
      <c r="D137" s="9" t="n">
        <f aca="false">AND(B137&lt;&gt;"ש",C137="")</f>
        <v>1</v>
      </c>
      <c r="E137" s="0" t="n">
        <f aca="false">IF($A137&lt;DATE_START1-1,0,IF($A137=DATE_START2-1,0,IF(AND($B137=E$1,$D137),IF(ROW()&gt;2,E136+1,1),IF(ROW()&gt;2,E136,0))))</f>
        <v>15</v>
      </c>
      <c r="F137" s="0" t="n">
        <f aca="false">IF($A137&lt;DATE_START1-1,0,IF($A137=DATE_START2-1,0,IF(AND($B137=F$1,$D137),IF(ROW()&gt;2,F136+1,1),IF(ROW()&gt;2,F136,0))))</f>
        <v>16</v>
      </c>
      <c r="G137" s="0" t="n">
        <f aca="false">IF($A137&lt;DATE_START1-1,0,IF($A137=DATE_START2-1,0,IF(AND($B137=G$1,$D137),IF(ROW()&gt;2,G136+1,1),IF(ROW()&gt;2,G136,0))))</f>
        <v>16</v>
      </c>
      <c r="H137" s="0" t="n">
        <f aca="false">IF($A137&lt;DATE_START1-1,0,IF($A137=DATE_START2-1,0,IF(AND($B137=H$1,$D137),IF(ROW()&gt;2,H136+1,1),IF(ROW()&gt;2,H136,0))))</f>
        <v>14</v>
      </c>
      <c r="I137" s="0" t="n">
        <f aca="false">IF($A137&lt;DATE_START1-1,0,IF($A137=DATE_START2-1,0,IF(AND($B137=I$1,$D137),IF(ROW()&gt;2,I136+1,1),IF(ROW()&gt;2,I136,0))))</f>
        <v>14</v>
      </c>
      <c r="J137" s="0" t="n">
        <f aca="false">IF($A137&lt;DATE_START1-1,0,IF($A137=DATE_START2-1,0,IF(AND($B137=J$1,$D137),IF(ROW()&gt;2,J136+1,1),IF(ROW()&gt;2,J136,0))))</f>
        <v>14</v>
      </c>
      <c r="K137" s="13" t="n">
        <f aca="false">MIN(E137:J137)</f>
        <v>14</v>
      </c>
    </row>
    <row r="138" customFormat="false" ht="15" hidden="false" customHeight="false" outlineLevel="0" collapsed="false">
      <c r="A138" s="12" t="n">
        <f aca="false">A137+1</f>
        <v>45672</v>
      </c>
      <c r="B138" s="0" t="str">
        <f aca="false">MID("אבגדהוש",WEEKDAY(A138),1)</f>
        <v>ד</v>
      </c>
      <c r="C138" s="0" t="str">
        <f aca="false">IF(COUNTIFS(START_DATES,"&lt;="&amp;A138,END_DATES,"&gt;="&amp;A138)&gt;0,INDEX(EVENT_NAMES,MATCH(A138,START_DATES,1)),"")</f>
        <v/>
      </c>
      <c r="D138" s="9" t="n">
        <f aca="false">AND(B138&lt;&gt;"ש",C138="")</f>
        <v>1</v>
      </c>
      <c r="E138" s="0" t="n">
        <f aca="false">IF($A138&lt;DATE_START1-1,0,IF($A138=DATE_START2-1,0,IF(AND($B138=E$1,$D138),IF(ROW()&gt;2,E137+1,1),IF(ROW()&gt;2,E137,0))))</f>
        <v>15</v>
      </c>
      <c r="F138" s="0" t="n">
        <f aca="false">IF($A138&lt;DATE_START1-1,0,IF($A138=DATE_START2-1,0,IF(AND($B138=F$1,$D138),IF(ROW()&gt;2,F137+1,1),IF(ROW()&gt;2,F137,0))))</f>
        <v>16</v>
      </c>
      <c r="G138" s="0" t="n">
        <f aca="false">IF($A138&lt;DATE_START1-1,0,IF($A138=DATE_START2-1,0,IF(AND($B138=G$1,$D138),IF(ROW()&gt;2,G137+1,1),IF(ROW()&gt;2,G137,0))))</f>
        <v>16</v>
      </c>
      <c r="H138" s="0" t="n">
        <f aca="false">IF($A138&lt;DATE_START1-1,0,IF($A138=DATE_START2-1,0,IF(AND($B138=H$1,$D138),IF(ROW()&gt;2,H137+1,1),IF(ROW()&gt;2,H137,0))))</f>
        <v>15</v>
      </c>
      <c r="I138" s="0" t="n">
        <f aca="false">IF($A138&lt;DATE_START1-1,0,IF($A138=DATE_START2-1,0,IF(AND($B138=I$1,$D138),IF(ROW()&gt;2,I137+1,1),IF(ROW()&gt;2,I137,0))))</f>
        <v>14</v>
      </c>
      <c r="J138" s="0" t="n">
        <f aca="false">IF($A138&lt;DATE_START1-1,0,IF($A138=DATE_START2-1,0,IF(AND($B138=J$1,$D138),IF(ROW()&gt;2,J137+1,1),IF(ROW()&gt;2,J137,0))))</f>
        <v>14</v>
      </c>
      <c r="K138" s="13" t="n">
        <f aca="false">MIN(E138:J138)</f>
        <v>14</v>
      </c>
    </row>
    <row r="139" customFormat="false" ht="15" hidden="false" customHeight="false" outlineLevel="0" collapsed="false">
      <c r="A139" s="12" t="n">
        <f aca="false">A138+1</f>
        <v>45673</v>
      </c>
      <c r="B139" s="0" t="str">
        <f aca="false">MID("אבגדהוש",WEEKDAY(A139),1)</f>
        <v>ה</v>
      </c>
      <c r="C139" s="0" t="str">
        <f aca="false">IF(COUNTIFS(START_DATES,"&lt;="&amp;A139,END_DATES,"&gt;="&amp;A139)&gt;0,INDEX(EVENT_NAMES,MATCH(A139,START_DATES,1)),"")</f>
        <v/>
      </c>
      <c r="D139" s="9" t="n">
        <f aca="false">AND(B139&lt;&gt;"ש",C139="")</f>
        <v>1</v>
      </c>
      <c r="E139" s="0" t="n">
        <f aca="false">IF($A139&lt;DATE_START1-1,0,IF($A139=DATE_START2-1,0,IF(AND($B139=E$1,$D139),IF(ROW()&gt;2,E138+1,1),IF(ROW()&gt;2,E138,0))))</f>
        <v>15</v>
      </c>
      <c r="F139" s="0" t="n">
        <f aca="false">IF($A139&lt;DATE_START1-1,0,IF($A139=DATE_START2-1,0,IF(AND($B139=F$1,$D139),IF(ROW()&gt;2,F138+1,1),IF(ROW()&gt;2,F138,0))))</f>
        <v>16</v>
      </c>
      <c r="G139" s="0" t="n">
        <f aca="false">IF($A139&lt;DATE_START1-1,0,IF($A139=DATE_START2-1,0,IF(AND($B139=G$1,$D139),IF(ROW()&gt;2,G138+1,1),IF(ROW()&gt;2,G138,0))))</f>
        <v>16</v>
      </c>
      <c r="H139" s="0" t="n">
        <f aca="false">IF($A139&lt;DATE_START1-1,0,IF($A139=DATE_START2-1,0,IF(AND($B139=H$1,$D139),IF(ROW()&gt;2,H138+1,1),IF(ROW()&gt;2,H138,0))))</f>
        <v>15</v>
      </c>
      <c r="I139" s="0" t="n">
        <f aca="false">IF($A139&lt;DATE_START1-1,0,IF($A139=DATE_START2-1,0,IF(AND($B139=I$1,$D139),IF(ROW()&gt;2,I138+1,1),IF(ROW()&gt;2,I138,0))))</f>
        <v>15</v>
      </c>
      <c r="J139" s="0" t="n">
        <f aca="false">IF($A139&lt;DATE_START1-1,0,IF($A139=DATE_START2-1,0,IF(AND($B139=J$1,$D139),IF(ROW()&gt;2,J138+1,1),IF(ROW()&gt;2,J138,0))))</f>
        <v>14</v>
      </c>
      <c r="K139" s="13" t="n">
        <f aca="false">MIN(E139:J139)</f>
        <v>14</v>
      </c>
    </row>
    <row r="140" s="15" customFormat="true" ht="15" hidden="false" customHeight="false" outlineLevel="0" collapsed="false">
      <c r="A140" s="14" t="n">
        <f aca="false">A139+1</f>
        <v>45674</v>
      </c>
      <c r="B140" s="15" t="str">
        <f aca="false">MID("אבגדהוש",WEEKDAY(A140),1)</f>
        <v>ו</v>
      </c>
      <c r="C140" s="15" t="str">
        <f aca="false">IF(COUNTIFS(START_DATES,"&lt;="&amp;A140,END_DATES,"&gt;="&amp;A140)&gt;0,INDEX(EVENT_NAMES,MATCH(A140,START_DATES,1)),"")</f>
        <v/>
      </c>
      <c r="D140" s="16" t="n">
        <f aca="false">AND(B140&lt;&gt;"ש",C140="")</f>
        <v>1</v>
      </c>
      <c r="E140" s="15" t="n">
        <f aca="false">IF($A140&lt;DATE_START1-1,0,IF($A140=DATE_START2-1,0,IF(AND($B140=E$1,$D140),IF(ROW()&gt;2,E139+1,1),IF(ROW()&gt;2,E139,0))))</f>
        <v>15</v>
      </c>
      <c r="F140" s="15" t="n">
        <f aca="false">IF($A140&lt;DATE_START1-1,0,IF($A140=DATE_START2-1,0,IF(AND($B140=F$1,$D140),IF(ROW()&gt;2,F139+1,1),IF(ROW()&gt;2,F139,0))))</f>
        <v>16</v>
      </c>
      <c r="G140" s="15" t="n">
        <f aca="false">IF($A140&lt;DATE_START1-1,0,IF($A140=DATE_START2-1,0,IF(AND($B140=G$1,$D140),IF(ROW()&gt;2,G139+1,1),IF(ROW()&gt;2,G139,0))))</f>
        <v>16</v>
      </c>
      <c r="H140" s="15" t="n">
        <f aca="false">IF($A140&lt;DATE_START1-1,0,IF($A140=DATE_START2-1,0,IF(AND($B140=H$1,$D140),IF(ROW()&gt;2,H139+1,1),IF(ROW()&gt;2,H139,0))))</f>
        <v>15</v>
      </c>
      <c r="I140" s="15" t="n">
        <f aca="false">IF($A140&lt;DATE_START1-1,0,IF($A140=DATE_START2-1,0,IF(AND($B140=I$1,$D140),IF(ROW()&gt;2,I139+1,1),IF(ROW()&gt;2,I139,0))))</f>
        <v>15</v>
      </c>
      <c r="J140" s="15" t="n">
        <f aca="false">IF($A140&lt;DATE_START1-1,0,IF($A140=DATE_START2-1,0,IF(AND($B140=J$1,$D140),IF(ROW()&gt;2,J139+1,1),IF(ROW()&gt;2,J139,0))))</f>
        <v>15</v>
      </c>
      <c r="K140" s="15" t="n">
        <f aca="false">MIN(E140:J140)</f>
        <v>15</v>
      </c>
      <c r="R140" s="15" t="n">
        <v>13</v>
      </c>
    </row>
    <row r="141" customFormat="false" ht="15" hidden="false" customHeight="false" outlineLevel="0" collapsed="false">
      <c r="A141" s="12" t="n">
        <f aca="false">A140+1</f>
        <v>45675</v>
      </c>
      <c r="B141" s="0" t="str">
        <f aca="false">MID("אבגדהוש",WEEKDAY(A141),1)</f>
        <v>ש</v>
      </c>
      <c r="C141" s="0" t="str">
        <f aca="false">IF(COUNTIFS(START_DATES,"&lt;="&amp;A141,END_DATES,"&gt;="&amp;A141)&gt;0,INDEX(EVENT_NAMES,MATCH(A141,START_DATES,1)),"")</f>
        <v/>
      </c>
      <c r="D141" s="9" t="n">
        <f aca="false">AND(B141&lt;&gt;"ש",C141="")</f>
        <v>0</v>
      </c>
      <c r="E141" s="0" t="n">
        <f aca="false">IF($A141&lt;DATE_START1-1,0,IF($A141=DATE_START2-1,0,IF(AND($B141=E$1,$D141),IF(ROW()&gt;2,E140+1,1),IF(ROW()&gt;2,E140,0))))</f>
        <v>0</v>
      </c>
      <c r="F141" s="0" t="n">
        <f aca="false">IF($A141&lt;DATE_START1-1,0,IF($A141=DATE_START2-1,0,IF(AND($B141=F$1,$D141),IF(ROW()&gt;2,F140+1,1),IF(ROW()&gt;2,F140,0))))</f>
        <v>0</v>
      </c>
      <c r="G141" s="0" t="n">
        <f aca="false">IF($A141&lt;DATE_START1-1,0,IF($A141=DATE_START2-1,0,IF(AND($B141=G$1,$D141),IF(ROW()&gt;2,G140+1,1),IF(ROW()&gt;2,G140,0))))</f>
        <v>0</v>
      </c>
      <c r="H141" s="0" t="n">
        <f aca="false">IF($A141&lt;DATE_START1-1,0,IF($A141=DATE_START2-1,0,IF(AND($B141=H$1,$D141),IF(ROW()&gt;2,H140+1,1),IF(ROW()&gt;2,H140,0))))</f>
        <v>0</v>
      </c>
      <c r="I141" s="0" t="n">
        <f aca="false">IF($A141&lt;DATE_START1-1,0,IF($A141=DATE_START2-1,0,IF(AND($B141=I$1,$D141),IF(ROW()&gt;2,I140+1,1),IF(ROW()&gt;2,I140,0))))</f>
        <v>0</v>
      </c>
      <c r="J141" s="0" t="n">
        <f aca="false">IF($A141&lt;DATE_START1-1,0,IF($A141=DATE_START2-1,0,IF(AND($B141=J$1,$D141),IF(ROW()&gt;2,J140+1,1),IF(ROW()&gt;2,J140,0))))</f>
        <v>0</v>
      </c>
      <c r="K141" s="13" t="n">
        <f aca="false">MIN(E141:J141)</f>
        <v>0</v>
      </c>
    </row>
    <row r="142" s="25" customFormat="true" ht="15" hidden="false" customHeight="false" outlineLevel="0" collapsed="false">
      <c r="A142" s="24" t="n">
        <f aca="false">A141+1</f>
        <v>45676</v>
      </c>
      <c r="B142" s="25" t="str">
        <f aca="false">MID("אבגדהוש",WEEKDAY(A142),1)</f>
        <v>א</v>
      </c>
      <c r="C142" s="25" t="str">
        <f aca="false">IF(COUNTIFS(START_DATES,"&lt;="&amp;A142,END_DATES,"&gt;="&amp;A142)&gt;0,INDEX(EVENT_NAMES,MATCH(A142,START_DATES,1)),"")</f>
        <v/>
      </c>
      <c r="D142" s="26" t="n">
        <f aca="false">AND(B142&lt;&gt;"ש",C142="")</f>
        <v>1</v>
      </c>
      <c r="E142" s="25" t="n">
        <f aca="false">IF($A142&lt;DATE_START1-1,0,IF($A142=DATE_START2-1,0,IF(AND($B142=E$1,$D142),IF(ROW()&gt;2,E141+1,1),IF(ROW()&gt;2,E141,0))))</f>
        <v>1</v>
      </c>
      <c r="F142" s="25" t="n">
        <f aca="false">IF($A142&lt;DATE_START1-1,0,IF($A142=DATE_START2-1,0,IF(AND($B142=F$1,$D142),IF(ROW()&gt;2,F141+1,1),IF(ROW()&gt;2,F141,0))))</f>
        <v>0</v>
      </c>
      <c r="G142" s="25" t="n">
        <f aca="false">IF($A142&lt;DATE_START1-1,0,IF($A142=DATE_START2-1,0,IF(AND($B142=G$1,$D142),IF(ROW()&gt;2,G141+1,1),IF(ROW()&gt;2,G141,0))))</f>
        <v>0</v>
      </c>
      <c r="H142" s="25" t="n">
        <f aca="false">IF($A142&lt;DATE_START1-1,0,IF($A142=DATE_START2-1,0,IF(AND($B142=H$1,$D142),IF(ROW()&gt;2,H141+1,1),IF(ROW()&gt;2,H141,0))))</f>
        <v>0</v>
      </c>
      <c r="I142" s="25" t="n">
        <f aca="false">IF($A142&lt;DATE_START1-1,0,IF($A142=DATE_START2-1,0,IF(AND($B142=I$1,$D142),IF(ROW()&gt;2,I141+1,1),IF(ROW()&gt;2,I141,0))))</f>
        <v>0</v>
      </c>
      <c r="J142" s="25" t="n">
        <f aca="false">IF($A142&lt;DATE_START1-1,0,IF($A142=DATE_START2-1,0,IF(AND($B142=J$1,$D142),IF(ROW()&gt;2,J141+1,1),IF(ROW()&gt;2,J141,0))))</f>
        <v>0</v>
      </c>
      <c r="K142" s="25" t="n">
        <f aca="false">MIN(E142:J142)</f>
        <v>0</v>
      </c>
    </row>
    <row r="143" customFormat="false" ht="15" hidden="false" customHeight="false" outlineLevel="0" collapsed="false">
      <c r="A143" s="12" t="n">
        <f aca="false">A142+1</f>
        <v>45677</v>
      </c>
      <c r="B143" s="0" t="str">
        <f aca="false">MID("אבגדהוש",WEEKDAY(A143),1)</f>
        <v>ב</v>
      </c>
      <c r="C143" s="0" t="str">
        <f aca="false">IF(COUNTIFS(START_DATES,"&lt;="&amp;A143,END_DATES,"&gt;="&amp;A143)&gt;0,INDEX(EVENT_NAMES,MATCH(A143,START_DATES,1)),"")</f>
        <v/>
      </c>
      <c r="D143" s="9" t="n">
        <f aca="false">AND(B143&lt;&gt;"ש",C143="")</f>
        <v>1</v>
      </c>
      <c r="E143" s="0" t="n">
        <f aca="false">IF($A143&lt;DATE_START1-1,0,IF($A143=DATE_START2-1,0,IF(AND($B143=E$1,$D143),IF(ROW()&gt;2,E142+1,1),IF(ROW()&gt;2,E142,0))))</f>
        <v>1</v>
      </c>
      <c r="F143" s="0" t="n">
        <f aca="false">IF($A143&lt;DATE_START1-1,0,IF($A143=DATE_START2-1,0,IF(AND($B143=F$1,$D143),IF(ROW()&gt;2,F142+1,1),IF(ROW()&gt;2,F142,0))))</f>
        <v>1</v>
      </c>
      <c r="G143" s="0" t="n">
        <f aca="false">IF($A143&lt;DATE_START1-1,0,IF($A143=DATE_START2-1,0,IF(AND($B143=G$1,$D143),IF(ROW()&gt;2,G142+1,1),IF(ROW()&gt;2,G142,0))))</f>
        <v>0</v>
      </c>
      <c r="H143" s="0" t="n">
        <f aca="false">IF($A143&lt;DATE_START1-1,0,IF($A143=DATE_START2-1,0,IF(AND($B143=H$1,$D143),IF(ROW()&gt;2,H142+1,1),IF(ROW()&gt;2,H142,0))))</f>
        <v>0</v>
      </c>
      <c r="I143" s="0" t="n">
        <f aca="false">IF($A143&lt;DATE_START1-1,0,IF($A143=DATE_START2-1,0,IF(AND($B143=I$1,$D143),IF(ROW()&gt;2,I142+1,1),IF(ROW()&gt;2,I142,0))))</f>
        <v>0</v>
      </c>
      <c r="J143" s="0" t="n">
        <f aca="false">IF($A143&lt;DATE_START1-1,0,IF($A143=DATE_START2-1,0,IF(AND($B143=J$1,$D143),IF(ROW()&gt;2,J142+1,1),IF(ROW()&gt;2,J142,0))))</f>
        <v>0</v>
      </c>
      <c r="K143" s="13" t="n">
        <f aca="false">MIN(E143:J143)</f>
        <v>0</v>
      </c>
    </row>
    <row r="144" customFormat="false" ht="15" hidden="false" customHeight="false" outlineLevel="0" collapsed="false">
      <c r="A144" s="12" t="n">
        <f aca="false">A143+1</f>
        <v>45678</v>
      </c>
      <c r="B144" s="0" t="str">
        <f aca="false">MID("אבגדהוש",WEEKDAY(A144),1)</f>
        <v>ג</v>
      </c>
      <c r="C144" s="0" t="str">
        <f aca="false">IF(COUNTIFS(START_DATES,"&lt;="&amp;A144,END_DATES,"&gt;="&amp;A144)&gt;0,INDEX(EVENT_NAMES,MATCH(A144,START_DATES,1)),"")</f>
        <v/>
      </c>
      <c r="D144" s="9" t="n">
        <f aca="false">AND(B144&lt;&gt;"ש",C144="")</f>
        <v>1</v>
      </c>
      <c r="E144" s="0" t="n">
        <f aca="false">IF($A144&lt;DATE_START1-1,0,IF($A144=DATE_START2-1,0,IF(AND($B144=E$1,$D144),IF(ROW()&gt;2,E143+1,1),IF(ROW()&gt;2,E143,0))))</f>
        <v>1</v>
      </c>
      <c r="F144" s="0" t="n">
        <f aca="false">IF($A144&lt;DATE_START1-1,0,IF($A144=DATE_START2-1,0,IF(AND($B144=F$1,$D144),IF(ROW()&gt;2,F143+1,1),IF(ROW()&gt;2,F143,0))))</f>
        <v>1</v>
      </c>
      <c r="G144" s="0" t="n">
        <f aca="false">IF($A144&lt;DATE_START1-1,0,IF($A144=DATE_START2-1,0,IF(AND($B144=G$1,$D144),IF(ROW()&gt;2,G143+1,1),IF(ROW()&gt;2,G143,0))))</f>
        <v>1</v>
      </c>
      <c r="H144" s="0" t="n">
        <f aca="false">IF($A144&lt;DATE_START1-1,0,IF($A144=DATE_START2-1,0,IF(AND($B144=H$1,$D144),IF(ROW()&gt;2,H143+1,1),IF(ROW()&gt;2,H143,0))))</f>
        <v>0</v>
      </c>
      <c r="I144" s="0" t="n">
        <f aca="false">IF($A144&lt;DATE_START1-1,0,IF($A144=DATE_START2-1,0,IF(AND($B144=I$1,$D144),IF(ROW()&gt;2,I143+1,1),IF(ROW()&gt;2,I143,0))))</f>
        <v>0</v>
      </c>
      <c r="J144" s="0" t="n">
        <f aca="false">IF($A144&lt;DATE_START1-1,0,IF($A144=DATE_START2-1,0,IF(AND($B144=J$1,$D144),IF(ROW()&gt;2,J143+1,1),IF(ROW()&gt;2,J143,0))))</f>
        <v>0</v>
      </c>
      <c r="K144" s="13" t="n">
        <f aca="false">MIN(E144:J144)</f>
        <v>0</v>
      </c>
    </row>
    <row r="145" customFormat="false" ht="15" hidden="false" customHeight="false" outlineLevel="0" collapsed="false">
      <c r="A145" s="12" t="n">
        <f aca="false">A144+1</f>
        <v>45679</v>
      </c>
      <c r="B145" s="0" t="str">
        <f aca="false">MID("אבגדהוש",WEEKDAY(A145),1)</f>
        <v>ד</v>
      </c>
      <c r="C145" s="0" t="str">
        <f aca="false">IF(COUNTIFS(START_DATES,"&lt;="&amp;A145,END_DATES,"&gt;="&amp;A145)&gt;0,INDEX(EVENT_NAMES,MATCH(A145,START_DATES,1)),"")</f>
        <v/>
      </c>
      <c r="D145" s="9" t="n">
        <f aca="false">AND(B145&lt;&gt;"ש",C145="")</f>
        <v>1</v>
      </c>
      <c r="E145" s="0" t="n">
        <f aca="false">IF($A145&lt;DATE_START1-1,0,IF($A145=DATE_START2-1,0,IF(AND($B145=E$1,$D145),IF(ROW()&gt;2,E144+1,1),IF(ROW()&gt;2,E144,0))))</f>
        <v>1</v>
      </c>
      <c r="F145" s="0" t="n">
        <f aca="false">IF($A145&lt;DATE_START1-1,0,IF($A145=DATE_START2-1,0,IF(AND($B145=F$1,$D145),IF(ROW()&gt;2,F144+1,1),IF(ROW()&gt;2,F144,0))))</f>
        <v>1</v>
      </c>
      <c r="G145" s="0" t="n">
        <f aca="false">IF($A145&lt;DATE_START1-1,0,IF($A145=DATE_START2-1,0,IF(AND($B145=G$1,$D145),IF(ROW()&gt;2,G144+1,1),IF(ROW()&gt;2,G144,0))))</f>
        <v>1</v>
      </c>
      <c r="H145" s="0" t="n">
        <f aca="false">IF($A145&lt;DATE_START1-1,0,IF($A145=DATE_START2-1,0,IF(AND($B145=H$1,$D145),IF(ROW()&gt;2,H144+1,1),IF(ROW()&gt;2,H144,0))))</f>
        <v>1</v>
      </c>
      <c r="I145" s="0" t="n">
        <f aca="false">IF($A145&lt;DATE_START1-1,0,IF($A145=DATE_START2-1,0,IF(AND($B145=I$1,$D145),IF(ROW()&gt;2,I144+1,1),IF(ROW()&gt;2,I144,0))))</f>
        <v>0</v>
      </c>
      <c r="J145" s="0" t="n">
        <f aca="false">IF($A145&lt;DATE_START1-1,0,IF($A145=DATE_START2-1,0,IF(AND($B145=J$1,$D145),IF(ROW()&gt;2,J144+1,1),IF(ROW()&gt;2,J144,0))))</f>
        <v>0</v>
      </c>
      <c r="K145" s="13" t="n">
        <f aca="false">MIN(E145:J145)</f>
        <v>0</v>
      </c>
    </row>
    <row r="146" customFormat="false" ht="15" hidden="false" customHeight="false" outlineLevel="0" collapsed="false">
      <c r="A146" s="12" t="n">
        <f aca="false">A145+1</f>
        <v>45680</v>
      </c>
      <c r="B146" s="0" t="str">
        <f aca="false">MID("אבגדהוש",WEEKDAY(A146),1)</f>
        <v>ה</v>
      </c>
      <c r="C146" s="0" t="str">
        <f aca="false">IF(COUNTIFS(START_DATES,"&lt;="&amp;A146,END_DATES,"&gt;="&amp;A146)&gt;0,INDEX(EVENT_NAMES,MATCH(A146,START_DATES,1)),"")</f>
        <v/>
      </c>
      <c r="D146" s="9" t="n">
        <f aca="false">AND(B146&lt;&gt;"ש",C146="")</f>
        <v>1</v>
      </c>
      <c r="E146" s="0" t="n">
        <f aca="false">IF($A146&lt;DATE_START1-1,0,IF($A146=DATE_START2-1,0,IF(AND($B146=E$1,$D146),IF(ROW()&gt;2,E145+1,1),IF(ROW()&gt;2,E145,0))))</f>
        <v>1</v>
      </c>
      <c r="F146" s="0" t="n">
        <f aca="false">IF($A146&lt;DATE_START1-1,0,IF($A146=DATE_START2-1,0,IF(AND($B146=F$1,$D146),IF(ROW()&gt;2,F145+1,1),IF(ROW()&gt;2,F145,0))))</f>
        <v>1</v>
      </c>
      <c r="G146" s="0" t="n">
        <f aca="false">IF($A146&lt;DATE_START1-1,0,IF($A146=DATE_START2-1,0,IF(AND($B146=G$1,$D146),IF(ROW()&gt;2,G145+1,1),IF(ROW()&gt;2,G145,0))))</f>
        <v>1</v>
      </c>
      <c r="H146" s="0" t="n">
        <f aca="false">IF($A146&lt;DATE_START1-1,0,IF($A146=DATE_START2-1,0,IF(AND($B146=H$1,$D146),IF(ROW()&gt;2,H145+1,1),IF(ROW()&gt;2,H145,0))))</f>
        <v>1</v>
      </c>
      <c r="I146" s="0" t="n">
        <f aca="false">IF($A146&lt;DATE_START1-1,0,IF($A146=DATE_START2-1,0,IF(AND($B146=I$1,$D146),IF(ROW()&gt;2,I145+1,1),IF(ROW()&gt;2,I145,0))))</f>
        <v>1</v>
      </c>
      <c r="J146" s="0" t="n">
        <f aca="false">IF($A146&lt;DATE_START1-1,0,IF($A146=DATE_START2-1,0,IF(AND($B146=J$1,$D146),IF(ROW()&gt;2,J145+1,1),IF(ROW()&gt;2,J145,0))))</f>
        <v>0</v>
      </c>
      <c r="K146" s="13" t="n">
        <f aca="false">MIN(E146:J146)</f>
        <v>0</v>
      </c>
    </row>
    <row r="147" s="15" customFormat="true" ht="15" hidden="false" customHeight="false" outlineLevel="0" collapsed="false">
      <c r="A147" s="14" t="n">
        <f aca="false">A146+1</f>
        <v>45681</v>
      </c>
      <c r="B147" s="15" t="str">
        <f aca="false">MID("אבגדהוש",WEEKDAY(A147),1)</f>
        <v>ו</v>
      </c>
      <c r="C147" s="15" t="str">
        <f aca="false">IF(COUNTIFS(START_DATES,"&lt;="&amp;A147,END_DATES,"&gt;="&amp;A147)&gt;0,INDEX(EVENT_NAMES,MATCH(A147,START_DATES,1)),"")</f>
        <v/>
      </c>
      <c r="D147" s="16" t="n">
        <f aca="false">AND(B147&lt;&gt;"ש",C147="")</f>
        <v>1</v>
      </c>
      <c r="E147" s="15" t="n">
        <f aca="false">IF($A147&lt;DATE_START1-1,0,IF($A147=DATE_START2-1,0,IF(AND($B147=E$1,$D147),IF(ROW()&gt;2,E146+1,1),IF(ROW()&gt;2,E146,0))))</f>
        <v>1</v>
      </c>
      <c r="F147" s="15" t="n">
        <f aca="false">IF($A147&lt;DATE_START1-1,0,IF($A147=DATE_START2-1,0,IF(AND($B147=F$1,$D147),IF(ROW()&gt;2,F146+1,1),IF(ROW()&gt;2,F146,0))))</f>
        <v>1</v>
      </c>
      <c r="G147" s="15" t="n">
        <f aca="false">IF($A147&lt;DATE_START1-1,0,IF($A147=DATE_START2-1,0,IF(AND($B147=G$1,$D147),IF(ROW()&gt;2,G146+1,1),IF(ROW()&gt;2,G146,0))))</f>
        <v>1</v>
      </c>
      <c r="H147" s="15" t="n">
        <f aca="false">IF($A147&lt;DATE_START1-1,0,IF($A147=DATE_START2-1,0,IF(AND($B147=H$1,$D147),IF(ROW()&gt;2,H146+1,1),IF(ROW()&gt;2,H146,0))))</f>
        <v>1</v>
      </c>
      <c r="I147" s="15" t="n">
        <f aca="false">IF($A147&lt;DATE_START1-1,0,IF($A147=DATE_START2-1,0,IF(AND($B147=I$1,$D147),IF(ROW()&gt;2,I146+1,1),IF(ROW()&gt;2,I146,0))))</f>
        <v>1</v>
      </c>
      <c r="J147" s="15" t="n">
        <f aca="false">IF($A147&lt;DATE_START1-1,0,IF($A147=DATE_START2-1,0,IF(AND($B147=J$1,$D147),IF(ROW()&gt;2,J146+1,1),IF(ROW()&gt;2,J146,0))))</f>
        <v>1</v>
      </c>
      <c r="K147" s="15" t="n">
        <f aca="false">MIN(E147:J147)</f>
        <v>1</v>
      </c>
      <c r="R147" s="15" t="n">
        <v>14</v>
      </c>
    </row>
    <row r="148" customFormat="false" ht="15" hidden="false" customHeight="false" outlineLevel="0" collapsed="false">
      <c r="A148" s="12" t="n">
        <f aca="false">A147+1</f>
        <v>45682</v>
      </c>
      <c r="B148" s="0" t="str">
        <f aca="false">MID("אבגדהוש",WEEKDAY(A148),1)</f>
        <v>ש</v>
      </c>
      <c r="C148" s="0" t="str">
        <f aca="false">IF(COUNTIFS(START_DATES,"&lt;="&amp;A148,END_DATES,"&gt;="&amp;A148)&gt;0,INDEX(EVENT_NAMES,MATCH(A148,START_DATES,1)),"")</f>
        <v/>
      </c>
      <c r="D148" s="9" t="n">
        <f aca="false">AND(B148&lt;&gt;"ש",C148="")</f>
        <v>0</v>
      </c>
      <c r="E148" s="0" t="n">
        <f aca="false">IF($A148&lt;DATE_START1-1,0,IF($A148=DATE_START2-1,0,IF(AND($B148=E$1,$D148),IF(ROW()&gt;2,E147+1,1),IF(ROW()&gt;2,E147,0))))</f>
        <v>1</v>
      </c>
      <c r="F148" s="0" t="n">
        <f aca="false">IF($A148&lt;DATE_START1-1,0,IF($A148=DATE_START2-1,0,IF(AND($B148=F$1,$D148),IF(ROW()&gt;2,F147+1,1),IF(ROW()&gt;2,F147,0))))</f>
        <v>1</v>
      </c>
      <c r="G148" s="0" t="n">
        <f aca="false">IF($A148&lt;DATE_START1-1,0,IF($A148=DATE_START2-1,0,IF(AND($B148=G$1,$D148),IF(ROW()&gt;2,G147+1,1),IF(ROW()&gt;2,G147,0))))</f>
        <v>1</v>
      </c>
      <c r="H148" s="0" t="n">
        <f aca="false">IF($A148&lt;DATE_START1-1,0,IF($A148=DATE_START2-1,0,IF(AND($B148=H$1,$D148),IF(ROW()&gt;2,H147+1,1),IF(ROW()&gt;2,H147,0))))</f>
        <v>1</v>
      </c>
      <c r="I148" s="0" t="n">
        <f aca="false">IF($A148&lt;DATE_START1-1,0,IF($A148=DATE_START2-1,0,IF(AND($B148=I$1,$D148),IF(ROW()&gt;2,I147+1,1),IF(ROW()&gt;2,I147,0))))</f>
        <v>1</v>
      </c>
      <c r="J148" s="0" t="n">
        <f aca="false">IF($A148&lt;DATE_START1-1,0,IF($A148=DATE_START2-1,0,IF(AND($B148=J$1,$D148),IF(ROW()&gt;2,J147+1,1),IF(ROW()&gt;2,J147,0))))</f>
        <v>1</v>
      </c>
      <c r="K148" s="13" t="n">
        <f aca="false">MIN(E148:J148)</f>
        <v>1</v>
      </c>
    </row>
    <row r="149" customFormat="false" ht="15" hidden="false" customHeight="false" outlineLevel="0" collapsed="false">
      <c r="A149" s="12" t="n">
        <f aca="false">A148+1</f>
        <v>45683</v>
      </c>
      <c r="B149" s="0" t="str">
        <f aca="false">MID("אבגדהוש",WEEKDAY(A149),1)</f>
        <v>א</v>
      </c>
      <c r="C149" s="0" t="str">
        <f aca="false">IF(COUNTIFS(START_DATES,"&lt;="&amp;A149,END_DATES,"&gt;="&amp;A149)&gt;0,INDEX(EVENT_NAMES,MATCH(A149,START_DATES,1)),"")</f>
        <v/>
      </c>
      <c r="D149" s="9" t="n">
        <f aca="false">AND(B149&lt;&gt;"ש",C149="")</f>
        <v>1</v>
      </c>
      <c r="E149" s="0" t="n">
        <f aca="false">IF($A149&lt;DATE_START1-1,0,IF($A149=DATE_START2-1,0,IF(AND($B149=E$1,$D149),IF(ROW()&gt;2,E148+1,1),IF(ROW()&gt;2,E148,0))))</f>
        <v>2</v>
      </c>
      <c r="F149" s="0" t="n">
        <f aca="false">IF($A149&lt;DATE_START1-1,0,IF($A149=DATE_START2-1,0,IF(AND($B149=F$1,$D149),IF(ROW()&gt;2,F148+1,1),IF(ROW()&gt;2,F148,0))))</f>
        <v>1</v>
      </c>
      <c r="G149" s="0" t="n">
        <f aca="false">IF($A149&lt;DATE_START1-1,0,IF($A149=DATE_START2-1,0,IF(AND($B149=G$1,$D149),IF(ROW()&gt;2,G148+1,1),IF(ROW()&gt;2,G148,0))))</f>
        <v>1</v>
      </c>
      <c r="H149" s="0" t="n">
        <f aca="false">IF($A149&lt;DATE_START1-1,0,IF($A149=DATE_START2-1,0,IF(AND($B149=H$1,$D149),IF(ROW()&gt;2,H148+1,1),IF(ROW()&gt;2,H148,0))))</f>
        <v>1</v>
      </c>
      <c r="I149" s="0" t="n">
        <f aca="false">IF($A149&lt;DATE_START1-1,0,IF($A149=DATE_START2-1,0,IF(AND($B149=I$1,$D149),IF(ROW()&gt;2,I148+1,1),IF(ROW()&gt;2,I148,0))))</f>
        <v>1</v>
      </c>
      <c r="J149" s="0" t="n">
        <f aca="false">IF($A149&lt;DATE_START1-1,0,IF($A149=DATE_START2-1,0,IF(AND($B149=J$1,$D149),IF(ROW()&gt;2,J148+1,1),IF(ROW()&gt;2,J148,0))))</f>
        <v>1</v>
      </c>
      <c r="K149" s="13" t="n">
        <f aca="false">MIN(E149:J149)</f>
        <v>1</v>
      </c>
    </row>
    <row r="150" customFormat="false" ht="15" hidden="false" customHeight="false" outlineLevel="0" collapsed="false">
      <c r="A150" s="12" t="n">
        <f aca="false">A149+1</f>
        <v>45684</v>
      </c>
      <c r="B150" s="0" t="str">
        <f aca="false">MID("אבגדהוש",WEEKDAY(A150),1)</f>
        <v>ב</v>
      </c>
      <c r="C150" s="0" t="str">
        <f aca="false">IF(COUNTIFS(START_DATES,"&lt;="&amp;A150,END_DATES,"&gt;="&amp;A150)&gt;0,INDEX(EVENT_NAMES,MATCH(A150,START_DATES,1)),"")</f>
        <v/>
      </c>
      <c r="D150" s="9" t="n">
        <f aca="false">AND(B150&lt;&gt;"ש",C150="")</f>
        <v>1</v>
      </c>
      <c r="E150" s="0" t="n">
        <f aca="false">IF($A150&lt;DATE_START1-1,0,IF($A150=DATE_START2-1,0,IF(AND($B150=E$1,$D150),IF(ROW()&gt;2,E149+1,1),IF(ROW()&gt;2,E149,0))))</f>
        <v>2</v>
      </c>
      <c r="F150" s="0" t="n">
        <f aca="false">IF($A150&lt;DATE_START1-1,0,IF($A150=DATE_START2-1,0,IF(AND($B150=F$1,$D150),IF(ROW()&gt;2,F149+1,1),IF(ROW()&gt;2,F149,0))))</f>
        <v>2</v>
      </c>
      <c r="G150" s="0" t="n">
        <f aca="false">IF($A150&lt;DATE_START1-1,0,IF($A150=DATE_START2-1,0,IF(AND($B150=G$1,$D150),IF(ROW()&gt;2,G149+1,1),IF(ROW()&gt;2,G149,0))))</f>
        <v>1</v>
      </c>
      <c r="H150" s="0" t="n">
        <f aca="false">IF($A150&lt;DATE_START1-1,0,IF($A150=DATE_START2-1,0,IF(AND($B150=H$1,$D150),IF(ROW()&gt;2,H149+1,1),IF(ROW()&gt;2,H149,0))))</f>
        <v>1</v>
      </c>
      <c r="I150" s="0" t="n">
        <f aca="false">IF($A150&lt;DATE_START1-1,0,IF($A150=DATE_START2-1,0,IF(AND($B150=I$1,$D150),IF(ROW()&gt;2,I149+1,1),IF(ROW()&gt;2,I149,0))))</f>
        <v>1</v>
      </c>
      <c r="J150" s="0" t="n">
        <f aca="false">IF($A150&lt;DATE_START1-1,0,IF($A150=DATE_START2-1,0,IF(AND($B150=J$1,$D150),IF(ROW()&gt;2,J149+1,1),IF(ROW()&gt;2,J149,0))))</f>
        <v>1</v>
      </c>
      <c r="K150" s="13" t="n">
        <f aca="false">MIN(E150:J150)</f>
        <v>1</v>
      </c>
    </row>
    <row r="151" customFormat="false" ht="15" hidden="false" customHeight="false" outlineLevel="0" collapsed="false">
      <c r="A151" s="12" t="n">
        <f aca="false">A150+1</f>
        <v>45685</v>
      </c>
      <c r="B151" s="0" t="str">
        <f aca="false">MID("אבגדהוש",WEEKDAY(A151),1)</f>
        <v>ג</v>
      </c>
      <c r="C151" s="0" t="str">
        <f aca="false">IF(COUNTIFS(START_DATES,"&lt;="&amp;A151,END_DATES,"&gt;="&amp;A151)&gt;0,INDEX(EVENT_NAMES,MATCH(A151,START_DATES,1)),"")</f>
        <v/>
      </c>
      <c r="D151" s="9" t="n">
        <f aca="false">AND(B151&lt;&gt;"ש",C151="")</f>
        <v>1</v>
      </c>
      <c r="E151" s="0" t="n">
        <f aca="false">IF($A151&lt;DATE_START1-1,0,IF($A151=DATE_START2-1,0,IF(AND($B151=E$1,$D151),IF(ROW()&gt;2,E150+1,1),IF(ROW()&gt;2,E150,0))))</f>
        <v>2</v>
      </c>
      <c r="F151" s="0" t="n">
        <f aca="false">IF($A151&lt;DATE_START1-1,0,IF($A151=DATE_START2-1,0,IF(AND($B151=F$1,$D151),IF(ROW()&gt;2,F150+1,1),IF(ROW()&gt;2,F150,0))))</f>
        <v>2</v>
      </c>
      <c r="G151" s="0" t="n">
        <f aca="false">IF($A151&lt;DATE_START1-1,0,IF($A151=DATE_START2-1,0,IF(AND($B151=G$1,$D151),IF(ROW()&gt;2,G150+1,1),IF(ROW()&gt;2,G150,0))))</f>
        <v>2</v>
      </c>
      <c r="H151" s="0" t="n">
        <f aca="false">IF($A151&lt;DATE_START1-1,0,IF($A151=DATE_START2-1,0,IF(AND($B151=H$1,$D151),IF(ROW()&gt;2,H150+1,1),IF(ROW()&gt;2,H150,0))))</f>
        <v>1</v>
      </c>
      <c r="I151" s="0" t="n">
        <f aca="false">IF($A151&lt;DATE_START1-1,0,IF($A151=DATE_START2-1,0,IF(AND($B151=I$1,$D151),IF(ROW()&gt;2,I150+1,1),IF(ROW()&gt;2,I150,0))))</f>
        <v>1</v>
      </c>
      <c r="J151" s="0" t="n">
        <f aca="false">IF($A151&lt;DATE_START1-1,0,IF($A151=DATE_START2-1,0,IF(AND($B151=J$1,$D151),IF(ROW()&gt;2,J150+1,1),IF(ROW()&gt;2,J150,0))))</f>
        <v>1</v>
      </c>
      <c r="K151" s="13" t="n">
        <f aca="false">MIN(E151:J151)</f>
        <v>1</v>
      </c>
    </row>
    <row r="152" customFormat="false" ht="15" hidden="false" customHeight="false" outlineLevel="0" collapsed="false">
      <c r="A152" s="12" t="n">
        <f aca="false">A151+1</f>
        <v>45686</v>
      </c>
      <c r="B152" s="0" t="str">
        <f aca="false">MID("אבגדהוש",WEEKDAY(A152),1)</f>
        <v>ד</v>
      </c>
      <c r="C152" s="0" t="str">
        <f aca="false">IF(COUNTIFS(START_DATES,"&lt;="&amp;A152,END_DATES,"&gt;="&amp;A152)&gt;0,INDEX(EVENT_NAMES,MATCH(A152,START_DATES,1)),"")</f>
        <v/>
      </c>
      <c r="D152" s="9" t="n">
        <f aca="false">AND(B152&lt;&gt;"ש",C152="")</f>
        <v>1</v>
      </c>
      <c r="E152" s="0" t="n">
        <f aca="false">IF($A152&lt;DATE_START1-1,0,IF($A152=DATE_START2-1,0,IF(AND($B152=E$1,$D152),IF(ROW()&gt;2,E151+1,1),IF(ROW()&gt;2,E151,0))))</f>
        <v>2</v>
      </c>
      <c r="F152" s="0" t="n">
        <f aca="false">IF($A152&lt;DATE_START1-1,0,IF($A152=DATE_START2-1,0,IF(AND($B152=F$1,$D152),IF(ROW()&gt;2,F151+1,1),IF(ROW()&gt;2,F151,0))))</f>
        <v>2</v>
      </c>
      <c r="G152" s="0" t="n">
        <f aca="false">IF($A152&lt;DATE_START1-1,0,IF($A152=DATE_START2-1,0,IF(AND($B152=G$1,$D152),IF(ROW()&gt;2,G151+1,1),IF(ROW()&gt;2,G151,0))))</f>
        <v>2</v>
      </c>
      <c r="H152" s="0" t="n">
        <f aca="false">IF($A152&lt;DATE_START1-1,0,IF($A152=DATE_START2-1,0,IF(AND($B152=H$1,$D152),IF(ROW()&gt;2,H151+1,1),IF(ROW()&gt;2,H151,0))))</f>
        <v>2</v>
      </c>
      <c r="I152" s="0" t="n">
        <f aca="false">IF($A152&lt;DATE_START1-1,0,IF($A152=DATE_START2-1,0,IF(AND($B152=I$1,$D152),IF(ROW()&gt;2,I151+1,1),IF(ROW()&gt;2,I151,0))))</f>
        <v>1</v>
      </c>
      <c r="J152" s="0" t="n">
        <f aca="false">IF($A152&lt;DATE_START1-1,0,IF($A152=DATE_START2-1,0,IF(AND($B152=J$1,$D152),IF(ROW()&gt;2,J151+1,1),IF(ROW()&gt;2,J151,0))))</f>
        <v>1</v>
      </c>
      <c r="K152" s="13" t="n">
        <f aca="false">MIN(E152:J152)</f>
        <v>1</v>
      </c>
    </row>
    <row r="153" customFormat="false" ht="15" hidden="false" customHeight="false" outlineLevel="0" collapsed="false">
      <c r="A153" s="12" t="n">
        <f aca="false">A152+1</f>
        <v>45687</v>
      </c>
      <c r="B153" s="0" t="str">
        <f aca="false">MID("אבגדהוש",WEEKDAY(A153),1)</f>
        <v>ה</v>
      </c>
      <c r="C153" s="0" t="str">
        <f aca="false">IF(COUNTIFS(START_DATES,"&lt;="&amp;A153,END_DATES,"&gt;="&amp;A153)&gt;0,INDEX(EVENT_NAMES,MATCH(A153,START_DATES,1)),"")</f>
        <v/>
      </c>
      <c r="D153" s="9" t="n">
        <f aca="false">AND(B153&lt;&gt;"ש",C153="")</f>
        <v>1</v>
      </c>
      <c r="E153" s="0" t="n">
        <f aca="false">IF($A153&lt;DATE_START1-1,0,IF($A153=DATE_START2-1,0,IF(AND($B153=E$1,$D153),IF(ROW()&gt;2,E152+1,1),IF(ROW()&gt;2,E152,0))))</f>
        <v>2</v>
      </c>
      <c r="F153" s="0" t="n">
        <f aca="false">IF($A153&lt;DATE_START1-1,0,IF($A153=DATE_START2-1,0,IF(AND($B153=F$1,$D153),IF(ROW()&gt;2,F152+1,1),IF(ROW()&gt;2,F152,0))))</f>
        <v>2</v>
      </c>
      <c r="G153" s="0" t="n">
        <f aca="false">IF($A153&lt;DATE_START1-1,0,IF($A153=DATE_START2-1,0,IF(AND($B153=G$1,$D153),IF(ROW()&gt;2,G152+1,1),IF(ROW()&gt;2,G152,0))))</f>
        <v>2</v>
      </c>
      <c r="H153" s="0" t="n">
        <f aca="false">IF($A153&lt;DATE_START1-1,0,IF($A153=DATE_START2-1,0,IF(AND($B153=H$1,$D153),IF(ROW()&gt;2,H152+1,1),IF(ROW()&gt;2,H152,0))))</f>
        <v>2</v>
      </c>
      <c r="I153" s="0" t="n">
        <f aca="false">IF($A153&lt;DATE_START1-1,0,IF($A153=DATE_START2-1,0,IF(AND($B153=I$1,$D153),IF(ROW()&gt;2,I152+1,1),IF(ROW()&gt;2,I152,0))))</f>
        <v>2</v>
      </c>
      <c r="J153" s="0" t="n">
        <f aca="false">IF($A153&lt;DATE_START1-1,0,IF($A153=DATE_START2-1,0,IF(AND($B153=J$1,$D153),IF(ROW()&gt;2,J152+1,1),IF(ROW()&gt;2,J152,0))))</f>
        <v>1</v>
      </c>
      <c r="K153" s="13" t="n">
        <f aca="false">MIN(E153:J153)</f>
        <v>1</v>
      </c>
    </row>
    <row r="154" s="15" customFormat="true" ht="15" hidden="false" customHeight="false" outlineLevel="0" collapsed="false">
      <c r="A154" s="14" t="n">
        <f aca="false">A153+1</f>
        <v>45688</v>
      </c>
      <c r="B154" s="15" t="str">
        <f aca="false">MID("אבגדהוש",WEEKDAY(A154),1)</f>
        <v>ו</v>
      </c>
      <c r="C154" s="15" t="str">
        <f aca="false">IF(COUNTIFS(START_DATES,"&lt;="&amp;A154,END_DATES,"&gt;="&amp;A154)&gt;0,INDEX(EVENT_NAMES,MATCH(A154,START_DATES,1)),"")</f>
        <v/>
      </c>
      <c r="D154" s="16" t="n">
        <f aca="false">AND(B154&lt;&gt;"ש",C154="")</f>
        <v>1</v>
      </c>
      <c r="E154" s="15" t="n">
        <f aca="false">IF($A154&lt;DATE_START1-1,0,IF($A154=DATE_START2-1,0,IF(AND($B154=E$1,$D154),IF(ROW()&gt;2,E153+1,1),IF(ROW()&gt;2,E153,0))))</f>
        <v>2</v>
      </c>
      <c r="F154" s="15" t="n">
        <f aca="false">IF($A154&lt;DATE_START1-1,0,IF($A154=DATE_START2-1,0,IF(AND($B154=F$1,$D154),IF(ROW()&gt;2,F153+1,1),IF(ROW()&gt;2,F153,0))))</f>
        <v>2</v>
      </c>
      <c r="G154" s="15" t="n">
        <f aca="false">IF($A154&lt;DATE_START1-1,0,IF($A154=DATE_START2-1,0,IF(AND($B154=G$1,$D154),IF(ROW()&gt;2,G153+1,1),IF(ROW()&gt;2,G153,0))))</f>
        <v>2</v>
      </c>
      <c r="H154" s="15" t="n">
        <f aca="false">IF($A154&lt;DATE_START1-1,0,IF($A154=DATE_START2-1,0,IF(AND($B154=H$1,$D154),IF(ROW()&gt;2,H153+1,1),IF(ROW()&gt;2,H153,0))))</f>
        <v>2</v>
      </c>
      <c r="I154" s="15" t="n">
        <f aca="false">IF($A154&lt;DATE_START1-1,0,IF($A154=DATE_START2-1,0,IF(AND($B154=I$1,$D154),IF(ROW()&gt;2,I153+1,1),IF(ROW()&gt;2,I153,0))))</f>
        <v>2</v>
      </c>
      <c r="J154" s="15" t="n">
        <f aca="false">IF($A154&lt;DATE_START1-1,0,IF($A154=DATE_START2-1,0,IF(AND($B154=J$1,$D154),IF(ROW()&gt;2,J153+1,1),IF(ROW()&gt;2,J153,0))))</f>
        <v>2</v>
      </c>
      <c r="K154" s="15" t="n">
        <f aca="false">MIN(E154:J154)</f>
        <v>2</v>
      </c>
      <c r="R154" s="15" t="n">
        <v>15</v>
      </c>
    </row>
    <row r="155" customFormat="false" ht="15" hidden="false" customHeight="false" outlineLevel="0" collapsed="false">
      <c r="A155" s="12" t="n">
        <f aca="false">A154+1</f>
        <v>45689</v>
      </c>
      <c r="B155" s="0" t="str">
        <f aca="false">MID("אבגדהוש",WEEKDAY(A155),1)</f>
        <v>ש</v>
      </c>
      <c r="C155" s="0" t="str">
        <f aca="false">IF(COUNTIFS(START_DATES,"&lt;="&amp;A155,END_DATES,"&gt;="&amp;A155)&gt;0,INDEX(EVENT_NAMES,MATCH(A155,START_DATES,1)),"")</f>
        <v/>
      </c>
      <c r="D155" s="9" t="n">
        <f aca="false">AND(B155&lt;&gt;"ש",C155="")</f>
        <v>0</v>
      </c>
      <c r="E155" s="0" t="n">
        <f aca="false">IF($A155&lt;DATE_START1-1,0,IF($A155=DATE_START2-1,0,IF(AND($B155=E$1,$D155),IF(ROW()&gt;2,E154+1,1),IF(ROW()&gt;2,E154,0))))</f>
        <v>2</v>
      </c>
      <c r="F155" s="0" t="n">
        <f aca="false">IF($A155&lt;DATE_START1-1,0,IF($A155=DATE_START2-1,0,IF(AND($B155=F$1,$D155),IF(ROW()&gt;2,F154+1,1),IF(ROW()&gt;2,F154,0))))</f>
        <v>2</v>
      </c>
      <c r="G155" s="0" t="n">
        <f aca="false">IF($A155&lt;DATE_START1-1,0,IF($A155=DATE_START2-1,0,IF(AND($B155=G$1,$D155),IF(ROW()&gt;2,G154+1,1),IF(ROW()&gt;2,G154,0))))</f>
        <v>2</v>
      </c>
      <c r="H155" s="0" t="n">
        <f aca="false">IF($A155&lt;DATE_START1-1,0,IF($A155=DATE_START2-1,0,IF(AND($B155=H$1,$D155),IF(ROW()&gt;2,H154+1,1),IF(ROW()&gt;2,H154,0))))</f>
        <v>2</v>
      </c>
      <c r="I155" s="0" t="n">
        <f aca="false">IF($A155&lt;DATE_START1-1,0,IF($A155=DATE_START2-1,0,IF(AND($B155=I$1,$D155),IF(ROW()&gt;2,I154+1,1),IF(ROW()&gt;2,I154,0))))</f>
        <v>2</v>
      </c>
      <c r="J155" s="0" t="n">
        <f aca="false">IF($A155&lt;DATE_START1-1,0,IF($A155=DATE_START2-1,0,IF(AND($B155=J$1,$D155),IF(ROW()&gt;2,J154+1,1),IF(ROW()&gt;2,J154,0))))</f>
        <v>2</v>
      </c>
      <c r="K155" s="13" t="n">
        <f aca="false">MIN(E155:J155)</f>
        <v>2</v>
      </c>
    </row>
    <row r="156" customFormat="false" ht="15" hidden="false" customHeight="false" outlineLevel="0" collapsed="false">
      <c r="A156" s="12" t="n">
        <f aca="false">A155+1</f>
        <v>45690</v>
      </c>
      <c r="B156" s="0" t="str">
        <f aca="false">MID("אבגדהוש",WEEKDAY(A156),1)</f>
        <v>א</v>
      </c>
      <c r="C156" s="0" t="str">
        <f aca="false">IF(COUNTIFS(START_DATES,"&lt;="&amp;A156,END_DATES,"&gt;="&amp;A156)&gt;0,INDEX(EVENT_NAMES,MATCH(A156,START_DATES,1)),"")</f>
        <v/>
      </c>
      <c r="D156" s="9" t="n">
        <f aca="false">AND(B156&lt;&gt;"ש",C156="")</f>
        <v>1</v>
      </c>
      <c r="E156" s="0" t="n">
        <f aca="false">IF($A156&lt;DATE_START1-1,0,IF($A156=DATE_START2-1,0,IF(AND($B156=E$1,$D156),IF(ROW()&gt;2,E155+1,1),IF(ROW()&gt;2,E155,0))))</f>
        <v>3</v>
      </c>
      <c r="F156" s="0" t="n">
        <f aca="false">IF($A156&lt;DATE_START1-1,0,IF($A156=DATE_START2-1,0,IF(AND($B156=F$1,$D156),IF(ROW()&gt;2,F155+1,1),IF(ROW()&gt;2,F155,0))))</f>
        <v>2</v>
      </c>
      <c r="G156" s="0" t="n">
        <f aca="false">IF($A156&lt;DATE_START1-1,0,IF($A156=DATE_START2-1,0,IF(AND($B156=G$1,$D156),IF(ROW()&gt;2,G155+1,1),IF(ROW()&gt;2,G155,0))))</f>
        <v>2</v>
      </c>
      <c r="H156" s="0" t="n">
        <f aca="false">IF($A156&lt;DATE_START1-1,0,IF($A156=DATE_START2-1,0,IF(AND($B156=H$1,$D156),IF(ROW()&gt;2,H155+1,1),IF(ROW()&gt;2,H155,0))))</f>
        <v>2</v>
      </c>
      <c r="I156" s="0" t="n">
        <f aca="false">IF($A156&lt;DATE_START1-1,0,IF($A156=DATE_START2-1,0,IF(AND($B156=I$1,$D156),IF(ROW()&gt;2,I155+1,1),IF(ROW()&gt;2,I155,0))))</f>
        <v>2</v>
      </c>
      <c r="J156" s="0" t="n">
        <f aca="false">IF($A156&lt;DATE_START1-1,0,IF($A156=DATE_START2-1,0,IF(AND($B156=J$1,$D156),IF(ROW()&gt;2,J155+1,1),IF(ROW()&gt;2,J155,0))))</f>
        <v>2</v>
      </c>
      <c r="K156" s="13" t="n">
        <f aca="false">MIN(E156:J156)</f>
        <v>2</v>
      </c>
    </row>
    <row r="157" s="28" customFormat="true" ht="22.65" hidden="false" customHeight="false" outlineLevel="0" collapsed="false">
      <c r="A157" s="27" t="n">
        <f aca="false">A156+1</f>
        <v>45691</v>
      </c>
      <c r="B157" s="28" t="str">
        <f aca="false">MID("אבגדהוש",WEEKDAY(A157),1)</f>
        <v>ב</v>
      </c>
      <c r="C157" s="28" t="str">
        <f aca="false">IF(COUNTIFS(START_DATES,"&lt;="&amp;A157,END_DATES,"&gt;="&amp;A157)&gt;0,INDEX(EVENT_NAMES,MATCH(A157,START_DATES,1)),"")</f>
        <v/>
      </c>
      <c r="D157" s="29" t="n">
        <f aca="false">AND(B157&lt;&gt;"ש",C157="")</f>
        <v>1</v>
      </c>
      <c r="E157" s="28" t="n">
        <f aca="false">IF($A157&lt;DATE_START1-1,0,IF($A157=DATE_START2-1,0,IF(AND($B157=E$1,$D157),IF(ROW()&gt;2,E156+1,1),IF(ROW()&gt;2,E156,0))))</f>
        <v>3</v>
      </c>
      <c r="F157" s="28" t="n">
        <f aca="false">IF($A157&lt;DATE_START1-1,0,IF($A157=DATE_START2-1,0,IF(AND($B157=F$1,$D157),IF(ROW()&gt;2,F156+1,1),IF(ROW()&gt;2,F156,0))))</f>
        <v>3</v>
      </c>
      <c r="G157" s="28" t="n">
        <f aca="false">IF($A157&lt;DATE_START1-1,0,IF($A157=DATE_START2-1,0,IF(AND($B157=G$1,$D157),IF(ROW()&gt;2,G156+1,1),IF(ROW()&gt;2,G156,0))))</f>
        <v>2</v>
      </c>
      <c r="H157" s="28" t="n">
        <f aca="false">IF($A157&lt;DATE_START1-1,0,IF($A157=DATE_START2-1,0,IF(AND($B157=H$1,$D157),IF(ROW()&gt;2,H156+1,1),IF(ROW()&gt;2,H156,0))))</f>
        <v>2</v>
      </c>
      <c r="I157" s="28" t="n">
        <f aca="false">IF($A157&lt;DATE_START1-1,0,IF($A157=DATE_START2-1,0,IF(AND($B157=I$1,$D157),IF(ROW()&gt;2,I156+1,1),IF(ROW()&gt;2,I156,0))))</f>
        <v>2</v>
      </c>
      <c r="J157" s="28" t="n">
        <f aca="false">IF($A157&lt;DATE_START1-1,0,IF($A157=DATE_START2-1,0,IF(AND($B157=J$1,$D157),IF(ROW()&gt;2,J156+1,1),IF(ROW()&gt;2,J156,0))))</f>
        <v>2</v>
      </c>
      <c r="K157" s="28" t="n">
        <f aca="false">MIN(E157:J157)</f>
        <v>2</v>
      </c>
      <c r="O157" s="28" t="s">
        <v>19</v>
      </c>
    </row>
    <row r="158" customFormat="false" ht="15" hidden="false" customHeight="false" outlineLevel="0" collapsed="false">
      <c r="A158" s="12" t="n">
        <f aca="false">A157+1</f>
        <v>45692</v>
      </c>
      <c r="B158" s="0" t="str">
        <f aca="false">MID("אבגדהוש",WEEKDAY(A158),1)</f>
        <v>ג</v>
      </c>
      <c r="C158" s="0" t="str">
        <f aca="false">IF(COUNTIFS(START_DATES,"&lt;="&amp;A158,END_DATES,"&gt;="&amp;A158)&gt;0,INDEX(EVENT_NAMES,MATCH(A158,START_DATES,1)),"")</f>
        <v/>
      </c>
      <c r="D158" s="9" t="n">
        <f aca="false">AND(B158&lt;&gt;"ש",C158="")</f>
        <v>1</v>
      </c>
      <c r="E158" s="0" t="n">
        <f aca="false">IF($A158&lt;DATE_START1-1,0,IF($A158=DATE_START2-1,0,IF(AND($B158=E$1,$D158),IF(ROW()&gt;2,E157+1,1),IF(ROW()&gt;2,E157,0))))</f>
        <v>3</v>
      </c>
      <c r="F158" s="0" t="n">
        <f aca="false">IF($A158&lt;DATE_START1-1,0,IF($A158=DATE_START2-1,0,IF(AND($B158=F$1,$D158),IF(ROW()&gt;2,F157+1,1),IF(ROW()&gt;2,F157,0))))</f>
        <v>3</v>
      </c>
      <c r="G158" s="0" t="n">
        <f aca="false">IF($A158&lt;DATE_START1-1,0,IF($A158=DATE_START2-1,0,IF(AND($B158=G$1,$D158),IF(ROW()&gt;2,G157+1,1),IF(ROW()&gt;2,G157,0))))</f>
        <v>3</v>
      </c>
      <c r="H158" s="0" t="n">
        <f aca="false">IF($A158&lt;DATE_START1-1,0,IF($A158=DATE_START2-1,0,IF(AND($B158=H$1,$D158),IF(ROW()&gt;2,H157+1,1),IF(ROW()&gt;2,H157,0))))</f>
        <v>2</v>
      </c>
      <c r="I158" s="0" t="n">
        <f aca="false">IF($A158&lt;DATE_START1-1,0,IF($A158=DATE_START2-1,0,IF(AND($B158=I$1,$D158),IF(ROW()&gt;2,I157+1,1),IF(ROW()&gt;2,I157,0))))</f>
        <v>2</v>
      </c>
      <c r="J158" s="0" t="n">
        <f aca="false">IF($A158&lt;DATE_START1-1,0,IF($A158=DATE_START2-1,0,IF(AND($B158=J$1,$D158),IF(ROW()&gt;2,J157+1,1),IF(ROW()&gt;2,J157,0))))</f>
        <v>2</v>
      </c>
      <c r="K158" s="13" t="n">
        <f aca="false">MIN(E158:J158)</f>
        <v>2</v>
      </c>
    </row>
    <row r="159" customFormat="false" ht="15" hidden="false" customHeight="false" outlineLevel="0" collapsed="false">
      <c r="A159" s="12" t="n">
        <f aca="false">A158+1</f>
        <v>45693</v>
      </c>
      <c r="B159" s="0" t="str">
        <f aca="false">MID("אבגדהוש",WEEKDAY(A159),1)</f>
        <v>ד</v>
      </c>
      <c r="C159" s="0" t="str">
        <f aca="false">IF(COUNTIFS(START_DATES,"&lt;="&amp;A159,END_DATES,"&gt;="&amp;A159)&gt;0,INDEX(EVENT_NAMES,MATCH(A159,START_DATES,1)),"")</f>
        <v/>
      </c>
      <c r="D159" s="9" t="n">
        <f aca="false">AND(B159&lt;&gt;"ש",C159="")</f>
        <v>1</v>
      </c>
      <c r="E159" s="0" t="n">
        <f aca="false">IF($A159&lt;DATE_START1-1,0,IF($A159=DATE_START2-1,0,IF(AND($B159=E$1,$D159),IF(ROW()&gt;2,E158+1,1),IF(ROW()&gt;2,E158,0))))</f>
        <v>3</v>
      </c>
      <c r="F159" s="0" t="n">
        <f aca="false">IF($A159&lt;DATE_START1-1,0,IF($A159=DATE_START2-1,0,IF(AND($B159=F$1,$D159),IF(ROW()&gt;2,F158+1,1),IF(ROW()&gt;2,F158,0))))</f>
        <v>3</v>
      </c>
      <c r="G159" s="0" t="n">
        <f aca="false">IF($A159&lt;DATE_START1-1,0,IF($A159=DATE_START2-1,0,IF(AND($B159=G$1,$D159),IF(ROW()&gt;2,G158+1,1),IF(ROW()&gt;2,G158,0))))</f>
        <v>3</v>
      </c>
      <c r="H159" s="0" t="n">
        <f aca="false">IF($A159&lt;DATE_START1-1,0,IF($A159=DATE_START2-1,0,IF(AND($B159=H$1,$D159),IF(ROW()&gt;2,H158+1,1),IF(ROW()&gt;2,H158,0))))</f>
        <v>3</v>
      </c>
      <c r="I159" s="0" t="n">
        <f aca="false">IF($A159&lt;DATE_START1-1,0,IF($A159=DATE_START2-1,0,IF(AND($B159=I$1,$D159),IF(ROW()&gt;2,I158+1,1),IF(ROW()&gt;2,I158,0))))</f>
        <v>2</v>
      </c>
      <c r="J159" s="0" t="n">
        <f aca="false">IF($A159&lt;DATE_START1-1,0,IF($A159=DATE_START2-1,0,IF(AND($B159=J$1,$D159),IF(ROW()&gt;2,J158+1,1),IF(ROW()&gt;2,J158,0))))</f>
        <v>2</v>
      </c>
      <c r="K159" s="13" t="n">
        <f aca="false">MIN(E159:J159)</f>
        <v>2</v>
      </c>
    </row>
    <row r="160" customFormat="false" ht="15" hidden="false" customHeight="false" outlineLevel="0" collapsed="false">
      <c r="A160" s="12" t="n">
        <f aca="false">A159+1</f>
        <v>45694</v>
      </c>
      <c r="B160" s="0" t="str">
        <f aca="false">MID("אבגדהוש",WEEKDAY(A160),1)</f>
        <v>ה</v>
      </c>
      <c r="C160" s="0" t="str">
        <f aca="false">IF(COUNTIFS(START_DATES,"&lt;="&amp;A160,END_DATES,"&gt;="&amp;A160)&gt;0,INDEX(EVENT_NAMES,MATCH(A160,START_DATES,1)),"")</f>
        <v/>
      </c>
      <c r="D160" s="9" t="n">
        <f aca="false">AND(B160&lt;&gt;"ש",C160="")</f>
        <v>1</v>
      </c>
      <c r="E160" s="0" t="n">
        <f aca="false">IF($A160&lt;DATE_START1-1,0,IF($A160=DATE_START2-1,0,IF(AND($B160=E$1,$D160),IF(ROW()&gt;2,E159+1,1),IF(ROW()&gt;2,E159,0))))</f>
        <v>3</v>
      </c>
      <c r="F160" s="0" t="n">
        <f aca="false">IF($A160&lt;DATE_START1-1,0,IF($A160=DATE_START2-1,0,IF(AND($B160=F$1,$D160),IF(ROW()&gt;2,F159+1,1),IF(ROW()&gt;2,F159,0))))</f>
        <v>3</v>
      </c>
      <c r="G160" s="0" t="n">
        <f aca="false">IF($A160&lt;DATE_START1-1,0,IF($A160=DATE_START2-1,0,IF(AND($B160=G$1,$D160),IF(ROW()&gt;2,G159+1,1),IF(ROW()&gt;2,G159,0))))</f>
        <v>3</v>
      </c>
      <c r="H160" s="0" t="n">
        <f aca="false">IF($A160&lt;DATE_START1-1,0,IF($A160=DATE_START2-1,0,IF(AND($B160=H$1,$D160),IF(ROW()&gt;2,H159+1,1),IF(ROW()&gt;2,H159,0))))</f>
        <v>3</v>
      </c>
      <c r="I160" s="0" t="n">
        <f aca="false">IF($A160&lt;DATE_START1-1,0,IF($A160=DATE_START2-1,0,IF(AND($B160=I$1,$D160),IF(ROW()&gt;2,I159+1,1),IF(ROW()&gt;2,I159,0))))</f>
        <v>3</v>
      </c>
      <c r="J160" s="0" t="n">
        <f aca="false">IF($A160&lt;DATE_START1-1,0,IF($A160=DATE_START2-1,0,IF(AND($B160=J$1,$D160),IF(ROW()&gt;2,J159+1,1),IF(ROW()&gt;2,J159,0))))</f>
        <v>2</v>
      </c>
      <c r="K160" s="13" t="n">
        <f aca="false">MIN(E160:J160)</f>
        <v>2</v>
      </c>
    </row>
    <row r="161" s="6" customFormat="true" ht="15" hidden="false" customHeight="false" outlineLevel="0" collapsed="false">
      <c r="A161" s="30" t="n">
        <f aca="false">A160+1</f>
        <v>45695</v>
      </c>
      <c r="B161" s="6" t="str">
        <f aca="false">MID("אבגדהוש",WEEKDAY(A161),1)</f>
        <v>ו</v>
      </c>
      <c r="C161" s="6" t="str">
        <f aca="false">IF(COUNTIFS(START_DATES,"&lt;="&amp;A161,END_DATES,"&gt;="&amp;A161)&gt;0,INDEX(EVENT_NAMES,MATCH(A161,START_DATES,1)),"")</f>
        <v/>
      </c>
      <c r="D161" s="31" t="n">
        <f aca="false">AND(B161&lt;&gt;"ש",C161="")</f>
        <v>1</v>
      </c>
      <c r="E161" s="6" t="n">
        <f aca="false">IF($A161&lt;DATE_START1-1,0,IF($A161=DATE_START2-1,0,IF(AND($B161=E$1,$D161),IF(ROW()&gt;2,E160+1,1),IF(ROW()&gt;2,E160,0))))</f>
        <v>3</v>
      </c>
      <c r="F161" s="6" t="n">
        <f aca="false">IF($A161&lt;DATE_START1-1,0,IF($A161=DATE_START2-1,0,IF(AND($B161=F$1,$D161),IF(ROW()&gt;2,F160+1,1),IF(ROW()&gt;2,F160,0))))</f>
        <v>3</v>
      </c>
      <c r="G161" s="6" t="n">
        <f aca="false">IF($A161&lt;DATE_START1-1,0,IF($A161=DATE_START2-1,0,IF(AND($B161=G$1,$D161),IF(ROW()&gt;2,G160+1,1),IF(ROW()&gt;2,G160,0))))</f>
        <v>3</v>
      </c>
      <c r="H161" s="6" t="n">
        <f aca="false">IF($A161&lt;DATE_START1-1,0,IF($A161=DATE_START2-1,0,IF(AND($B161=H$1,$D161),IF(ROW()&gt;2,H160+1,1),IF(ROW()&gt;2,H160,0))))</f>
        <v>3</v>
      </c>
      <c r="I161" s="6" t="n">
        <f aca="false">IF($A161&lt;DATE_START1-1,0,IF($A161=DATE_START2-1,0,IF(AND($B161=I$1,$D161),IF(ROW()&gt;2,I160+1,1),IF(ROW()&gt;2,I160,0))))</f>
        <v>3</v>
      </c>
      <c r="J161" s="6" t="n">
        <f aca="false">IF($A161&lt;DATE_START1-1,0,IF($A161=DATE_START2-1,0,IF(AND($B161=J$1,$D161),IF(ROW()&gt;2,J160+1,1),IF(ROW()&gt;2,J160,0))))</f>
        <v>3</v>
      </c>
      <c r="K161" s="32" t="n">
        <f aca="false">MIN(E161:J161)</f>
        <v>3</v>
      </c>
      <c r="R161" s="6" t="n">
        <v>1</v>
      </c>
    </row>
    <row r="162" customFormat="false" ht="15" hidden="false" customHeight="false" outlineLevel="0" collapsed="false">
      <c r="A162" s="12" t="n">
        <f aca="false">A161+1</f>
        <v>45696</v>
      </c>
      <c r="B162" s="0" t="str">
        <f aca="false">MID("אבגדהוש",WEEKDAY(A162),1)</f>
        <v>ש</v>
      </c>
      <c r="C162" s="0" t="str">
        <f aca="false">IF(COUNTIFS(START_DATES,"&lt;="&amp;A162,END_DATES,"&gt;="&amp;A162)&gt;0,INDEX(EVENT_NAMES,MATCH(A162,START_DATES,1)),"")</f>
        <v/>
      </c>
      <c r="D162" s="9" t="n">
        <f aca="false">AND(B162&lt;&gt;"ש",C162="")</f>
        <v>0</v>
      </c>
      <c r="E162" s="0" t="n">
        <f aca="false">IF($A162&lt;DATE_START1-1,0,IF($A162=DATE_START2-1,0,IF(AND($B162=E$1,$D162),IF(ROW()&gt;2,E161+1,1),IF(ROW()&gt;2,E161,0))))</f>
        <v>3</v>
      </c>
      <c r="F162" s="0" t="n">
        <f aca="false">IF($A162&lt;DATE_START1-1,0,IF($A162=DATE_START2-1,0,IF(AND($B162=F$1,$D162),IF(ROW()&gt;2,F161+1,1),IF(ROW()&gt;2,F161,0))))</f>
        <v>3</v>
      </c>
      <c r="G162" s="0" t="n">
        <f aca="false">IF($A162&lt;DATE_START1-1,0,IF($A162=DATE_START2-1,0,IF(AND($B162=G$1,$D162),IF(ROW()&gt;2,G161+1,1),IF(ROW()&gt;2,G161,0))))</f>
        <v>3</v>
      </c>
      <c r="H162" s="0" t="n">
        <f aca="false">IF($A162&lt;DATE_START1-1,0,IF($A162=DATE_START2-1,0,IF(AND($B162=H$1,$D162),IF(ROW()&gt;2,H161+1,1),IF(ROW()&gt;2,H161,0))))</f>
        <v>3</v>
      </c>
      <c r="I162" s="0" t="n">
        <f aca="false">IF($A162&lt;DATE_START1-1,0,IF($A162=DATE_START2-1,0,IF(AND($B162=I$1,$D162),IF(ROW()&gt;2,I161+1,1),IF(ROW()&gt;2,I161,0))))</f>
        <v>3</v>
      </c>
      <c r="J162" s="0" t="n">
        <f aca="false">IF($A162&lt;DATE_START1-1,0,IF($A162=DATE_START2-1,0,IF(AND($B162=J$1,$D162),IF(ROW()&gt;2,J161+1,1),IF(ROW()&gt;2,J161,0))))</f>
        <v>3</v>
      </c>
      <c r="K162" s="13" t="n">
        <f aca="false">MIN(E162:J162)</f>
        <v>3</v>
      </c>
    </row>
    <row r="163" customFormat="false" ht="15" hidden="false" customHeight="false" outlineLevel="0" collapsed="false">
      <c r="A163" s="12" t="n">
        <f aca="false">A162+1</f>
        <v>45697</v>
      </c>
      <c r="B163" s="0" t="str">
        <f aca="false">MID("אבגדהוש",WEEKDAY(A163),1)</f>
        <v>א</v>
      </c>
      <c r="C163" s="0" t="str">
        <f aca="false">IF(COUNTIFS(START_DATES,"&lt;="&amp;A163,END_DATES,"&gt;="&amp;A163)&gt;0,INDEX(EVENT_NAMES,MATCH(A163,START_DATES,1)),"")</f>
        <v/>
      </c>
      <c r="D163" s="9" t="n">
        <f aca="false">AND(B163&lt;&gt;"ש",C163="")</f>
        <v>1</v>
      </c>
      <c r="E163" s="0" t="n">
        <f aca="false">IF($A163&lt;DATE_START1-1,0,IF($A163=DATE_START2-1,0,IF(AND($B163=E$1,$D163),IF(ROW()&gt;2,E162+1,1),IF(ROW()&gt;2,E162,0))))</f>
        <v>4</v>
      </c>
      <c r="F163" s="0" t="n">
        <f aca="false">IF($A163&lt;DATE_START1-1,0,IF($A163=DATE_START2-1,0,IF(AND($B163=F$1,$D163),IF(ROW()&gt;2,F162+1,1),IF(ROW()&gt;2,F162,0))))</f>
        <v>3</v>
      </c>
      <c r="G163" s="0" t="n">
        <f aca="false">IF($A163&lt;DATE_START1-1,0,IF($A163=DATE_START2-1,0,IF(AND($B163=G$1,$D163),IF(ROW()&gt;2,G162+1,1),IF(ROW()&gt;2,G162,0))))</f>
        <v>3</v>
      </c>
      <c r="H163" s="0" t="n">
        <f aca="false">IF($A163&lt;DATE_START1-1,0,IF($A163=DATE_START2-1,0,IF(AND($B163=H$1,$D163),IF(ROW()&gt;2,H162+1,1),IF(ROW()&gt;2,H162,0))))</f>
        <v>3</v>
      </c>
      <c r="I163" s="0" t="n">
        <f aca="false">IF($A163&lt;DATE_START1-1,0,IF($A163=DATE_START2-1,0,IF(AND($B163=I$1,$D163),IF(ROW()&gt;2,I162+1,1),IF(ROW()&gt;2,I162,0))))</f>
        <v>3</v>
      </c>
      <c r="J163" s="0" t="n">
        <f aca="false">IF($A163&lt;DATE_START1-1,0,IF($A163=DATE_START2-1,0,IF(AND($B163=J$1,$D163),IF(ROW()&gt;2,J162+1,1),IF(ROW()&gt;2,J162,0))))</f>
        <v>3</v>
      </c>
      <c r="K163" s="13" t="n">
        <f aca="false">MIN(E163:J163)</f>
        <v>3</v>
      </c>
    </row>
    <row r="164" customFormat="false" ht="15" hidden="false" customHeight="false" outlineLevel="0" collapsed="false">
      <c r="A164" s="12" t="n">
        <f aca="false">A163+1</f>
        <v>45698</v>
      </c>
      <c r="B164" s="0" t="str">
        <f aca="false">MID("אבגדהוש",WEEKDAY(A164),1)</f>
        <v>ב</v>
      </c>
      <c r="C164" s="0" t="str">
        <f aca="false">IF(COUNTIFS(START_DATES,"&lt;="&amp;A164,END_DATES,"&gt;="&amp;A164)&gt;0,INDEX(EVENT_NAMES,MATCH(A164,START_DATES,1)),"")</f>
        <v/>
      </c>
      <c r="D164" s="9" t="n">
        <f aca="false">AND(B164&lt;&gt;"ש",C164="")</f>
        <v>1</v>
      </c>
      <c r="E164" s="0" t="n">
        <f aca="false">IF($A164&lt;DATE_START1-1,0,IF($A164=DATE_START2-1,0,IF(AND($B164=E$1,$D164),IF(ROW()&gt;2,E163+1,1),IF(ROW()&gt;2,E163,0))))</f>
        <v>4</v>
      </c>
      <c r="F164" s="0" t="n">
        <f aca="false">IF($A164&lt;DATE_START1-1,0,IF($A164=DATE_START2-1,0,IF(AND($B164=F$1,$D164),IF(ROW()&gt;2,F163+1,1),IF(ROW()&gt;2,F163,0))))</f>
        <v>4</v>
      </c>
      <c r="G164" s="0" t="n">
        <f aca="false">IF($A164&lt;DATE_START1-1,0,IF($A164=DATE_START2-1,0,IF(AND($B164=G$1,$D164),IF(ROW()&gt;2,G163+1,1),IF(ROW()&gt;2,G163,0))))</f>
        <v>3</v>
      </c>
      <c r="H164" s="0" t="n">
        <f aca="false">IF($A164&lt;DATE_START1-1,0,IF($A164=DATE_START2-1,0,IF(AND($B164=H$1,$D164),IF(ROW()&gt;2,H163+1,1),IF(ROW()&gt;2,H163,0))))</f>
        <v>3</v>
      </c>
      <c r="I164" s="0" t="n">
        <f aca="false">IF($A164&lt;DATE_START1-1,0,IF($A164=DATE_START2-1,0,IF(AND($B164=I$1,$D164),IF(ROW()&gt;2,I163+1,1),IF(ROW()&gt;2,I163,0))))</f>
        <v>3</v>
      </c>
      <c r="J164" s="0" t="n">
        <f aca="false">IF($A164&lt;DATE_START1-1,0,IF($A164=DATE_START2-1,0,IF(AND($B164=J$1,$D164),IF(ROW()&gt;2,J163+1,1),IF(ROW()&gt;2,J163,0))))</f>
        <v>3</v>
      </c>
      <c r="K164" s="13" t="n">
        <f aca="false">MIN(E164:J164)</f>
        <v>3</v>
      </c>
    </row>
    <row r="165" customFormat="false" ht="15" hidden="false" customHeight="false" outlineLevel="0" collapsed="false">
      <c r="A165" s="12" t="n">
        <f aca="false">A164+1</f>
        <v>45699</v>
      </c>
      <c r="B165" s="0" t="str">
        <f aca="false">MID("אבגדהוש",WEEKDAY(A165),1)</f>
        <v>ג</v>
      </c>
      <c r="C165" s="0" t="str">
        <f aca="false">IF(COUNTIFS(START_DATES,"&lt;="&amp;A165,END_DATES,"&gt;="&amp;A165)&gt;0,INDEX(EVENT_NAMES,MATCH(A165,START_DATES,1)),"")</f>
        <v/>
      </c>
      <c r="D165" s="9" t="n">
        <f aca="false">AND(B165&lt;&gt;"ש",C165="")</f>
        <v>1</v>
      </c>
      <c r="E165" s="0" t="n">
        <f aca="false">IF($A165&lt;DATE_START1-1,0,IF($A165=DATE_START2-1,0,IF(AND($B165=E$1,$D165),IF(ROW()&gt;2,E164+1,1),IF(ROW()&gt;2,E164,0))))</f>
        <v>4</v>
      </c>
      <c r="F165" s="0" t="n">
        <f aca="false">IF($A165&lt;DATE_START1-1,0,IF($A165=DATE_START2-1,0,IF(AND($B165=F$1,$D165),IF(ROW()&gt;2,F164+1,1),IF(ROW()&gt;2,F164,0))))</f>
        <v>4</v>
      </c>
      <c r="G165" s="0" t="n">
        <f aca="false">IF($A165&lt;DATE_START1-1,0,IF($A165=DATE_START2-1,0,IF(AND($B165=G$1,$D165),IF(ROW()&gt;2,G164+1,1),IF(ROW()&gt;2,G164,0))))</f>
        <v>4</v>
      </c>
      <c r="H165" s="0" t="n">
        <f aca="false">IF($A165&lt;DATE_START1-1,0,IF($A165=DATE_START2-1,0,IF(AND($B165=H$1,$D165),IF(ROW()&gt;2,H164+1,1),IF(ROW()&gt;2,H164,0))))</f>
        <v>3</v>
      </c>
      <c r="I165" s="0" t="n">
        <f aca="false">IF($A165&lt;DATE_START1-1,0,IF($A165=DATE_START2-1,0,IF(AND($B165=I$1,$D165),IF(ROW()&gt;2,I164+1,1),IF(ROW()&gt;2,I164,0))))</f>
        <v>3</v>
      </c>
      <c r="J165" s="0" t="n">
        <f aca="false">IF($A165&lt;DATE_START1-1,0,IF($A165=DATE_START2-1,0,IF(AND($B165=J$1,$D165),IF(ROW()&gt;2,J164+1,1),IF(ROW()&gt;2,J164,0))))</f>
        <v>3</v>
      </c>
      <c r="K165" s="13" t="n">
        <f aca="false">MIN(E165:J165)</f>
        <v>3</v>
      </c>
    </row>
    <row r="166" customFormat="false" ht="15" hidden="false" customHeight="false" outlineLevel="0" collapsed="false">
      <c r="A166" s="12" t="n">
        <f aca="false">A165+1</f>
        <v>45700</v>
      </c>
      <c r="B166" s="0" t="str">
        <f aca="false">MID("אבגדהוש",WEEKDAY(A166),1)</f>
        <v>ד</v>
      </c>
      <c r="C166" s="0" t="str">
        <f aca="false">IF(COUNTIFS(START_DATES,"&lt;="&amp;A166,END_DATES,"&gt;="&amp;A166)&gt;0,INDEX(EVENT_NAMES,MATCH(A166,START_DATES,1)),"")</f>
        <v/>
      </c>
      <c r="D166" s="9" t="n">
        <f aca="false">AND(B166&lt;&gt;"ש",C166="")</f>
        <v>1</v>
      </c>
      <c r="E166" s="0" t="n">
        <f aca="false">IF($A166&lt;DATE_START1-1,0,IF($A166=DATE_START2-1,0,IF(AND($B166=E$1,$D166),IF(ROW()&gt;2,E165+1,1),IF(ROW()&gt;2,E165,0))))</f>
        <v>4</v>
      </c>
      <c r="F166" s="0" t="n">
        <f aca="false">IF($A166&lt;DATE_START1-1,0,IF($A166=DATE_START2-1,0,IF(AND($B166=F$1,$D166),IF(ROW()&gt;2,F165+1,1),IF(ROW()&gt;2,F165,0))))</f>
        <v>4</v>
      </c>
      <c r="G166" s="0" t="n">
        <f aca="false">IF($A166&lt;DATE_START1-1,0,IF($A166=DATE_START2-1,0,IF(AND($B166=G$1,$D166),IF(ROW()&gt;2,G165+1,1),IF(ROW()&gt;2,G165,0))))</f>
        <v>4</v>
      </c>
      <c r="H166" s="0" t="n">
        <f aca="false">IF($A166&lt;DATE_START1-1,0,IF($A166=DATE_START2-1,0,IF(AND($B166=H$1,$D166),IF(ROW()&gt;2,H165+1,1),IF(ROW()&gt;2,H165,0))))</f>
        <v>4</v>
      </c>
      <c r="I166" s="0" t="n">
        <f aca="false">IF($A166&lt;DATE_START1-1,0,IF($A166=DATE_START2-1,0,IF(AND($B166=I$1,$D166),IF(ROW()&gt;2,I165+1,1),IF(ROW()&gt;2,I165,0))))</f>
        <v>3</v>
      </c>
      <c r="J166" s="0" t="n">
        <f aca="false">IF($A166&lt;DATE_START1-1,0,IF($A166=DATE_START2-1,0,IF(AND($B166=J$1,$D166),IF(ROW()&gt;2,J165+1,1),IF(ROW()&gt;2,J165,0))))</f>
        <v>3</v>
      </c>
      <c r="K166" s="13" t="n">
        <f aca="false">MIN(E166:J166)</f>
        <v>3</v>
      </c>
    </row>
    <row r="167" customFormat="false" ht="15" hidden="false" customHeight="false" outlineLevel="0" collapsed="false">
      <c r="A167" s="12" t="n">
        <f aca="false">A166+1</f>
        <v>45701</v>
      </c>
      <c r="B167" s="0" t="str">
        <f aca="false">MID("אבגדהוש",WEEKDAY(A167),1)</f>
        <v>ה</v>
      </c>
      <c r="C167" s="0" t="str">
        <f aca="false">IF(COUNTIFS(START_DATES,"&lt;="&amp;A167,END_DATES,"&gt;="&amp;A167)&gt;0,INDEX(EVENT_NAMES,MATCH(A167,START_DATES,1)),"")</f>
        <v/>
      </c>
      <c r="D167" s="9" t="n">
        <f aca="false">AND(B167&lt;&gt;"ש",C167="")</f>
        <v>1</v>
      </c>
      <c r="E167" s="0" t="n">
        <f aca="false">IF($A167&lt;DATE_START1-1,0,IF($A167=DATE_START2-1,0,IF(AND($B167=E$1,$D167),IF(ROW()&gt;2,E166+1,1),IF(ROW()&gt;2,E166,0))))</f>
        <v>4</v>
      </c>
      <c r="F167" s="0" t="n">
        <f aca="false">IF($A167&lt;DATE_START1-1,0,IF($A167=DATE_START2-1,0,IF(AND($B167=F$1,$D167),IF(ROW()&gt;2,F166+1,1),IF(ROW()&gt;2,F166,0))))</f>
        <v>4</v>
      </c>
      <c r="G167" s="0" t="n">
        <f aca="false">IF($A167&lt;DATE_START1-1,0,IF($A167=DATE_START2-1,0,IF(AND($B167=G$1,$D167),IF(ROW()&gt;2,G166+1,1),IF(ROW()&gt;2,G166,0))))</f>
        <v>4</v>
      </c>
      <c r="H167" s="0" t="n">
        <f aca="false">IF($A167&lt;DATE_START1-1,0,IF($A167=DATE_START2-1,0,IF(AND($B167=H$1,$D167),IF(ROW()&gt;2,H166+1,1),IF(ROW()&gt;2,H166,0))))</f>
        <v>4</v>
      </c>
      <c r="I167" s="0" t="n">
        <f aca="false">IF($A167&lt;DATE_START1-1,0,IF($A167=DATE_START2-1,0,IF(AND($B167=I$1,$D167),IF(ROW()&gt;2,I166+1,1),IF(ROW()&gt;2,I166,0))))</f>
        <v>4</v>
      </c>
      <c r="J167" s="0" t="n">
        <f aca="false">IF($A167&lt;DATE_START1-1,0,IF($A167=DATE_START2-1,0,IF(AND($B167=J$1,$D167),IF(ROW()&gt;2,J166+1,1),IF(ROW()&gt;2,J166,0))))</f>
        <v>3</v>
      </c>
      <c r="K167" s="13" t="n">
        <f aca="false">MIN(E167:J167)</f>
        <v>3</v>
      </c>
    </row>
    <row r="168" s="6" customFormat="true" ht="15" hidden="false" customHeight="false" outlineLevel="0" collapsed="false">
      <c r="A168" s="30" t="n">
        <f aca="false">A167+1</f>
        <v>45702</v>
      </c>
      <c r="B168" s="6" t="str">
        <f aca="false">MID("אבגדהוש",WEEKDAY(A168),1)</f>
        <v>ו</v>
      </c>
      <c r="C168" s="6" t="str">
        <f aca="false">IF(COUNTIFS(START_DATES,"&lt;="&amp;A168,END_DATES,"&gt;="&amp;A168)&gt;0,INDEX(EVENT_NAMES,MATCH(A168,START_DATES,1)),"")</f>
        <v/>
      </c>
      <c r="D168" s="31" t="n">
        <f aca="false">AND(B168&lt;&gt;"ש",C168="")</f>
        <v>1</v>
      </c>
      <c r="E168" s="6" t="n">
        <f aca="false">IF($A168&lt;DATE_START1-1,0,IF($A168=DATE_START2-1,0,IF(AND($B168=E$1,$D168),IF(ROW()&gt;2,E167+1,1),IF(ROW()&gt;2,E167,0))))</f>
        <v>4</v>
      </c>
      <c r="F168" s="6" t="n">
        <f aca="false">IF($A168&lt;DATE_START1-1,0,IF($A168=DATE_START2-1,0,IF(AND($B168=F$1,$D168),IF(ROW()&gt;2,F167+1,1),IF(ROW()&gt;2,F167,0))))</f>
        <v>4</v>
      </c>
      <c r="G168" s="6" t="n">
        <f aca="false">IF($A168&lt;DATE_START1-1,0,IF($A168=DATE_START2-1,0,IF(AND($B168=G$1,$D168),IF(ROW()&gt;2,G167+1,1),IF(ROW()&gt;2,G167,0))))</f>
        <v>4</v>
      </c>
      <c r="H168" s="6" t="n">
        <f aca="false">IF($A168&lt;DATE_START1-1,0,IF($A168=DATE_START2-1,0,IF(AND($B168=H$1,$D168),IF(ROW()&gt;2,H167+1,1),IF(ROW()&gt;2,H167,0))))</f>
        <v>4</v>
      </c>
      <c r="I168" s="6" t="n">
        <f aca="false">IF($A168&lt;DATE_START1-1,0,IF($A168=DATE_START2-1,0,IF(AND($B168=I$1,$D168),IF(ROW()&gt;2,I167+1,1),IF(ROW()&gt;2,I167,0))))</f>
        <v>4</v>
      </c>
      <c r="J168" s="6" t="n">
        <f aca="false">IF($A168&lt;DATE_START1-1,0,IF($A168=DATE_START2-1,0,IF(AND($B168=J$1,$D168),IF(ROW()&gt;2,J167+1,1),IF(ROW()&gt;2,J167,0))))</f>
        <v>4</v>
      </c>
      <c r="K168" s="32" t="n">
        <f aca="false">MIN(E168:J168)</f>
        <v>4</v>
      </c>
      <c r="R168" s="6" t="n">
        <v>2</v>
      </c>
    </row>
    <row r="169" customFormat="false" ht="15" hidden="false" customHeight="false" outlineLevel="0" collapsed="false">
      <c r="A169" s="12" t="n">
        <f aca="false">A168+1</f>
        <v>45703</v>
      </c>
      <c r="B169" s="0" t="str">
        <f aca="false">MID("אבגדהוש",WEEKDAY(A169),1)</f>
        <v>ש</v>
      </c>
      <c r="C169" s="0" t="str">
        <f aca="false">IF(COUNTIFS(START_DATES,"&lt;="&amp;A169,END_DATES,"&gt;="&amp;A169)&gt;0,INDEX(EVENT_NAMES,MATCH(A169,START_DATES,1)),"")</f>
        <v/>
      </c>
      <c r="D169" s="9" t="n">
        <f aca="false">AND(B169&lt;&gt;"ש",C169="")</f>
        <v>0</v>
      </c>
      <c r="E169" s="0" t="n">
        <f aca="false">IF($A169&lt;DATE_START1-1,0,IF($A169=DATE_START2-1,0,IF(AND($B169=E$1,$D169),IF(ROW()&gt;2,E168+1,1),IF(ROW()&gt;2,E168,0))))</f>
        <v>4</v>
      </c>
      <c r="F169" s="0" t="n">
        <f aca="false">IF($A169&lt;DATE_START1-1,0,IF($A169=DATE_START2-1,0,IF(AND($B169=F$1,$D169),IF(ROW()&gt;2,F168+1,1),IF(ROW()&gt;2,F168,0))))</f>
        <v>4</v>
      </c>
      <c r="G169" s="0" t="n">
        <f aca="false">IF($A169&lt;DATE_START1-1,0,IF($A169=DATE_START2-1,0,IF(AND($B169=G$1,$D169),IF(ROW()&gt;2,G168+1,1),IF(ROW()&gt;2,G168,0))))</f>
        <v>4</v>
      </c>
      <c r="H169" s="0" t="n">
        <f aca="false">IF($A169&lt;DATE_START1-1,0,IF($A169=DATE_START2-1,0,IF(AND($B169=H$1,$D169),IF(ROW()&gt;2,H168+1,1),IF(ROW()&gt;2,H168,0))))</f>
        <v>4</v>
      </c>
      <c r="I169" s="0" t="n">
        <f aca="false">IF($A169&lt;DATE_START1-1,0,IF($A169=DATE_START2-1,0,IF(AND($B169=I$1,$D169),IF(ROW()&gt;2,I168+1,1),IF(ROW()&gt;2,I168,0))))</f>
        <v>4</v>
      </c>
      <c r="J169" s="0" t="n">
        <f aca="false">IF($A169&lt;DATE_START1-1,0,IF($A169=DATE_START2-1,0,IF(AND($B169=J$1,$D169),IF(ROW()&gt;2,J168+1,1),IF(ROW()&gt;2,J168,0))))</f>
        <v>4</v>
      </c>
      <c r="K169" s="13" t="n">
        <f aca="false">MIN(E169:J169)</f>
        <v>4</v>
      </c>
    </row>
    <row r="170" customFormat="false" ht="15" hidden="false" customHeight="false" outlineLevel="0" collapsed="false">
      <c r="A170" s="12" t="n">
        <f aca="false">A169+1</f>
        <v>45704</v>
      </c>
      <c r="B170" s="0" t="str">
        <f aca="false">MID("אבגדהוש",WEEKDAY(A170),1)</f>
        <v>א</v>
      </c>
      <c r="C170" s="0" t="str">
        <f aca="false">IF(COUNTIFS(START_DATES,"&lt;="&amp;A170,END_DATES,"&gt;="&amp;A170)&gt;0,INDEX(EVENT_NAMES,MATCH(A170,START_DATES,1)),"")</f>
        <v/>
      </c>
      <c r="D170" s="9" t="n">
        <f aca="false">AND(B170&lt;&gt;"ש",C170="")</f>
        <v>1</v>
      </c>
      <c r="E170" s="0" t="n">
        <f aca="false">IF($A170&lt;DATE_START1-1,0,IF($A170=DATE_START2-1,0,IF(AND($B170=E$1,$D170),IF(ROW()&gt;2,E169+1,1),IF(ROW()&gt;2,E169,0))))</f>
        <v>5</v>
      </c>
      <c r="F170" s="0" t="n">
        <f aca="false">IF($A170&lt;DATE_START1-1,0,IF($A170=DATE_START2-1,0,IF(AND($B170=F$1,$D170),IF(ROW()&gt;2,F169+1,1),IF(ROW()&gt;2,F169,0))))</f>
        <v>4</v>
      </c>
      <c r="G170" s="0" t="n">
        <f aca="false">IF($A170&lt;DATE_START1-1,0,IF($A170=DATE_START2-1,0,IF(AND($B170=G$1,$D170),IF(ROW()&gt;2,G169+1,1),IF(ROW()&gt;2,G169,0))))</f>
        <v>4</v>
      </c>
      <c r="H170" s="0" t="n">
        <f aca="false">IF($A170&lt;DATE_START1-1,0,IF($A170=DATE_START2-1,0,IF(AND($B170=H$1,$D170),IF(ROW()&gt;2,H169+1,1),IF(ROW()&gt;2,H169,0))))</f>
        <v>4</v>
      </c>
      <c r="I170" s="0" t="n">
        <f aca="false">IF($A170&lt;DATE_START1-1,0,IF($A170=DATE_START2-1,0,IF(AND($B170=I$1,$D170),IF(ROW()&gt;2,I169+1,1),IF(ROW()&gt;2,I169,0))))</f>
        <v>4</v>
      </c>
      <c r="J170" s="0" t="n">
        <f aca="false">IF($A170&lt;DATE_START1-1,0,IF($A170=DATE_START2-1,0,IF(AND($B170=J$1,$D170),IF(ROW()&gt;2,J169+1,1),IF(ROW()&gt;2,J169,0))))</f>
        <v>4</v>
      </c>
      <c r="K170" s="13" t="n">
        <f aca="false">MIN(E170:J170)</f>
        <v>4</v>
      </c>
    </row>
    <row r="171" customFormat="false" ht="15" hidden="false" customHeight="false" outlineLevel="0" collapsed="false">
      <c r="A171" s="12" t="n">
        <f aca="false">A170+1</f>
        <v>45705</v>
      </c>
      <c r="B171" s="0" t="str">
        <f aca="false">MID("אבגדהוש",WEEKDAY(A171),1)</f>
        <v>ב</v>
      </c>
      <c r="C171" s="0" t="str">
        <f aca="false">IF(COUNTIFS(START_DATES,"&lt;="&amp;A171,END_DATES,"&gt;="&amp;A171)&gt;0,INDEX(EVENT_NAMES,MATCH(A171,START_DATES,1)),"")</f>
        <v/>
      </c>
      <c r="D171" s="9" t="n">
        <f aca="false">AND(B171&lt;&gt;"ש",C171="")</f>
        <v>1</v>
      </c>
      <c r="E171" s="0" t="n">
        <f aca="false">IF($A171&lt;DATE_START1-1,0,IF($A171=DATE_START2-1,0,IF(AND($B171=E$1,$D171),IF(ROW()&gt;2,E170+1,1),IF(ROW()&gt;2,E170,0))))</f>
        <v>5</v>
      </c>
      <c r="F171" s="0" t="n">
        <f aca="false">IF($A171&lt;DATE_START1-1,0,IF($A171=DATE_START2-1,0,IF(AND($B171=F$1,$D171),IF(ROW()&gt;2,F170+1,1),IF(ROW()&gt;2,F170,0))))</f>
        <v>5</v>
      </c>
      <c r="G171" s="0" t="n">
        <f aca="false">IF($A171&lt;DATE_START1-1,0,IF($A171=DATE_START2-1,0,IF(AND($B171=G$1,$D171),IF(ROW()&gt;2,G170+1,1),IF(ROW()&gt;2,G170,0))))</f>
        <v>4</v>
      </c>
      <c r="H171" s="0" t="n">
        <f aca="false">IF($A171&lt;DATE_START1-1,0,IF($A171=DATE_START2-1,0,IF(AND($B171=H$1,$D171),IF(ROW()&gt;2,H170+1,1),IF(ROW()&gt;2,H170,0))))</f>
        <v>4</v>
      </c>
      <c r="I171" s="0" t="n">
        <f aca="false">IF($A171&lt;DATE_START1-1,0,IF($A171=DATE_START2-1,0,IF(AND($B171=I$1,$D171),IF(ROW()&gt;2,I170+1,1),IF(ROW()&gt;2,I170,0))))</f>
        <v>4</v>
      </c>
      <c r="J171" s="0" t="n">
        <f aca="false">IF($A171&lt;DATE_START1-1,0,IF($A171=DATE_START2-1,0,IF(AND($B171=J$1,$D171),IF(ROW()&gt;2,J170+1,1),IF(ROW()&gt;2,J170,0))))</f>
        <v>4</v>
      </c>
      <c r="K171" s="13" t="n">
        <f aca="false">MIN(E171:J171)</f>
        <v>4</v>
      </c>
    </row>
    <row r="172" customFormat="false" ht="15" hidden="false" customHeight="false" outlineLevel="0" collapsed="false">
      <c r="A172" s="12" t="n">
        <f aca="false">A171+1</f>
        <v>45706</v>
      </c>
      <c r="B172" s="0" t="str">
        <f aca="false">MID("אבגדהוש",WEEKDAY(A172),1)</f>
        <v>ג</v>
      </c>
      <c r="C172" s="0" t="str">
        <f aca="false">IF(COUNTIFS(START_DATES,"&lt;="&amp;A172,END_DATES,"&gt;="&amp;A172)&gt;0,INDEX(EVENT_NAMES,MATCH(A172,START_DATES,1)),"")</f>
        <v/>
      </c>
      <c r="D172" s="9" t="n">
        <f aca="false">AND(B172&lt;&gt;"ש",C172="")</f>
        <v>1</v>
      </c>
      <c r="E172" s="0" t="n">
        <f aca="false">IF($A172&lt;DATE_START1-1,0,IF($A172=DATE_START2-1,0,IF(AND($B172=E$1,$D172),IF(ROW()&gt;2,E171+1,1),IF(ROW()&gt;2,E171,0))))</f>
        <v>5</v>
      </c>
      <c r="F172" s="0" t="n">
        <f aca="false">IF($A172&lt;DATE_START1-1,0,IF($A172=DATE_START2-1,0,IF(AND($B172=F$1,$D172),IF(ROW()&gt;2,F171+1,1),IF(ROW()&gt;2,F171,0))))</f>
        <v>5</v>
      </c>
      <c r="G172" s="0" t="n">
        <f aca="false">IF($A172&lt;DATE_START1-1,0,IF($A172=DATE_START2-1,0,IF(AND($B172=G$1,$D172),IF(ROW()&gt;2,G171+1,1),IF(ROW()&gt;2,G171,0))))</f>
        <v>5</v>
      </c>
      <c r="H172" s="0" t="n">
        <f aca="false">IF($A172&lt;DATE_START1-1,0,IF($A172=DATE_START2-1,0,IF(AND($B172=H$1,$D172),IF(ROW()&gt;2,H171+1,1),IF(ROW()&gt;2,H171,0))))</f>
        <v>4</v>
      </c>
      <c r="I172" s="0" t="n">
        <f aca="false">IF($A172&lt;DATE_START1-1,0,IF($A172=DATE_START2-1,0,IF(AND($B172=I$1,$D172),IF(ROW()&gt;2,I171+1,1),IF(ROW()&gt;2,I171,0))))</f>
        <v>4</v>
      </c>
      <c r="J172" s="0" t="n">
        <f aca="false">IF($A172&lt;DATE_START1-1,0,IF($A172=DATE_START2-1,0,IF(AND($B172=J$1,$D172),IF(ROW()&gt;2,J171+1,1),IF(ROW()&gt;2,J171,0))))</f>
        <v>4</v>
      </c>
      <c r="K172" s="13" t="n">
        <f aca="false">MIN(E172:J172)</f>
        <v>4</v>
      </c>
    </row>
    <row r="173" customFormat="false" ht="15" hidden="false" customHeight="false" outlineLevel="0" collapsed="false">
      <c r="A173" s="12" t="n">
        <f aca="false">A172+1</f>
        <v>45707</v>
      </c>
      <c r="B173" s="0" t="str">
        <f aca="false">MID("אבגדהוש",WEEKDAY(A173),1)</f>
        <v>ד</v>
      </c>
      <c r="C173" s="0" t="str">
        <f aca="false">IF(COUNTIFS(START_DATES,"&lt;="&amp;A173,END_DATES,"&gt;="&amp;A173)&gt;0,INDEX(EVENT_NAMES,MATCH(A173,START_DATES,1)),"")</f>
        <v/>
      </c>
      <c r="D173" s="9" t="n">
        <f aca="false">AND(B173&lt;&gt;"ש",C173="")</f>
        <v>1</v>
      </c>
      <c r="E173" s="0" t="n">
        <f aca="false">IF($A173&lt;DATE_START1-1,0,IF($A173=DATE_START2-1,0,IF(AND($B173=E$1,$D173),IF(ROW()&gt;2,E172+1,1),IF(ROW()&gt;2,E172,0))))</f>
        <v>5</v>
      </c>
      <c r="F173" s="0" t="n">
        <f aca="false">IF($A173&lt;DATE_START1-1,0,IF($A173=DATE_START2-1,0,IF(AND($B173=F$1,$D173),IF(ROW()&gt;2,F172+1,1),IF(ROW()&gt;2,F172,0))))</f>
        <v>5</v>
      </c>
      <c r="G173" s="0" t="n">
        <f aca="false">IF($A173&lt;DATE_START1-1,0,IF($A173=DATE_START2-1,0,IF(AND($B173=G$1,$D173),IF(ROW()&gt;2,G172+1,1),IF(ROW()&gt;2,G172,0))))</f>
        <v>5</v>
      </c>
      <c r="H173" s="0" t="n">
        <f aca="false">IF($A173&lt;DATE_START1-1,0,IF($A173=DATE_START2-1,0,IF(AND($B173=H$1,$D173),IF(ROW()&gt;2,H172+1,1),IF(ROW()&gt;2,H172,0))))</f>
        <v>5</v>
      </c>
      <c r="I173" s="0" t="n">
        <f aca="false">IF($A173&lt;DATE_START1-1,0,IF($A173=DATE_START2-1,0,IF(AND($B173=I$1,$D173),IF(ROW()&gt;2,I172+1,1),IF(ROW()&gt;2,I172,0))))</f>
        <v>4</v>
      </c>
      <c r="J173" s="0" t="n">
        <f aca="false">IF($A173&lt;DATE_START1-1,0,IF($A173=DATE_START2-1,0,IF(AND($B173=J$1,$D173),IF(ROW()&gt;2,J172+1,1),IF(ROW()&gt;2,J172,0))))</f>
        <v>4</v>
      </c>
      <c r="K173" s="13" t="n">
        <f aca="false">MIN(E173:J173)</f>
        <v>4</v>
      </c>
    </row>
    <row r="174" customFormat="false" ht="15" hidden="false" customHeight="false" outlineLevel="0" collapsed="false">
      <c r="A174" s="12" t="n">
        <f aca="false">A173+1</f>
        <v>45708</v>
      </c>
      <c r="B174" s="0" t="str">
        <f aca="false">MID("אבגדהוש",WEEKDAY(A174),1)</f>
        <v>ה</v>
      </c>
      <c r="C174" s="0" t="str">
        <f aca="false">IF(COUNTIFS(START_DATES,"&lt;="&amp;A174,END_DATES,"&gt;="&amp;A174)&gt;0,INDEX(EVENT_NAMES,MATCH(A174,START_DATES,1)),"")</f>
        <v/>
      </c>
      <c r="D174" s="9" t="n">
        <f aca="false">AND(B174&lt;&gt;"ש",C174="")</f>
        <v>1</v>
      </c>
      <c r="E174" s="0" t="n">
        <f aca="false">IF($A174&lt;DATE_START1-1,0,IF($A174=DATE_START2-1,0,IF(AND($B174=E$1,$D174),IF(ROW()&gt;2,E173+1,1),IF(ROW()&gt;2,E173,0))))</f>
        <v>5</v>
      </c>
      <c r="F174" s="0" t="n">
        <f aca="false">IF($A174&lt;DATE_START1-1,0,IF($A174=DATE_START2-1,0,IF(AND($B174=F$1,$D174),IF(ROW()&gt;2,F173+1,1),IF(ROW()&gt;2,F173,0))))</f>
        <v>5</v>
      </c>
      <c r="G174" s="0" t="n">
        <f aca="false">IF($A174&lt;DATE_START1-1,0,IF($A174=DATE_START2-1,0,IF(AND($B174=G$1,$D174),IF(ROW()&gt;2,G173+1,1),IF(ROW()&gt;2,G173,0))))</f>
        <v>5</v>
      </c>
      <c r="H174" s="0" t="n">
        <f aca="false">IF($A174&lt;DATE_START1-1,0,IF($A174=DATE_START2-1,0,IF(AND($B174=H$1,$D174),IF(ROW()&gt;2,H173+1,1),IF(ROW()&gt;2,H173,0))))</f>
        <v>5</v>
      </c>
      <c r="I174" s="0" t="n">
        <f aca="false">IF($A174&lt;DATE_START1-1,0,IF($A174=DATE_START2-1,0,IF(AND($B174=I$1,$D174),IF(ROW()&gt;2,I173+1,1),IF(ROW()&gt;2,I173,0))))</f>
        <v>5</v>
      </c>
      <c r="J174" s="0" t="n">
        <f aca="false">IF($A174&lt;DATE_START1-1,0,IF($A174=DATE_START2-1,0,IF(AND($B174=J$1,$D174),IF(ROW()&gt;2,J173+1,1),IF(ROW()&gt;2,J173,0))))</f>
        <v>4</v>
      </c>
      <c r="K174" s="13" t="n">
        <f aca="false">MIN(E174:J174)</f>
        <v>4</v>
      </c>
    </row>
    <row r="175" s="6" customFormat="true" ht="15" hidden="false" customHeight="false" outlineLevel="0" collapsed="false">
      <c r="A175" s="30" t="n">
        <f aca="false">A174+1</f>
        <v>45709</v>
      </c>
      <c r="B175" s="6" t="str">
        <f aca="false">MID("אבגדהוש",WEEKDAY(A175),1)</f>
        <v>ו</v>
      </c>
      <c r="C175" s="6" t="str">
        <f aca="false">IF(COUNTIFS(START_DATES,"&lt;="&amp;A175,END_DATES,"&gt;="&amp;A175)&gt;0,INDEX(EVENT_NAMES,MATCH(A175,START_DATES,1)),"")</f>
        <v/>
      </c>
      <c r="D175" s="31" t="n">
        <f aca="false">AND(B175&lt;&gt;"ש",C175="")</f>
        <v>1</v>
      </c>
      <c r="E175" s="6" t="n">
        <f aca="false">IF($A175&lt;DATE_START1-1,0,IF($A175=DATE_START2-1,0,IF(AND($B175=E$1,$D175),IF(ROW()&gt;2,E174+1,1),IF(ROW()&gt;2,E174,0))))</f>
        <v>5</v>
      </c>
      <c r="F175" s="6" t="n">
        <f aca="false">IF($A175&lt;DATE_START1-1,0,IF($A175=DATE_START2-1,0,IF(AND($B175=F$1,$D175),IF(ROW()&gt;2,F174+1,1),IF(ROW()&gt;2,F174,0))))</f>
        <v>5</v>
      </c>
      <c r="G175" s="6" t="n">
        <f aca="false">IF($A175&lt;DATE_START1-1,0,IF($A175=DATE_START2-1,0,IF(AND($B175=G$1,$D175),IF(ROW()&gt;2,G174+1,1),IF(ROW()&gt;2,G174,0))))</f>
        <v>5</v>
      </c>
      <c r="H175" s="6" t="n">
        <f aca="false">IF($A175&lt;DATE_START1-1,0,IF($A175=DATE_START2-1,0,IF(AND($B175=H$1,$D175),IF(ROW()&gt;2,H174+1,1),IF(ROW()&gt;2,H174,0))))</f>
        <v>5</v>
      </c>
      <c r="I175" s="6" t="n">
        <f aca="false">IF($A175&lt;DATE_START1-1,0,IF($A175=DATE_START2-1,0,IF(AND($B175=I$1,$D175),IF(ROW()&gt;2,I174+1,1),IF(ROW()&gt;2,I174,0))))</f>
        <v>5</v>
      </c>
      <c r="J175" s="6" t="n">
        <f aca="false">IF($A175&lt;DATE_START1-1,0,IF($A175=DATE_START2-1,0,IF(AND($B175=J$1,$D175),IF(ROW()&gt;2,J174+1,1),IF(ROW()&gt;2,J174,0))))</f>
        <v>5</v>
      </c>
      <c r="K175" s="32" t="n">
        <f aca="false">MIN(E175:J175)</f>
        <v>5</v>
      </c>
      <c r="R175" s="6" t="n">
        <v>3</v>
      </c>
    </row>
    <row r="176" customFormat="false" ht="15" hidden="false" customHeight="false" outlineLevel="0" collapsed="false">
      <c r="A176" s="12" t="n">
        <f aca="false">A175+1</f>
        <v>45710</v>
      </c>
      <c r="B176" s="0" t="str">
        <f aca="false">MID("אבגדהוש",WEEKDAY(A176),1)</f>
        <v>ש</v>
      </c>
      <c r="C176" s="0" t="str">
        <f aca="false">IF(COUNTIFS(START_DATES,"&lt;="&amp;A176,END_DATES,"&gt;="&amp;A176)&gt;0,INDEX(EVENT_NAMES,MATCH(A176,START_DATES,1)),"")</f>
        <v/>
      </c>
      <c r="D176" s="9" t="n">
        <f aca="false">AND(B176&lt;&gt;"ש",C176="")</f>
        <v>0</v>
      </c>
      <c r="E176" s="0" t="n">
        <f aca="false">IF($A176&lt;DATE_START1-1,0,IF($A176=DATE_START2-1,0,IF(AND($B176=E$1,$D176),IF(ROW()&gt;2,E175+1,1),IF(ROW()&gt;2,E175,0))))</f>
        <v>5</v>
      </c>
      <c r="F176" s="0" t="n">
        <f aca="false">IF($A176&lt;DATE_START1-1,0,IF($A176=DATE_START2-1,0,IF(AND($B176=F$1,$D176),IF(ROW()&gt;2,F175+1,1),IF(ROW()&gt;2,F175,0))))</f>
        <v>5</v>
      </c>
      <c r="G176" s="0" t="n">
        <f aca="false">IF($A176&lt;DATE_START1-1,0,IF($A176=DATE_START2-1,0,IF(AND($B176=G$1,$D176),IF(ROW()&gt;2,G175+1,1),IF(ROW()&gt;2,G175,0))))</f>
        <v>5</v>
      </c>
      <c r="H176" s="0" t="n">
        <f aca="false">IF($A176&lt;DATE_START1-1,0,IF($A176=DATE_START2-1,0,IF(AND($B176=H$1,$D176),IF(ROW()&gt;2,H175+1,1),IF(ROW()&gt;2,H175,0))))</f>
        <v>5</v>
      </c>
      <c r="I176" s="0" t="n">
        <f aca="false">IF($A176&lt;DATE_START1-1,0,IF($A176=DATE_START2-1,0,IF(AND($B176=I$1,$D176),IF(ROW()&gt;2,I175+1,1),IF(ROW()&gt;2,I175,0))))</f>
        <v>5</v>
      </c>
      <c r="J176" s="0" t="n">
        <f aca="false">IF($A176&lt;DATE_START1-1,0,IF($A176=DATE_START2-1,0,IF(AND($B176=J$1,$D176),IF(ROW()&gt;2,J175+1,1),IF(ROW()&gt;2,J175,0))))</f>
        <v>5</v>
      </c>
      <c r="K176" s="13" t="n">
        <f aca="false">MIN(E176:J176)</f>
        <v>5</v>
      </c>
    </row>
    <row r="177" customFormat="false" ht="15" hidden="false" customHeight="false" outlineLevel="0" collapsed="false">
      <c r="A177" s="12" t="n">
        <f aca="false">A176+1</f>
        <v>45711</v>
      </c>
      <c r="B177" s="0" t="str">
        <f aca="false">MID("אבגדהוש",WEEKDAY(A177),1)</f>
        <v>א</v>
      </c>
      <c r="C177" s="0" t="str">
        <f aca="false">IF(COUNTIFS(START_DATES,"&lt;="&amp;A177,END_DATES,"&gt;="&amp;A177)&gt;0,INDEX(EVENT_NAMES,MATCH(A177,START_DATES,1)),"")</f>
        <v/>
      </c>
      <c r="D177" s="9" t="n">
        <f aca="false">AND(B177&lt;&gt;"ש",C177="")</f>
        <v>1</v>
      </c>
      <c r="E177" s="0" t="n">
        <f aca="false">IF($A177&lt;DATE_START1-1,0,IF($A177=DATE_START2-1,0,IF(AND($B177=E$1,$D177),IF(ROW()&gt;2,E176+1,1),IF(ROW()&gt;2,E176,0))))</f>
        <v>6</v>
      </c>
      <c r="F177" s="0" t="n">
        <f aca="false">IF($A177&lt;DATE_START1-1,0,IF($A177=DATE_START2-1,0,IF(AND($B177=F$1,$D177),IF(ROW()&gt;2,F176+1,1),IF(ROW()&gt;2,F176,0))))</f>
        <v>5</v>
      </c>
      <c r="G177" s="0" t="n">
        <f aca="false">IF($A177&lt;DATE_START1-1,0,IF($A177=DATE_START2-1,0,IF(AND($B177=G$1,$D177),IF(ROW()&gt;2,G176+1,1),IF(ROW()&gt;2,G176,0))))</f>
        <v>5</v>
      </c>
      <c r="H177" s="0" t="n">
        <f aca="false">IF($A177&lt;DATE_START1-1,0,IF($A177=DATE_START2-1,0,IF(AND($B177=H$1,$D177),IF(ROW()&gt;2,H176+1,1),IF(ROW()&gt;2,H176,0))))</f>
        <v>5</v>
      </c>
      <c r="I177" s="0" t="n">
        <f aca="false">IF($A177&lt;DATE_START1-1,0,IF($A177=DATE_START2-1,0,IF(AND($B177=I$1,$D177),IF(ROW()&gt;2,I176+1,1),IF(ROW()&gt;2,I176,0))))</f>
        <v>5</v>
      </c>
      <c r="J177" s="0" t="n">
        <f aca="false">IF($A177&lt;DATE_START1-1,0,IF($A177=DATE_START2-1,0,IF(AND($B177=J$1,$D177),IF(ROW()&gt;2,J176+1,1),IF(ROW()&gt;2,J176,0))))</f>
        <v>5</v>
      </c>
      <c r="K177" s="13" t="n">
        <f aca="false">MIN(E177:J177)</f>
        <v>5</v>
      </c>
    </row>
    <row r="178" customFormat="false" ht="15" hidden="false" customHeight="false" outlineLevel="0" collapsed="false">
      <c r="A178" s="12" t="n">
        <f aca="false">A177+1</f>
        <v>45712</v>
      </c>
      <c r="B178" s="0" t="str">
        <f aca="false">MID("אבגדהוש",WEEKDAY(A178),1)</f>
        <v>ב</v>
      </c>
      <c r="C178" s="0" t="str">
        <f aca="false">IF(COUNTIFS(START_DATES,"&lt;="&amp;A178,END_DATES,"&gt;="&amp;A178)&gt;0,INDEX(EVENT_NAMES,MATCH(A178,START_DATES,1)),"")</f>
        <v/>
      </c>
      <c r="D178" s="9" t="n">
        <f aca="false">AND(B178&lt;&gt;"ש",C178="")</f>
        <v>1</v>
      </c>
      <c r="E178" s="0" t="n">
        <f aca="false">IF($A178&lt;DATE_START1-1,0,IF($A178=DATE_START2-1,0,IF(AND($B178=E$1,$D178),IF(ROW()&gt;2,E177+1,1),IF(ROW()&gt;2,E177,0))))</f>
        <v>6</v>
      </c>
      <c r="F178" s="0" t="n">
        <f aca="false">IF($A178&lt;DATE_START1-1,0,IF($A178=DATE_START2-1,0,IF(AND($B178=F$1,$D178),IF(ROW()&gt;2,F177+1,1),IF(ROW()&gt;2,F177,0))))</f>
        <v>6</v>
      </c>
      <c r="G178" s="0" t="n">
        <f aca="false">IF($A178&lt;DATE_START1-1,0,IF($A178=DATE_START2-1,0,IF(AND($B178=G$1,$D178),IF(ROW()&gt;2,G177+1,1),IF(ROW()&gt;2,G177,0))))</f>
        <v>5</v>
      </c>
      <c r="H178" s="0" t="n">
        <f aca="false">IF($A178&lt;DATE_START1-1,0,IF($A178=DATE_START2-1,0,IF(AND($B178=H$1,$D178),IF(ROW()&gt;2,H177+1,1),IF(ROW()&gt;2,H177,0))))</f>
        <v>5</v>
      </c>
      <c r="I178" s="0" t="n">
        <f aca="false">IF($A178&lt;DATE_START1-1,0,IF($A178=DATE_START2-1,0,IF(AND($B178=I$1,$D178),IF(ROW()&gt;2,I177+1,1),IF(ROW()&gt;2,I177,0))))</f>
        <v>5</v>
      </c>
      <c r="J178" s="0" t="n">
        <f aca="false">IF($A178&lt;DATE_START1-1,0,IF($A178=DATE_START2-1,0,IF(AND($B178=J$1,$D178),IF(ROW()&gt;2,J177+1,1),IF(ROW()&gt;2,J177,0))))</f>
        <v>5</v>
      </c>
      <c r="K178" s="13" t="n">
        <f aca="false">MIN(E178:J178)</f>
        <v>5</v>
      </c>
    </row>
    <row r="179" customFormat="false" ht="15" hidden="false" customHeight="false" outlineLevel="0" collapsed="false">
      <c r="A179" s="12" t="n">
        <f aca="false">A178+1</f>
        <v>45713</v>
      </c>
      <c r="B179" s="0" t="str">
        <f aca="false">MID("אבגדהוש",WEEKDAY(A179),1)</f>
        <v>ג</v>
      </c>
      <c r="C179" s="0" t="str">
        <f aca="false">IF(COUNTIFS(START_DATES,"&lt;="&amp;A179,END_DATES,"&gt;="&amp;A179)&gt;0,INDEX(EVENT_NAMES,MATCH(A179,START_DATES,1)),"")</f>
        <v/>
      </c>
      <c r="D179" s="9" t="n">
        <f aca="false">AND(B179&lt;&gt;"ש",C179="")</f>
        <v>1</v>
      </c>
      <c r="E179" s="0" t="n">
        <f aca="false">IF($A179&lt;DATE_START1-1,0,IF($A179=DATE_START2-1,0,IF(AND($B179=E$1,$D179),IF(ROW()&gt;2,E178+1,1),IF(ROW()&gt;2,E178,0))))</f>
        <v>6</v>
      </c>
      <c r="F179" s="0" t="n">
        <f aca="false">IF($A179&lt;DATE_START1-1,0,IF($A179=DATE_START2-1,0,IF(AND($B179=F$1,$D179),IF(ROW()&gt;2,F178+1,1),IF(ROW()&gt;2,F178,0))))</f>
        <v>6</v>
      </c>
      <c r="G179" s="0" t="n">
        <f aca="false">IF($A179&lt;DATE_START1-1,0,IF($A179=DATE_START2-1,0,IF(AND($B179=G$1,$D179),IF(ROW()&gt;2,G178+1,1),IF(ROW()&gt;2,G178,0))))</f>
        <v>6</v>
      </c>
      <c r="H179" s="0" t="n">
        <f aca="false">IF($A179&lt;DATE_START1-1,0,IF($A179=DATE_START2-1,0,IF(AND($B179=H$1,$D179),IF(ROW()&gt;2,H178+1,1),IF(ROW()&gt;2,H178,0))))</f>
        <v>5</v>
      </c>
      <c r="I179" s="0" t="n">
        <f aca="false">IF($A179&lt;DATE_START1-1,0,IF($A179=DATE_START2-1,0,IF(AND($B179=I$1,$D179),IF(ROW()&gt;2,I178+1,1),IF(ROW()&gt;2,I178,0))))</f>
        <v>5</v>
      </c>
      <c r="J179" s="0" t="n">
        <f aca="false">IF($A179&lt;DATE_START1-1,0,IF($A179=DATE_START2-1,0,IF(AND($B179=J$1,$D179),IF(ROW()&gt;2,J178+1,1),IF(ROW()&gt;2,J178,0))))</f>
        <v>5</v>
      </c>
      <c r="K179" s="13" t="n">
        <f aca="false">MIN(E179:J179)</f>
        <v>5</v>
      </c>
    </row>
    <row r="180" customFormat="false" ht="15" hidden="false" customHeight="false" outlineLevel="0" collapsed="false">
      <c r="A180" s="12" t="n">
        <f aca="false">A179+1</f>
        <v>45714</v>
      </c>
      <c r="B180" s="0" t="str">
        <f aca="false">MID("אבגדהוש",WEEKDAY(A180),1)</f>
        <v>ד</v>
      </c>
      <c r="C180" s="0" t="str">
        <f aca="false">IF(COUNTIFS(START_DATES,"&lt;="&amp;A180,END_DATES,"&gt;="&amp;A180)&gt;0,INDEX(EVENT_NAMES,MATCH(A180,START_DATES,1)),"")</f>
        <v/>
      </c>
      <c r="D180" s="9" t="n">
        <f aca="false">AND(B180&lt;&gt;"ש",C180="")</f>
        <v>1</v>
      </c>
      <c r="E180" s="0" t="n">
        <f aca="false">IF($A180&lt;DATE_START1-1,0,IF($A180=DATE_START2-1,0,IF(AND($B180=E$1,$D180),IF(ROW()&gt;2,E179+1,1),IF(ROW()&gt;2,E179,0))))</f>
        <v>6</v>
      </c>
      <c r="F180" s="0" t="n">
        <f aca="false">IF($A180&lt;DATE_START1-1,0,IF($A180=DATE_START2-1,0,IF(AND($B180=F$1,$D180),IF(ROW()&gt;2,F179+1,1),IF(ROW()&gt;2,F179,0))))</f>
        <v>6</v>
      </c>
      <c r="G180" s="0" t="n">
        <f aca="false">IF($A180&lt;DATE_START1-1,0,IF($A180=DATE_START2-1,0,IF(AND($B180=G$1,$D180),IF(ROW()&gt;2,G179+1,1),IF(ROW()&gt;2,G179,0))))</f>
        <v>6</v>
      </c>
      <c r="H180" s="0" t="n">
        <f aca="false">IF($A180&lt;DATE_START1-1,0,IF($A180=DATE_START2-1,0,IF(AND($B180=H$1,$D180),IF(ROW()&gt;2,H179+1,1),IF(ROW()&gt;2,H179,0))))</f>
        <v>6</v>
      </c>
      <c r="I180" s="0" t="n">
        <f aca="false">IF($A180&lt;DATE_START1-1,0,IF($A180=DATE_START2-1,0,IF(AND($B180=I$1,$D180),IF(ROW()&gt;2,I179+1,1),IF(ROW()&gt;2,I179,0))))</f>
        <v>5</v>
      </c>
      <c r="J180" s="0" t="n">
        <f aca="false">IF($A180&lt;DATE_START1-1,0,IF($A180=DATE_START2-1,0,IF(AND($B180=J$1,$D180),IF(ROW()&gt;2,J179+1,1),IF(ROW()&gt;2,J179,0))))</f>
        <v>5</v>
      </c>
      <c r="K180" s="13" t="n">
        <f aca="false">MIN(E180:J180)</f>
        <v>5</v>
      </c>
    </row>
    <row r="181" customFormat="false" ht="15" hidden="false" customHeight="false" outlineLevel="0" collapsed="false">
      <c r="A181" s="12" t="n">
        <f aca="false">A180+1</f>
        <v>45715</v>
      </c>
      <c r="B181" s="0" t="str">
        <f aca="false">MID("אבגדהוש",WEEKDAY(A181),1)</f>
        <v>ה</v>
      </c>
      <c r="C181" s="0" t="str">
        <f aca="false">IF(COUNTIFS(START_DATES,"&lt;="&amp;A181,END_DATES,"&gt;="&amp;A181)&gt;0,INDEX(EVENT_NAMES,MATCH(A181,START_DATES,1)),"")</f>
        <v/>
      </c>
      <c r="D181" s="9" t="n">
        <f aca="false">AND(B181&lt;&gt;"ש",C181="")</f>
        <v>1</v>
      </c>
      <c r="E181" s="0" t="n">
        <f aca="false">IF($A181&lt;DATE_START1-1,0,IF($A181=DATE_START2-1,0,IF(AND($B181=E$1,$D181),IF(ROW()&gt;2,E180+1,1),IF(ROW()&gt;2,E180,0))))</f>
        <v>6</v>
      </c>
      <c r="F181" s="0" t="n">
        <f aca="false">IF($A181&lt;DATE_START1-1,0,IF($A181=DATE_START2-1,0,IF(AND($B181=F$1,$D181),IF(ROW()&gt;2,F180+1,1),IF(ROW()&gt;2,F180,0))))</f>
        <v>6</v>
      </c>
      <c r="G181" s="0" t="n">
        <f aca="false">IF($A181&lt;DATE_START1-1,0,IF($A181=DATE_START2-1,0,IF(AND($B181=G$1,$D181),IF(ROW()&gt;2,G180+1,1),IF(ROW()&gt;2,G180,0))))</f>
        <v>6</v>
      </c>
      <c r="H181" s="0" t="n">
        <f aca="false">IF($A181&lt;DATE_START1-1,0,IF($A181=DATE_START2-1,0,IF(AND($B181=H$1,$D181),IF(ROW()&gt;2,H180+1,1),IF(ROW()&gt;2,H180,0))))</f>
        <v>6</v>
      </c>
      <c r="I181" s="0" t="n">
        <f aca="false">IF($A181&lt;DATE_START1-1,0,IF($A181=DATE_START2-1,0,IF(AND($B181=I$1,$D181),IF(ROW()&gt;2,I180+1,1),IF(ROW()&gt;2,I180,0))))</f>
        <v>6</v>
      </c>
      <c r="J181" s="0" t="n">
        <f aca="false">IF($A181&lt;DATE_START1-1,0,IF($A181=DATE_START2-1,0,IF(AND($B181=J$1,$D181),IF(ROW()&gt;2,J180+1,1),IF(ROW()&gt;2,J180,0))))</f>
        <v>5</v>
      </c>
      <c r="K181" s="13" t="n">
        <f aca="false">MIN(E181:J181)</f>
        <v>5</v>
      </c>
    </row>
    <row r="182" s="6" customFormat="true" ht="15" hidden="false" customHeight="false" outlineLevel="0" collapsed="false">
      <c r="A182" s="30" t="n">
        <f aca="false">A181+1</f>
        <v>45716</v>
      </c>
      <c r="B182" s="6" t="str">
        <f aca="false">MID("אבגדהוש",WEEKDAY(A182),1)</f>
        <v>ו</v>
      </c>
      <c r="C182" s="6" t="str">
        <f aca="false">IF(COUNTIFS(START_DATES,"&lt;="&amp;A182,END_DATES,"&gt;="&amp;A182)&gt;0,INDEX(EVENT_NAMES,MATCH(A182,START_DATES,1)),"")</f>
        <v/>
      </c>
      <c r="D182" s="31" t="n">
        <f aca="false">AND(B182&lt;&gt;"ש",C182="")</f>
        <v>1</v>
      </c>
      <c r="E182" s="6" t="n">
        <f aca="false">IF($A182&lt;DATE_START1-1,0,IF($A182=DATE_START2-1,0,IF(AND($B182=E$1,$D182),IF(ROW()&gt;2,E181+1,1),IF(ROW()&gt;2,E181,0))))</f>
        <v>6</v>
      </c>
      <c r="F182" s="6" t="n">
        <f aca="false">IF($A182&lt;DATE_START1-1,0,IF($A182=DATE_START2-1,0,IF(AND($B182=F$1,$D182),IF(ROW()&gt;2,F181+1,1),IF(ROW()&gt;2,F181,0))))</f>
        <v>6</v>
      </c>
      <c r="G182" s="6" t="n">
        <f aca="false">IF($A182&lt;DATE_START1-1,0,IF($A182=DATE_START2-1,0,IF(AND($B182=G$1,$D182),IF(ROW()&gt;2,G181+1,1),IF(ROW()&gt;2,G181,0))))</f>
        <v>6</v>
      </c>
      <c r="H182" s="6" t="n">
        <f aca="false">IF($A182&lt;DATE_START1-1,0,IF($A182=DATE_START2-1,0,IF(AND($B182=H$1,$D182),IF(ROW()&gt;2,H181+1,1),IF(ROW()&gt;2,H181,0))))</f>
        <v>6</v>
      </c>
      <c r="I182" s="6" t="n">
        <f aca="false">IF($A182&lt;DATE_START1-1,0,IF($A182=DATE_START2-1,0,IF(AND($B182=I$1,$D182),IF(ROW()&gt;2,I181+1,1),IF(ROW()&gt;2,I181,0))))</f>
        <v>6</v>
      </c>
      <c r="J182" s="6" t="n">
        <f aca="false">IF($A182&lt;DATE_START1-1,0,IF($A182=DATE_START2-1,0,IF(AND($B182=J$1,$D182),IF(ROW()&gt;2,J181+1,1),IF(ROW()&gt;2,J181,0))))</f>
        <v>6</v>
      </c>
      <c r="K182" s="32" t="n">
        <f aca="false">MIN(E182:J182)</f>
        <v>6</v>
      </c>
      <c r="R182" s="6" t="n">
        <v>4</v>
      </c>
    </row>
    <row r="183" customFormat="false" ht="15" hidden="false" customHeight="false" outlineLevel="0" collapsed="false">
      <c r="A183" s="12" t="n">
        <f aca="false">A182+1</f>
        <v>45717</v>
      </c>
      <c r="B183" s="0" t="str">
        <f aca="false">MID("אבגדהוש",WEEKDAY(A183),1)</f>
        <v>ש</v>
      </c>
      <c r="C183" s="0" t="str">
        <f aca="false">IF(COUNTIFS(START_DATES,"&lt;="&amp;A183,END_DATES,"&gt;="&amp;A183)&gt;0,INDEX(EVENT_NAMES,MATCH(A183,START_DATES,1)),"")</f>
        <v/>
      </c>
      <c r="D183" s="9" t="n">
        <f aca="false">AND(B183&lt;&gt;"ש",C183="")</f>
        <v>0</v>
      </c>
      <c r="E183" s="0" t="n">
        <f aca="false">IF($A183&lt;DATE_START1-1,0,IF($A183=DATE_START2-1,0,IF(AND($B183=E$1,$D183),IF(ROW()&gt;2,E182+1,1),IF(ROW()&gt;2,E182,0))))</f>
        <v>6</v>
      </c>
      <c r="F183" s="0" t="n">
        <f aca="false">IF($A183&lt;DATE_START1-1,0,IF($A183=DATE_START2-1,0,IF(AND($B183=F$1,$D183),IF(ROW()&gt;2,F182+1,1),IF(ROW()&gt;2,F182,0))))</f>
        <v>6</v>
      </c>
      <c r="G183" s="0" t="n">
        <f aca="false">IF($A183&lt;DATE_START1-1,0,IF($A183=DATE_START2-1,0,IF(AND($B183=G$1,$D183),IF(ROW()&gt;2,G182+1,1),IF(ROW()&gt;2,G182,0))))</f>
        <v>6</v>
      </c>
      <c r="H183" s="0" t="n">
        <f aca="false">IF($A183&lt;DATE_START1-1,0,IF($A183=DATE_START2-1,0,IF(AND($B183=H$1,$D183),IF(ROW()&gt;2,H182+1,1),IF(ROW()&gt;2,H182,0))))</f>
        <v>6</v>
      </c>
      <c r="I183" s="0" t="n">
        <f aca="false">IF($A183&lt;DATE_START1-1,0,IF($A183=DATE_START2-1,0,IF(AND($B183=I$1,$D183),IF(ROW()&gt;2,I182+1,1),IF(ROW()&gt;2,I182,0))))</f>
        <v>6</v>
      </c>
      <c r="J183" s="0" t="n">
        <f aca="false">IF($A183&lt;DATE_START1-1,0,IF($A183=DATE_START2-1,0,IF(AND($B183=J$1,$D183),IF(ROW()&gt;2,J182+1,1),IF(ROW()&gt;2,J182,0))))</f>
        <v>6</v>
      </c>
      <c r="K183" s="13" t="n">
        <f aca="false">MIN(E183:J183)</f>
        <v>6</v>
      </c>
    </row>
    <row r="184" customFormat="false" ht="15" hidden="false" customHeight="false" outlineLevel="0" collapsed="false">
      <c r="A184" s="12" t="n">
        <f aca="false">A183+1</f>
        <v>45718</v>
      </c>
      <c r="B184" s="0" t="str">
        <f aca="false">MID("אבגדהוש",WEEKDAY(A184),1)</f>
        <v>א</v>
      </c>
      <c r="C184" s="0" t="str">
        <f aca="false">IF(COUNTIFS(START_DATES,"&lt;="&amp;A184,END_DATES,"&gt;="&amp;A184)&gt;0,INDEX(EVENT_NAMES,MATCH(A184,START_DATES,1)),"")</f>
        <v/>
      </c>
      <c r="D184" s="9" t="n">
        <f aca="false">AND(B184&lt;&gt;"ש",C184="")</f>
        <v>1</v>
      </c>
      <c r="E184" s="0" t="n">
        <f aca="false">IF($A184&lt;DATE_START1-1,0,IF($A184=DATE_START2-1,0,IF(AND($B184=E$1,$D184),IF(ROW()&gt;2,E183+1,1),IF(ROW()&gt;2,E183,0))))</f>
        <v>7</v>
      </c>
      <c r="F184" s="0" t="n">
        <f aca="false">IF($A184&lt;DATE_START1-1,0,IF($A184=DATE_START2-1,0,IF(AND($B184=F$1,$D184),IF(ROW()&gt;2,F183+1,1),IF(ROW()&gt;2,F183,0))))</f>
        <v>6</v>
      </c>
      <c r="G184" s="0" t="n">
        <f aca="false">IF($A184&lt;DATE_START1-1,0,IF($A184=DATE_START2-1,0,IF(AND($B184=G$1,$D184),IF(ROW()&gt;2,G183+1,1),IF(ROW()&gt;2,G183,0))))</f>
        <v>6</v>
      </c>
      <c r="H184" s="0" t="n">
        <f aca="false">IF($A184&lt;DATE_START1-1,0,IF($A184=DATE_START2-1,0,IF(AND($B184=H$1,$D184),IF(ROW()&gt;2,H183+1,1),IF(ROW()&gt;2,H183,0))))</f>
        <v>6</v>
      </c>
      <c r="I184" s="0" t="n">
        <f aca="false">IF($A184&lt;DATE_START1-1,0,IF($A184=DATE_START2-1,0,IF(AND($B184=I$1,$D184),IF(ROW()&gt;2,I183+1,1),IF(ROW()&gt;2,I183,0))))</f>
        <v>6</v>
      </c>
      <c r="J184" s="0" t="n">
        <f aca="false">IF($A184&lt;DATE_START1-1,0,IF($A184=DATE_START2-1,0,IF(AND($B184=J$1,$D184),IF(ROW()&gt;2,J183+1,1),IF(ROW()&gt;2,J183,0))))</f>
        <v>6</v>
      </c>
      <c r="K184" s="13" t="n">
        <f aca="false">MIN(E184:J184)</f>
        <v>6</v>
      </c>
    </row>
    <row r="185" customFormat="false" ht="15" hidden="false" customHeight="false" outlineLevel="0" collapsed="false">
      <c r="A185" s="12" t="n">
        <f aca="false">A184+1</f>
        <v>45719</v>
      </c>
      <c r="B185" s="0" t="str">
        <f aca="false">MID("אבגדהוש",WEEKDAY(A185),1)</f>
        <v>ב</v>
      </c>
      <c r="C185" s="0" t="str">
        <f aca="false">IF(COUNTIFS(START_DATES,"&lt;="&amp;A185,END_DATES,"&gt;="&amp;A185)&gt;0,INDEX(EVENT_NAMES,MATCH(A185,START_DATES,1)),"")</f>
        <v/>
      </c>
      <c r="D185" s="9" t="n">
        <f aca="false">AND(B185&lt;&gt;"ש",C185="")</f>
        <v>1</v>
      </c>
      <c r="E185" s="0" t="n">
        <f aca="false">IF($A185&lt;DATE_START1-1,0,IF($A185=DATE_START2-1,0,IF(AND($B185=E$1,$D185),IF(ROW()&gt;2,E184+1,1),IF(ROW()&gt;2,E184,0))))</f>
        <v>7</v>
      </c>
      <c r="F185" s="0" t="n">
        <f aca="false">IF($A185&lt;DATE_START1-1,0,IF($A185=DATE_START2-1,0,IF(AND($B185=F$1,$D185),IF(ROW()&gt;2,F184+1,1),IF(ROW()&gt;2,F184,0))))</f>
        <v>7</v>
      </c>
      <c r="G185" s="0" t="n">
        <f aca="false">IF($A185&lt;DATE_START1-1,0,IF($A185=DATE_START2-1,0,IF(AND($B185=G$1,$D185),IF(ROW()&gt;2,G184+1,1),IF(ROW()&gt;2,G184,0))))</f>
        <v>6</v>
      </c>
      <c r="H185" s="0" t="n">
        <f aca="false">IF($A185&lt;DATE_START1-1,0,IF($A185=DATE_START2-1,0,IF(AND($B185=H$1,$D185),IF(ROW()&gt;2,H184+1,1),IF(ROW()&gt;2,H184,0))))</f>
        <v>6</v>
      </c>
      <c r="I185" s="0" t="n">
        <f aca="false">IF($A185&lt;DATE_START1-1,0,IF($A185=DATE_START2-1,0,IF(AND($B185=I$1,$D185),IF(ROW()&gt;2,I184+1,1),IF(ROW()&gt;2,I184,0))))</f>
        <v>6</v>
      </c>
      <c r="J185" s="0" t="n">
        <f aca="false">IF($A185&lt;DATE_START1-1,0,IF($A185=DATE_START2-1,0,IF(AND($B185=J$1,$D185),IF(ROW()&gt;2,J184+1,1),IF(ROW()&gt;2,J184,0))))</f>
        <v>6</v>
      </c>
      <c r="K185" s="13" t="n">
        <f aca="false">MIN(E185:J185)</f>
        <v>6</v>
      </c>
    </row>
    <row r="186" customFormat="false" ht="15" hidden="false" customHeight="false" outlineLevel="0" collapsed="false">
      <c r="A186" s="12" t="n">
        <f aca="false">A185+1</f>
        <v>45720</v>
      </c>
      <c r="B186" s="0" t="str">
        <f aca="false">MID("אבגדהוש",WEEKDAY(A186),1)</f>
        <v>ג</v>
      </c>
      <c r="C186" s="0" t="str">
        <f aca="false">IF(COUNTIFS(START_DATES,"&lt;="&amp;A186,END_DATES,"&gt;="&amp;A186)&gt;0,INDEX(EVENT_NAMES,MATCH(A186,START_DATES,1)),"")</f>
        <v/>
      </c>
      <c r="D186" s="9" t="n">
        <f aca="false">AND(B186&lt;&gt;"ש",C186="")</f>
        <v>1</v>
      </c>
      <c r="E186" s="0" t="n">
        <f aca="false">IF($A186&lt;DATE_START1-1,0,IF($A186=DATE_START2-1,0,IF(AND($B186=E$1,$D186),IF(ROW()&gt;2,E185+1,1),IF(ROW()&gt;2,E185,0))))</f>
        <v>7</v>
      </c>
      <c r="F186" s="0" t="n">
        <f aca="false">IF($A186&lt;DATE_START1-1,0,IF($A186=DATE_START2-1,0,IF(AND($B186=F$1,$D186),IF(ROW()&gt;2,F185+1,1),IF(ROW()&gt;2,F185,0))))</f>
        <v>7</v>
      </c>
      <c r="G186" s="0" t="n">
        <f aca="false">IF($A186&lt;DATE_START1-1,0,IF($A186=DATE_START2-1,0,IF(AND($B186=G$1,$D186),IF(ROW()&gt;2,G185+1,1),IF(ROW()&gt;2,G185,0))))</f>
        <v>7</v>
      </c>
      <c r="H186" s="0" t="n">
        <f aca="false">IF($A186&lt;DATE_START1-1,0,IF($A186=DATE_START2-1,0,IF(AND($B186=H$1,$D186),IF(ROW()&gt;2,H185+1,1),IF(ROW()&gt;2,H185,0))))</f>
        <v>6</v>
      </c>
      <c r="I186" s="0" t="n">
        <f aca="false">IF($A186&lt;DATE_START1-1,0,IF($A186=DATE_START2-1,0,IF(AND($B186=I$1,$D186),IF(ROW()&gt;2,I185+1,1),IF(ROW()&gt;2,I185,0))))</f>
        <v>6</v>
      </c>
      <c r="J186" s="0" t="n">
        <f aca="false">IF($A186&lt;DATE_START1-1,0,IF($A186=DATE_START2-1,0,IF(AND($B186=J$1,$D186),IF(ROW()&gt;2,J185+1,1),IF(ROW()&gt;2,J185,0))))</f>
        <v>6</v>
      </c>
      <c r="K186" s="13" t="n">
        <f aca="false">MIN(E186:J186)</f>
        <v>6</v>
      </c>
    </row>
    <row r="187" customFormat="false" ht="15" hidden="false" customHeight="false" outlineLevel="0" collapsed="false">
      <c r="A187" s="12" t="n">
        <f aca="false">A186+1</f>
        <v>45721</v>
      </c>
      <c r="B187" s="0" t="str">
        <f aca="false">MID("אבגדהוש",WEEKDAY(A187),1)</f>
        <v>ד</v>
      </c>
      <c r="C187" s="0" t="str">
        <f aca="false">IF(COUNTIFS(START_DATES,"&lt;="&amp;A187,END_DATES,"&gt;="&amp;A187)&gt;0,INDEX(EVENT_NAMES,MATCH(A187,START_DATES,1)),"")</f>
        <v/>
      </c>
      <c r="D187" s="9" t="n">
        <f aca="false">AND(B187&lt;&gt;"ש",C187="")</f>
        <v>1</v>
      </c>
      <c r="E187" s="0" t="n">
        <f aca="false">IF($A187&lt;DATE_START1-1,0,IF($A187=DATE_START2-1,0,IF(AND($B187=E$1,$D187),IF(ROW()&gt;2,E186+1,1),IF(ROW()&gt;2,E186,0))))</f>
        <v>7</v>
      </c>
      <c r="F187" s="0" t="n">
        <f aca="false">IF($A187&lt;DATE_START1-1,0,IF($A187=DATE_START2-1,0,IF(AND($B187=F$1,$D187),IF(ROW()&gt;2,F186+1,1),IF(ROW()&gt;2,F186,0))))</f>
        <v>7</v>
      </c>
      <c r="G187" s="0" t="n">
        <f aca="false">IF($A187&lt;DATE_START1-1,0,IF($A187=DATE_START2-1,0,IF(AND($B187=G$1,$D187),IF(ROW()&gt;2,G186+1,1),IF(ROW()&gt;2,G186,0))))</f>
        <v>7</v>
      </c>
      <c r="H187" s="0" t="n">
        <f aca="false">IF($A187&lt;DATE_START1-1,0,IF($A187=DATE_START2-1,0,IF(AND($B187=H$1,$D187),IF(ROW()&gt;2,H186+1,1),IF(ROW()&gt;2,H186,0))))</f>
        <v>7</v>
      </c>
      <c r="I187" s="0" t="n">
        <f aca="false">IF($A187&lt;DATE_START1-1,0,IF($A187=DATE_START2-1,0,IF(AND($B187=I$1,$D187),IF(ROW()&gt;2,I186+1,1),IF(ROW()&gt;2,I186,0))))</f>
        <v>6</v>
      </c>
      <c r="J187" s="0" t="n">
        <f aca="false">IF($A187&lt;DATE_START1-1,0,IF($A187=DATE_START2-1,0,IF(AND($B187=J$1,$D187),IF(ROW()&gt;2,J186+1,1),IF(ROW()&gt;2,J186,0))))</f>
        <v>6</v>
      </c>
      <c r="K187" s="13" t="n">
        <f aca="false">MIN(E187:J187)</f>
        <v>6</v>
      </c>
    </row>
    <row r="188" customFormat="false" ht="15" hidden="false" customHeight="false" outlineLevel="0" collapsed="false">
      <c r="A188" s="12" t="n">
        <f aca="false">A187+1</f>
        <v>45722</v>
      </c>
      <c r="B188" s="0" t="str">
        <f aca="false">MID("אבגדהוש",WEEKDAY(A188),1)</f>
        <v>ה</v>
      </c>
      <c r="C188" s="0" t="str">
        <f aca="false">IF(COUNTIFS(START_DATES,"&lt;="&amp;A188,END_DATES,"&gt;="&amp;A188)&gt;0,INDEX(EVENT_NAMES,MATCH(A188,START_DATES,1)),"")</f>
        <v/>
      </c>
      <c r="D188" s="9" t="n">
        <f aca="false">AND(B188&lt;&gt;"ש",C188="")</f>
        <v>1</v>
      </c>
      <c r="E188" s="0" t="n">
        <f aca="false">IF($A188&lt;DATE_START1-1,0,IF($A188=DATE_START2-1,0,IF(AND($B188=E$1,$D188),IF(ROW()&gt;2,E187+1,1),IF(ROW()&gt;2,E187,0))))</f>
        <v>7</v>
      </c>
      <c r="F188" s="0" t="n">
        <f aca="false">IF($A188&lt;DATE_START1-1,0,IF($A188=DATE_START2-1,0,IF(AND($B188=F$1,$D188),IF(ROW()&gt;2,F187+1,1),IF(ROW()&gt;2,F187,0))))</f>
        <v>7</v>
      </c>
      <c r="G188" s="0" t="n">
        <f aca="false">IF($A188&lt;DATE_START1-1,0,IF($A188=DATE_START2-1,0,IF(AND($B188=G$1,$D188),IF(ROW()&gt;2,G187+1,1),IF(ROW()&gt;2,G187,0))))</f>
        <v>7</v>
      </c>
      <c r="H188" s="0" t="n">
        <f aca="false">IF($A188&lt;DATE_START1-1,0,IF($A188=DATE_START2-1,0,IF(AND($B188=H$1,$D188),IF(ROW()&gt;2,H187+1,1),IF(ROW()&gt;2,H187,0))))</f>
        <v>7</v>
      </c>
      <c r="I188" s="0" t="n">
        <f aca="false">IF($A188&lt;DATE_START1-1,0,IF($A188=DATE_START2-1,0,IF(AND($B188=I$1,$D188),IF(ROW()&gt;2,I187+1,1),IF(ROW()&gt;2,I187,0))))</f>
        <v>7</v>
      </c>
      <c r="J188" s="0" t="n">
        <f aca="false">IF($A188&lt;DATE_START1-1,0,IF($A188=DATE_START2-1,0,IF(AND($B188=J$1,$D188),IF(ROW()&gt;2,J187+1,1),IF(ROW()&gt;2,J187,0))))</f>
        <v>6</v>
      </c>
      <c r="K188" s="13" t="n">
        <f aca="false">MIN(E188:J188)</f>
        <v>6</v>
      </c>
    </row>
    <row r="189" s="6" customFormat="true" ht="15" hidden="false" customHeight="false" outlineLevel="0" collapsed="false">
      <c r="A189" s="30" t="n">
        <f aca="false">A188+1</f>
        <v>45723</v>
      </c>
      <c r="B189" s="6" t="str">
        <f aca="false">MID("אבגדהוש",WEEKDAY(A189),1)</f>
        <v>ו</v>
      </c>
      <c r="C189" s="6" t="str">
        <f aca="false">IF(COUNTIFS(START_DATES,"&lt;="&amp;A189,END_DATES,"&gt;="&amp;A189)&gt;0,INDEX(EVENT_NAMES,MATCH(A189,START_DATES,1)),"")</f>
        <v/>
      </c>
      <c r="D189" s="31" t="n">
        <f aca="false">AND(B189&lt;&gt;"ש",C189="")</f>
        <v>1</v>
      </c>
      <c r="E189" s="6" t="n">
        <f aca="false">IF($A189&lt;DATE_START1-1,0,IF($A189=DATE_START2-1,0,IF(AND($B189=E$1,$D189),IF(ROW()&gt;2,E188+1,1),IF(ROW()&gt;2,E188,0))))</f>
        <v>7</v>
      </c>
      <c r="F189" s="6" t="n">
        <f aca="false">IF($A189&lt;DATE_START1-1,0,IF($A189=DATE_START2-1,0,IF(AND($B189=F$1,$D189),IF(ROW()&gt;2,F188+1,1),IF(ROW()&gt;2,F188,0))))</f>
        <v>7</v>
      </c>
      <c r="G189" s="6" t="n">
        <f aca="false">IF($A189&lt;DATE_START1-1,0,IF($A189=DATE_START2-1,0,IF(AND($B189=G$1,$D189),IF(ROW()&gt;2,G188+1,1),IF(ROW()&gt;2,G188,0))))</f>
        <v>7</v>
      </c>
      <c r="H189" s="6" t="n">
        <f aca="false">IF($A189&lt;DATE_START1-1,0,IF($A189=DATE_START2-1,0,IF(AND($B189=H$1,$D189),IF(ROW()&gt;2,H188+1,1),IF(ROW()&gt;2,H188,0))))</f>
        <v>7</v>
      </c>
      <c r="I189" s="6" t="n">
        <f aca="false">IF($A189&lt;DATE_START1-1,0,IF($A189=DATE_START2-1,0,IF(AND($B189=I$1,$D189),IF(ROW()&gt;2,I188+1,1),IF(ROW()&gt;2,I188,0))))</f>
        <v>7</v>
      </c>
      <c r="J189" s="6" t="n">
        <f aca="false">IF($A189&lt;DATE_START1-1,0,IF($A189=DATE_START2-1,0,IF(AND($B189=J$1,$D189),IF(ROW()&gt;2,J188+1,1),IF(ROW()&gt;2,J188,0))))</f>
        <v>7</v>
      </c>
      <c r="K189" s="32" t="n">
        <f aca="false">MIN(E189:J189)</f>
        <v>7</v>
      </c>
      <c r="R189" s="6" t="n">
        <v>5</v>
      </c>
    </row>
    <row r="190" customFormat="false" ht="15" hidden="false" customHeight="false" outlineLevel="0" collapsed="false">
      <c r="A190" s="12" t="n">
        <f aca="false">A189+1</f>
        <v>45724</v>
      </c>
      <c r="B190" s="0" t="str">
        <f aca="false">MID("אבגדהוש",WEEKDAY(A190),1)</f>
        <v>ש</v>
      </c>
      <c r="C190" s="0" t="str">
        <f aca="false">IF(COUNTIFS(START_DATES,"&lt;="&amp;A190,END_DATES,"&gt;="&amp;A190)&gt;0,INDEX(EVENT_NAMES,MATCH(A190,START_DATES,1)),"")</f>
        <v/>
      </c>
      <c r="D190" s="9" t="n">
        <f aca="false">AND(B190&lt;&gt;"ש",C190="")</f>
        <v>0</v>
      </c>
      <c r="E190" s="0" t="n">
        <f aca="false">IF($A190&lt;DATE_START1-1,0,IF($A190=DATE_START2-1,0,IF(AND($B190=E$1,$D190),IF(ROW()&gt;2,E189+1,1),IF(ROW()&gt;2,E189,0))))</f>
        <v>7</v>
      </c>
      <c r="F190" s="0" t="n">
        <f aca="false">IF($A190&lt;DATE_START1-1,0,IF($A190=DATE_START2-1,0,IF(AND($B190=F$1,$D190),IF(ROW()&gt;2,F189+1,1),IF(ROW()&gt;2,F189,0))))</f>
        <v>7</v>
      </c>
      <c r="G190" s="0" t="n">
        <f aca="false">IF($A190&lt;DATE_START1-1,0,IF($A190=DATE_START2-1,0,IF(AND($B190=G$1,$D190),IF(ROW()&gt;2,G189+1,1),IF(ROW()&gt;2,G189,0))))</f>
        <v>7</v>
      </c>
      <c r="H190" s="0" t="n">
        <f aca="false">IF($A190&lt;DATE_START1-1,0,IF($A190=DATE_START2-1,0,IF(AND($B190=H$1,$D190),IF(ROW()&gt;2,H189+1,1),IF(ROW()&gt;2,H189,0))))</f>
        <v>7</v>
      </c>
      <c r="I190" s="0" t="n">
        <f aca="false">IF($A190&lt;DATE_START1-1,0,IF($A190=DATE_START2-1,0,IF(AND($B190=I$1,$D190),IF(ROW()&gt;2,I189+1,1),IF(ROW()&gt;2,I189,0))))</f>
        <v>7</v>
      </c>
      <c r="J190" s="0" t="n">
        <f aca="false">IF($A190&lt;DATE_START1-1,0,IF($A190=DATE_START2-1,0,IF(AND($B190=J$1,$D190),IF(ROW()&gt;2,J189+1,1),IF(ROW()&gt;2,J189,0))))</f>
        <v>7</v>
      </c>
      <c r="K190" s="13" t="n">
        <f aca="false">MIN(E190:J190)</f>
        <v>7</v>
      </c>
    </row>
    <row r="191" customFormat="false" ht="15" hidden="false" customHeight="false" outlineLevel="0" collapsed="false">
      <c r="A191" s="12" t="n">
        <f aca="false">A190+1</f>
        <v>45725</v>
      </c>
      <c r="B191" s="0" t="str">
        <f aca="false">MID("אבגדהוש",WEEKDAY(A191),1)</f>
        <v>א</v>
      </c>
      <c r="C191" s="0" t="str">
        <f aca="false">IF(COUNTIFS(START_DATES,"&lt;="&amp;A191,END_DATES,"&gt;="&amp;A191)&gt;0,INDEX(EVENT_NAMES,MATCH(A191,START_DATES,1)),"")</f>
        <v/>
      </c>
      <c r="D191" s="9" t="n">
        <f aca="false">AND(B191&lt;&gt;"ש",C191="")</f>
        <v>1</v>
      </c>
      <c r="E191" s="0" t="n">
        <f aca="false">IF($A191&lt;DATE_START1-1,0,IF($A191=DATE_START2-1,0,IF(AND($B191=E$1,$D191),IF(ROW()&gt;2,E190+1,1),IF(ROW()&gt;2,E190,0))))</f>
        <v>8</v>
      </c>
      <c r="F191" s="0" t="n">
        <f aca="false">IF($A191&lt;DATE_START1-1,0,IF($A191=DATE_START2-1,0,IF(AND($B191=F$1,$D191),IF(ROW()&gt;2,F190+1,1),IF(ROW()&gt;2,F190,0))))</f>
        <v>7</v>
      </c>
      <c r="G191" s="0" t="n">
        <f aca="false">IF($A191&lt;DATE_START1-1,0,IF($A191=DATE_START2-1,0,IF(AND($B191=G$1,$D191),IF(ROW()&gt;2,G190+1,1),IF(ROW()&gt;2,G190,0))))</f>
        <v>7</v>
      </c>
      <c r="H191" s="0" t="n">
        <f aca="false">IF($A191&lt;DATE_START1-1,0,IF($A191=DATE_START2-1,0,IF(AND($B191=H$1,$D191),IF(ROW()&gt;2,H190+1,1),IF(ROW()&gt;2,H190,0))))</f>
        <v>7</v>
      </c>
      <c r="I191" s="0" t="n">
        <f aca="false">IF($A191&lt;DATE_START1-1,0,IF($A191=DATE_START2-1,0,IF(AND($B191=I$1,$D191),IF(ROW()&gt;2,I190+1,1),IF(ROW()&gt;2,I190,0))))</f>
        <v>7</v>
      </c>
      <c r="J191" s="0" t="n">
        <f aca="false">IF($A191&lt;DATE_START1-1,0,IF($A191=DATE_START2-1,0,IF(AND($B191=J$1,$D191),IF(ROW()&gt;2,J190+1,1),IF(ROW()&gt;2,J190,0))))</f>
        <v>7</v>
      </c>
      <c r="K191" s="13" t="n">
        <f aca="false">MIN(E191:J191)</f>
        <v>7</v>
      </c>
    </row>
    <row r="192" customFormat="false" ht="15" hidden="false" customHeight="false" outlineLevel="0" collapsed="false">
      <c r="A192" s="12" t="n">
        <f aca="false">A191+1</f>
        <v>45726</v>
      </c>
      <c r="B192" s="0" t="str">
        <f aca="false">MID("אבגדהוש",WEEKDAY(A192),1)</f>
        <v>ב</v>
      </c>
      <c r="C192" s="0" t="str">
        <f aca="false">IF(COUNTIFS(START_DATES,"&lt;="&amp;A192,END_DATES,"&gt;="&amp;A192)&gt;0,INDEX(EVENT_NAMES,MATCH(A192,START_DATES,1)),"")</f>
        <v/>
      </c>
      <c r="D192" s="9" t="n">
        <f aca="false">AND(B192&lt;&gt;"ש",C192="")</f>
        <v>1</v>
      </c>
      <c r="E192" s="0" t="n">
        <f aca="false">IF($A192&lt;DATE_START1-1,0,IF($A192=DATE_START2-1,0,IF(AND($B192=E$1,$D192),IF(ROW()&gt;2,E191+1,1),IF(ROW()&gt;2,E191,0))))</f>
        <v>8</v>
      </c>
      <c r="F192" s="0" t="n">
        <f aca="false">IF($A192&lt;DATE_START1-1,0,IF($A192=DATE_START2-1,0,IF(AND($B192=F$1,$D192),IF(ROW()&gt;2,F191+1,1),IF(ROW()&gt;2,F191,0))))</f>
        <v>8</v>
      </c>
      <c r="G192" s="0" t="n">
        <f aca="false">IF($A192&lt;DATE_START1-1,0,IF($A192=DATE_START2-1,0,IF(AND($B192=G$1,$D192),IF(ROW()&gt;2,G191+1,1),IF(ROW()&gt;2,G191,0))))</f>
        <v>7</v>
      </c>
      <c r="H192" s="0" t="n">
        <f aca="false">IF($A192&lt;DATE_START1-1,0,IF($A192=DATE_START2-1,0,IF(AND($B192=H$1,$D192),IF(ROW()&gt;2,H191+1,1),IF(ROW()&gt;2,H191,0))))</f>
        <v>7</v>
      </c>
      <c r="I192" s="0" t="n">
        <f aca="false">IF($A192&lt;DATE_START1-1,0,IF($A192=DATE_START2-1,0,IF(AND($B192=I$1,$D192),IF(ROW()&gt;2,I191+1,1),IF(ROW()&gt;2,I191,0))))</f>
        <v>7</v>
      </c>
      <c r="J192" s="0" t="n">
        <f aca="false">IF($A192&lt;DATE_START1-1,0,IF($A192=DATE_START2-1,0,IF(AND($B192=J$1,$D192),IF(ROW()&gt;2,J191+1,1),IF(ROW()&gt;2,J191,0))))</f>
        <v>7</v>
      </c>
      <c r="K192" s="13" t="n">
        <f aca="false">MIN(E192:J192)</f>
        <v>7</v>
      </c>
    </row>
    <row r="193" customFormat="false" ht="15" hidden="false" customHeight="false" outlineLevel="0" collapsed="false">
      <c r="A193" s="12" t="n">
        <f aca="false">A192+1</f>
        <v>45727</v>
      </c>
      <c r="B193" s="0" t="str">
        <f aca="false">MID("אבגדהוש",WEEKDAY(A193),1)</f>
        <v>ג</v>
      </c>
      <c r="C193" s="0" t="str">
        <f aca="false">IF(COUNTIFS(START_DATES,"&lt;="&amp;A193,END_DATES,"&gt;="&amp;A193)&gt;0,INDEX(EVENT_NAMES,MATCH(A193,START_DATES,1)),"")</f>
        <v/>
      </c>
      <c r="D193" s="9" t="n">
        <f aca="false">AND(B193&lt;&gt;"ש",C193="")</f>
        <v>1</v>
      </c>
      <c r="E193" s="0" t="n">
        <f aca="false">IF($A193&lt;DATE_START1-1,0,IF($A193=DATE_START2-1,0,IF(AND($B193=E$1,$D193),IF(ROW()&gt;2,E192+1,1),IF(ROW()&gt;2,E192,0))))</f>
        <v>8</v>
      </c>
      <c r="F193" s="0" t="n">
        <f aca="false">IF($A193&lt;DATE_START1-1,0,IF($A193=DATE_START2-1,0,IF(AND($B193=F$1,$D193),IF(ROW()&gt;2,F192+1,1),IF(ROW()&gt;2,F192,0))))</f>
        <v>8</v>
      </c>
      <c r="G193" s="0" t="n">
        <f aca="false">IF($A193&lt;DATE_START1-1,0,IF($A193=DATE_START2-1,0,IF(AND($B193=G$1,$D193),IF(ROW()&gt;2,G192+1,1),IF(ROW()&gt;2,G192,0))))</f>
        <v>8</v>
      </c>
      <c r="H193" s="0" t="n">
        <f aca="false">IF($A193&lt;DATE_START1-1,0,IF($A193=DATE_START2-1,0,IF(AND($B193=H$1,$D193),IF(ROW()&gt;2,H192+1,1),IF(ROW()&gt;2,H192,0))))</f>
        <v>7</v>
      </c>
      <c r="I193" s="0" t="n">
        <f aca="false">IF($A193&lt;DATE_START1-1,0,IF($A193=DATE_START2-1,0,IF(AND($B193=I$1,$D193),IF(ROW()&gt;2,I192+1,1),IF(ROW()&gt;2,I192,0))))</f>
        <v>7</v>
      </c>
      <c r="J193" s="0" t="n">
        <f aca="false">IF($A193&lt;DATE_START1-1,0,IF($A193=DATE_START2-1,0,IF(AND($B193=J$1,$D193),IF(ROW()&gt;2,J192+1,1),IF(ROW()&gt;2,J192,0))))</f>
        <v>7</v>
      </c>
      <c r="K193" s="13" t="n">
        <f aca="false">MIN(E193:J193)</f>
        <v>7</v>
      </c>
    </row>
    <row r="194" customFormat="false" ht="15" hidden="false" customHeight="false" outlineLevel="0" collapsed="false">
      <c r="A194" s="12" t="n">
        <f aca="false">A193+1</f>
        <v>45728</v>
      </c>
      <c r="B194" s="0" t="str">
        <f aca="false">MID("אבגדהוש",WEEKDAY(A194),1)</f>
        <v>ד</v>
      </c>
      <c r="C194" s="0" t="str">
        <f aca="false">IF(COUNTIFS(START_DATES,"&lt;="&amp;A194,END_DATES,"&gt;="&amp;A194)&gt;0,INDEX(EVENT_NAMES,MATCH(A194,START_DATES,1)),"")</f>
        <v/>
      </c>
      <c r="D194" s="9" t="n">
        <f aca="false">AND(B194&lt;&gt;"ש",C194="")</f>
        <v>1</v>
      </c>
      <c r="E194" s="0" t="n">
        <f aca="false">IF($A194&lt;DATE_START1-1,0,IF($A194=DATE_START2-1,0,IF(AND($B194=E$1,$D194),IF(ROW()&gt;2,E193+1,1),IF(ROW()&gt;2,E193,0))))</f>
        <v>8</v>
      </c>
      <c r="F194" s="0" t="n">
        <f aca="false">IF($A194&lt;DATE_START1-1,0,IF($A194=DATE_START2-1,0,IF(AND($B194=F$1,$D194),IF(ROW()&gt;2,F193+1,1),IF(ROW()&gt;2,F193,0))))</f>
        <v>8</v>
      </c>
      <c r="G194" s="0" t="n">
        <f aca="false">IF($A194&lt;DATE_START1-1,0,IF($A194=DATE_START2-1,0,IF(AND($B194=G$1,$D194),IF(ROW()&gt;2,G193+1,1),IF(ROW()&gt;2,G193,0))))</f>
        <v>8</v>
      </c>
      <c r="H194" s="0" t="n">
        <f aca="false">IF($A194&lt;DATE_START1-1,0,IF($A194=DATE_START2-1,0,IF(AND($B194=H$1,$D194),IF(ROW()&gt;2,H193+1,1),IF(ROW()&gt;2,H193,0))))</f>
        <v>8</v>
      </c>
      <c r="I194" s="0" t="n">
        <f aca="false">IF($A194&lt;DATE_START1-1,0,IF($A194=DATE_START2-1,0,IF(AND($B194=I$1,$D194),IF(ROW()&gt;2,I193+1,1),IF(ROW()&gt;2,I193,0))))</f>
        <v>7</v>
      </c>
      <c r="J194" s="0" t="n">
        <f aca="false">IF($A194&lt;DATE_START1-1,0,IF($A194=DATE_START2-1,0,IF(AND($B194=J$1,$D194),IF(ROW()&gt;2,J193+1,1),IF(ROW()&gt;2,J193,0))))</f>
        <v>7</v>
      </c>
      <c r="K194" s="13" t="n">
        <f aca="false">MIN(E194:J194)</f>
        <v>7</v>
      </c>
    </row>
    <row r="195" customFormat="false" ht="15" hidden="false" customHeight="false" outlineLevel="0" collapsed="false">
      <c r="A195" s="12" t="n">
        <f aca="false">A194+1</f>
        <v>45729</v>
      </c>
      <c r="B195" s="0" t="str">
        <f aca="false">MID("אבגדהוש",WEEKDAY(A195),1)</f>
        <v>ה</v>
      </c>
      <c r="C195" s="0" t="str">
        <f aca="false">IF(COUNTIFS(START_DATES,"&lt;="&amp;A195,END_DATES,"&gt;="&amp;A195)&gt;0,INDEX(EVENT_NAMES,MATCH(A195,START_DATES,1)),"")</f>
        <v/>
      </c>
      <c r="D195" s="9" t="n">
        <f aca="false">AND(B195&lt;&gt;"ש",C195="")</f>
        <v>1</v>
      </c>
      <c r="E195" s="0" t="n">
        <f aca="false">IF($A195&lt;DATE_START1-1,0,IF($A195=DATE_START2-1,0,IF(AND($B195=E$1,$D195),IF(ROW()&gt;2,E194+1,1),IF(ROW()&gt;2,E194,0))))</f>
        <v>8</v>
      </c>
      <c r="F195" s="0" t="n">
        <f aca="false">IF($A195&lt;DATE_START1-1,0,IF($A195=DATE_START2-1,0,IF(AND($B195=F$1,$D195),IF(ROW()&gt;2,F194+1,1),IF(ROW()&gt;2,F194,0))))</f>
        <v>8</v>
      </c>
      <c r="G195" s="0" t="n">
        <f aca="false">IF($A195&lt;DATE_START1-1,0,IF($A195=DATE_START2-1,0,IF(AND($B195=G$1,$D195),IF(ROW()&gt;2,G194+1,1),IF(ROW()&gt;2,G194,0))))</f>
        <v>8</v>
      </c>
      <c r="H195" s="0" t="n">
        <f aca="false">IF($A195&lt;DATE_START1-1,0,IF($A195=DATE_START2-1,0,IF(AND($B195=H$1,$D195),IF(ROW()&gt;2,H194+1,1),IF(ROW()&gt;2,H194,0))))</f>
        <v>8</v>
      </c>
      <c r="I195" s="0" t="n">
        <f aca="false">IF($A195&lt;DATE_START1-1,0,IF($A195=DATE_START2-1,0,IF(AND($B195=I$1,$D195),IF(ROW()&gt;2,I194+1,1),IF(ROW()&gt;2,I194,0))))</f>
        <v>8</v>
      </c>
      <c r="J195" s="0" t="n">
        <f aca="false">IF($A195&lt;DATE_START1-1,0,IF($A195=DATE_START2-1,0,IF(AND($B195=J$1,$D195),IF(ROW()&gt;2,J194+1,1),IF(ROW()&gt;2,J194,0))))</f>
        <v>7</v>
      </c>
      <c r="K195" s="13" t="n">
        <f aca="false">MIN(E195:J195)</f>
        <v>7</v>
      </c>
    </row>
    <row r="196" s="19" customFormat="true" ht="15" hidden="false" customHeight="false" outlineLevel="0" collapsed="false">
      <c r="A196" s="18" t="n">
        <f aca="false">A195+1</f>
        <v>45730</v>
      </c>
      <c r="B196" s="19" t="str">
        <f aca="false">MID("אבגדהוש",WEEKDAY(A196),1)</f>
        <v>ו</v>
      </c>
      <c r="C196" s="19" t="str">
        <f aca="false">IF(COUNTIFS(START_DATES,"&lt;="&amp;A196,END_DATES,"&gt;="&amp;A196)&gt;0,INDEX(EVENT_NAMES,MATCH(A196,START_DATES,1)),"")</f>
        <v>פורים</v>
      </c>
      <c r="D196" s="20" t="n">
        <f aca="false">AND(B196&lt;&gt;"ש",C196="")</f>
        <v>0</v>
      </c>
      <c r="E196" s="19" t="n">
        <f aca="false">IF($A196&lt;DATE_START1-1,0,IF($A196=DATE_START2-1,0,IF(AND($B196=E$1,$D196),IF(ROW()&gt;2,E195+1,1),IF(ROW()&gt;2,E195,0))))</f>
        <v>8</v>
      </c>
      <c r="F196" s="19" t="n">
        <f aca="false">IF($A196&lt;DATE_START1-1,0,IF($A196=DATE_START2-1,0,IF(AND($B196=F$1,$D196),IF(ROW()&gt;2,F195+1,1),IF(ROW()&gt;2,F195,0))))</f>
        <v>8</v>
      </c>
      <c r="G196" s="19" t="n">
        <f aca="false">IF($A196&lt;DATE_START1-1,0,IF($A196=DATE_START2-1,0,IF(AND($B196=G$1,$D196),IF(ROW()&gt;2,G195+1,1),IF(ROW()&gt;2,G195,0))))</f>
        <v>8</v>
      </c>
      <c r="H196" s="19" t="n">
        <f aca="false">IF($A196&lt;DATE_START1-1,0,IF($A196=DATE_START2-1,0,IF(AND($B196=H$1,$D196),IF(ROW()&gt;2,H195+1,1),IF(ROW()&gt;2,H195,0))))</f>
        <v>8</v>
      </c>
      <c r="I196" s="19" t="n">
        <f aca="false">IF($A196&lt;DATE_START1-1,0,IF($A196=DATE_START2-1,0,IF(AND($B196=I$1,$D196),IF(ROW()&gt;2,I195+1,1),IF(ROW()&gt;2,I195,0))))</f>
        <v>8</v>
      </c>
      <c r="J196" s="19" t="n">
        <f aca="false">IF($A196&lt;DATE_START1-1,0,IF($A196=DATE_START2-1,0,IF(AND($B196=J$1,$D196),IF(ROW()&gt;2,J195+1,1),IF(ROW()&gt;2,J195,0))))</f>
        <v>7</v>
      </c>
      <c r="K196" s="19" t="n">
        <f aca="false">MIN(E196:J196)</f>
        <v>7</v>
      </c>
      <c r="M196" s="19" t="s">
        <v>17</v>
      </c>
    </row>
    <row r="197" customFormat="false" ht="15" hidden="false" customHeight="false" outlineLevel="0" collapsed="false">
      <c r="A197" s="12" t="n">
        <f aca="false">A196+1</f>
        <v>45731</v>
      </c>
      <c r="B197" s="0" t="str">
        <f aca="false">MID("אבגדהוש",WEEKDAY(A197),1)</f>
        <v>ש</v>
      </c>
      <c r="C197" s="0" t="str">
        <f aca="false">IF(COUNTIFS(START_DATES,"&lt;="&amp;A197,END_DATES,"&gt;="&amp;A197)&gt;0,INDEX(EVENT_NAMES,MATCH(A197,START_DATES,1)),"")</f>
        <v>פורים</v>
      </c>
      <c r="D197" s="9" t="n">
        <f aca="false">AND(B197&lt;&gt;"ש",C197="")</f>
        <v>0</v>
      </c>
      <c r="E197" s="0" t="n">
        <f aca="false">IF($A197&lt;DATE_START1-1,0,IF($A197=DATE_START2-1,0,IF(AND($B197=E$1,$D197),IF(ROW()&gt;2,E196+1,1),IF(ROW()&gt;2,E196,0))))</f>
        <v>8</v>
      </c>
      <c r="F197" s="0" t="n">
        <f aca="false">IF($A197&lt;DATE_START1-1,0,IF($A197=DATE_START2-1,0,IF(AND($B197=F$1,$D197),IF(ROW()&gt;2,F196+1,1),IF(ROW()&gt;2,F196,0))))</f>
        <v>8</v>
      </c>
      <c r="G197" s="0" t="n">
        <f aca="false">IF($A197&lt;DATE_START1-1,0,IF($A197=DATE_START2-1,0,IF(AND($B197=G$1,$D197),IF(ROW()&gt;2,G196+1,1),IF(ROW()&gt;2,G196,0))))</f>
        <v>8</v>
      </c>
      <c r="H197" s="0" t="n">
        <f aca="false">IF($A197&lt;DATE_START1-1,0,IF($A197=DATE_START2-1,0,IF(AND($B197=H$1,$D197),IF(ROW()&gt;2,H196+1,1),IF(ROW()&gt;2,H196,0))))</f>
        <v>8</v>
      </c>
      <c r="I197" s="0" t="n">
        <f aca="false">IF($A197&lt;DATE_START1-1,0,IF($A197=DATE_START2-1,0,IF(AND($B197=I$1,$D197),IF(ROW()&gt;2,I196+1,1),IF(ROW()&gt;2,I196,0))))</f>
        <v>8</v>
      </c>
      <c r="J197" s="0" t="n">
        <f aca="false">IF($A197&lt;DATE_START1-1,0,IF($A197=DATE_START2-1,0,IF(AND($B197=J$1,$D197),IF(ROW()&gt;2,J196+1,1),IF(ROW()&gt;2,J196,0))))</f>
        <v>7</v>
      </c>
      <c r="K197" s="13" t="n">
        <f aca="false">MIN(E197:J197)</f>
        <v>7</v>
      </c>
    </row>
    <row r="198" customFormat="false" ht="15" hidden="false" customHeight="false" outlineLevel="0" collapsed="false">
      <c r="A198" s="12" t="n">
        <f aca="false">A197+1</f>
        <v>45732</v>
      </c>
      <c r="B198" s="0" t="str">
        <f aca="false">MID("אבגדהוש",WEEKDAY(A198),1)</f>
        <v>א</v>
      </c>
      <c r="C198" s="0" t="str">
        <f aca="false">IF(COUNTIFS(START_DATES,"&lt;="&amp;A198,END_DATES,"&gt;="&amp;A198)&gt;0,INDEX(EVENT_NAMES,MATCH(A198,START_DATES,1)),"")</f>
        <v>פורים</v>
      </c>
      <c r="D198" s="9" t="n">
        <f aca="false">AND(B198&lt;&gt;"ש",C198="")</f>
        <v>0</v>
      </c>
      <c r="E198" s="0" t="n">
        <f aca="false">IF($A198&lt;DATE_START1-1,0,IF($A198=DATE_START2-1,0,IF(AND($B198=E$1,$D198),IF(ROW()&gt;2,E197+1,1),IF(ROW()&gt;2,E197,0))))</f>
        <v>8</v>
      </c>
      <c r="F198" s="0" t="n">
        <f aca="false">IF($A198&lt;DATE_START1-1,0,IF($A198=DATE_START2-1,0,IF(AND($B198=F$1,$D198),IF(ROW()&gt;2,F197+1,1),IF(ROW()&gt;2,F197,0))))</f>
        <v>8</v>
      </c>
      <c r="G198" s="0" t="n">
        <f aca="false">IF($A198&lt;DATE_START1-1,0,IF($A198=DATE_START2-1,0,IF(AND($B198=G$1,$D198),IF(ROW()&gt;2,G197+1,1),IF(ROW()&gt;2,G197,0))))</f>
        <v>8</v>
      </c>
      <c r="H198" s="0" t="n">
        <f aca="false">IF($A198&lt;DATE_START1-1,0,IF($A198=DATE_START2-1,0,IF(AND($B198=H$1,$D198),IF(ROW()&gt;2,H197+1,1),IF(ROW()&gt;2,H197,0))))</f>
        <v>8</v>
      </c>
      <c r="I198" s="0" t="n">
        <f aca="false">IF($A198&lt;DATE_START1-1,0,IF($A198=DATE_START2-1,0,IF(AND($B198=I$1,$D198),IF(ROW()&gt;2,I197+1,1),IF(ROW()&gt;2,I197,0))))</f>
        <v>8</v>
      </c>
      <c r="J198" s="0" t="n">
        <f aca="false">IF($A198&lt;DATE_START1-1,0,IF($A198=DATE_START2-1,0,IF(AND($B198=J$1,$D198),IF(ROW()&gt;2,J197+1,1),IF(ROW()&gt;2,J197,0))))</f>
        <v>7</v>
      </c>
      <c r="K198" s="13" t="n">
        <f aca="false">MIN(E198:J198)</f>
        <v>7</v>
      </c>
    </row>
    <row r="199" customFormat="false" ht="15" hidden="false" customHeight="false" outlineLevel="0" collapsed="false">
      <c r="A199" s="12" t="n">
        <f aca="false">A198+1</f>
        <v>45733</v>
      </c>
      <c r="B199" s="0" t="str">
        <f aca="false">MID("אבגדהוש",WEEKDAY(A199),1)</f>
        <v>ב</v>
      </c>
      <c r="C199" s="0" t="str">
        <f aca="false">IF(COUNTIFS(START_DATES,"&lt;="&amp;A199,END_DATES,"&gt;="&amp;A199)&gt;0,INDEX(EVENT_NAMES,MATCH(A199,START_DATES,1)),"")</f>
        <v/>
      </c>
      <c r="D199" s="9" t="n">
        <f aca="false">AND(B199&lt;&gt;"ש",C199="")</f>
        <v>1</v>
      </c>
      <c r="E199" s="0" t="n">
        <f aca="false">IF($A199&lt;DATE_START1-1,0,IF($A199=DATE_START2-1,0,IF(AND($B199=E$1,$D199),IF(ROW()&gt;2,E198+1,1),IF(ROW()&gt;2,E198,0))))</f>
        <v>8</v>
      </c>
      <c r="F199" s="0" t="n">
        <f aca="false">IF($A199&lt;DATE_START1-1,0,IF($A199=DATE_START2-1,0,IF(AND($B199=F$1,$D199),IF(ROW()&gt;2,F198+1,1),IF(ROW()&gt;2,F198,0))))</f>
        <v>9</v>
      </c>
      <c r="G199" s="0" t="n">
        <f aca="false">IF($A199&lt;DATE_START1-1,0,IF($A199=DATE_START2-1,0,IF(AND($B199=G$1,$D199),IF(ROW()&gt;2,G198+1,1),IF(ROW()&gt;2,G198,0))))</f>
        <v>8</v>
      </c>
      <c r="H199" s="0" t="n">
        <f aca="false">IF($A199&lt;DATE_START1-1,0,IF($A199=DATE_START2-1,0,IF(AND($B199=H$1,$D199),IF(ROW()&gt;2,H198+1,1),IF(ROW()&gt;2,H198,0))))</f>
        <v>8</v>
      </c>
      <c r="I199" s="0" t="n">
        <f aca="false">IF($A199&lt;DATE_START1-1,0,IF($A199=DATE_START2-1,0,IF(AND($B199=I$1,$D199),IF(ROW()&gt;2,I198+1,1),IF(ROW()&gt;2,I198,0))))</f>
        <v>8</v>
      </c>
      <c r="J199" s="0" t="n">
        <f aca="false">IF($A199&lt;DATE_START1-1,0,IF($A199=DATE_START2-1,0,IF(AND($B199=J$1,$D199),IF(ROW()&gt;2,J198+1,1),IF(ROW()&gt;2,J198,0))))</f>
        <v>7</v>
      </c>
      <c r="K199" s="13" t="n">
        <f aca="false">MIN(E199:J199)</f>
        <v>7</v>
      </c>
    </row>
    <row r="200" customFormat="false" ht="15" hidden="false" customHeight="false" outlineLevel="0" collapsed="false">
      <c r="A200" s="12" t="n">
        <f aca="false">A199+1</f>
        <v>45734</v>
      </c>
      <c r="B200" s="0" t="str">
        <f aca="false">MID("אבגדהוש",WEEKDAY(A200),1)</f>
        <v>ג</v>
      </c>
      <c r="C200" s="0" t="str">
        <f aca="false">IF(COUNTIFS(START_DATES,"&lt;="&amp;A200,END_DATES,"&gt;="&amp;A200)&gt;0,INDEX(EVENT_NAMES,MATCH(A200,START_DATES,1)),"")</f>
        <v/>
      </c>
      <c r="D200" s="9" t="n">
        <f aca="false">AND(B200&lt;&gt;"ש",C200="")</f>
        <v>1</v>
      </c>
      <c r="E200" s="0" t="n">
        <f aca="false">IF($A200&lt;DATE_START1-1,0,IF($A200=DATE_START2-1,0,IF(AND($B200=E$1,$D200),IF(ROW()&gt;2,E199+1,1),IF(ROW()&gt;2,E199,0))))</f>
        <v>8</v>
      </c>
      <c r="F200" s="0" t="n">
        <f aca="false">IF($A200&lt;DATE_START1-1,0,IF($A200=DATE_START2-1,0,IF(AND($B200=F$1,$D200),IF(ROW()&gt;2,F199+1,1),IF(ROW()&gt;2,F199,0))))</f>
        <v>9</v>
      </c>
      <c r="G200" s="0" t="n">
        <f aca="false">IF($A200&lt;DATE_START1-1,0,IF($A200=DATE_START2-1,0,IF(AND($B200=G$1,$D200),IF(ROW()&gt;2,G199+1,1),IF(ROW()&gt;2,G199,0))))</f>
        <v>9</v>
      </c>
      <c r="H200" s="0" t="n">
        <f aca="false">IF($A200&lt;DATE_START1-1,0,IF($A200=DATE_START2-1,0,IF(AND($B200=H$1,$D200),IF(ROW()&gt;2,H199+1,1),IF(ROW()&gt;2,H199,0))))</f>
        <v>8</v>
      </c>
      <c r="I200" s="0" t="n">
        <f aca="false">IF($A200&lt;DATE_START1-1,0,IF($A200=DATE_START2-1,0,IF(AND($B200=I$1,$D200),IF(ROW()&gt;2,I199+1,1),IF(ROW()&gt;2,I199,0))))</f>
        <v>8</v>
      </c>
      <c r="J200" s="0" t="n">
        <f aca="false">IF($A200&lt;DATE_START1-1,0,IF($A200=DATE_START2-1,0,IF(AND($B200=J$1,$D200),IF(ROW()&gt;2,J199+1,1),IF(ROW()&gt;2,J199,0))))</f>
        <v>7</v>
      </c>
      <c r="K200" s="13" t="n">
        <f aca="false">MIN(E200:J200)</f>
        <v>7</v>
      </c>
    </row>
    <row r="201" customFormat="false" ht="15" hidden="false" customHeight="false" outlineLevel="0" collapsed="false">
      <c r="A201" s="12" t="n">
        <f aca="false">A200+1</f>
        <v>45735</v>
      </c>
      <c r="B201" s="0" t="str">
        <f aca="false">MID("אבגדהוש",WEEKDAY(A201),1)</f>
        <v>ד</v>
      </c>
      <c r="C201" s="0" t="str">
        <f aca="false">IF(COUNTIFS(START_DATES,"&lt;="&amp;A201,END_DATES,"&gt;="&amp;A201)&gt;0,INDEX(EVENT_NAMES,MATCH(A201,START_DATES,1)),"")</f>
        <v/>
      </c>
      <c r="D201" s="9" t="n">
        <f aca="false">AND(B201&lt;&gt;"ש",C201="")</f>
        <v>1</v>
      </c>
      <c r="E201" s="0" t="n">
        <f aca="false">IF($A201&lt;DATE_START1-1,0,IF($A201=DATE_START2-1,0,IF(AND($B201=E$1,$D201),IF(ROW()&gt;2,E200+1,1),IF(ROW()&gt;2,E200,0))))</f>
        <v>8</v>
      </c>
      <c r="F201" s="0" t="n">
        <f aca="false">IF($A201&lt;DATE_START1-1,0,IF($A201=DATE_START2-1,0,IF(AND($B201=F$1,$D201),IF(ROW()&gt;2,F200+1,1),IF(ROW()&gt;2,F200,0))))</f>
        <v>9</v>
      </c>
      <c r="G201" s="0" t="n">
        <f aca="false">IF($A201&lt;DATE_START1-1,0,IF($A201=DATE_START2-1,0,IF(AND($B201=G$1,$D201),IF(ROW()&gt;2,G200+1,1),IF(ROW()&gt;2,G200,0))))</f>
        <v>9</v>
      </c>
      <c r="H201" s="0" t="n">
        <f aca="false">IF($A201&lt;DATE_START1-1,0,IF($A201=DATE_START2-1,0,IF(AND($B201=H$1,$D201),IF(ROW()&gt;2,H200+1,1),IF(ROW()&gt;2,H200,0))))</f>
        <v>9</v>
      </c>
      <c r="I201" s="0" t="n">
        <f aca="false">IF($A201&lt;DATE_START1-1,0,IF($A201=DATE_START2-1,0,IF(AND($B201=I$1,$D201),IF(ROW()&gt;2,I200+1,1),IF(ROW()&gt;2,I200,0))))</f>
        <v>8</v>
      </c>
      <c r="J201" s="0" t="n">
        <f aca="false">IF($A201&lt;DATE_START1-1,0,IF($A201=DATE_START2-1,0,IF(AND($B201=J$1,$D201),IF(ROW()&gt;2,J200+1,1),IF(ROW()&gt;2,J200,0))))</f>
        <v>7</v>
      </c>
      <c r="K201" s="13" t="n">
        <f aca="false">MIN(E201:J201)</f>
        <v>7</v>
      </c>
    </row>
    <row r="202" customFormat="false" ht="15" hidden="false" customHeight="false" outlineLevel="0" collapsed="false">
      <c r="A202" s="12" t="n">
        <f aca="false">A201+1</f>
        <v>45736</v>
      </c>
      <c r="B202" s="0" t="str">
        <f aca="false">MID("אבגדהוש",WEEKDAY(A202),1)</f>
        <v>ה</v>
      </c>
      <c r="C202" s="0" t="str">
        <f aca="false">IF(COUNTIFS(START_DATES,"&lt;="&amp;A202,END_DATES,"&gt;="&amp;A202)&gt;0,INDEX(EVENT_NAMES,MATCH(A202,START_DATES,1)),"")</f>
        <v/>
      </c>
      <c r="D202" s="9" t="n">
        <f aca="false">AND(B202&lt;&gt;"ש",C202="")</f>
        <v>1</v>
      </c>
      <c r="E202" s="0" t="n">
        <f aca="false">IF($A202&lt;DATE_START1-1,0,IF($A202=DATE_START2-1,0,IF(AND($B202=E$1,$D202),IF(ROW()&gt;2,E201+1,1),IF(ROW()&gt;2,E201,0))))</f>
        <v>8</v>
      </c>
      <c r="F202" s="0" t="n">
        <f aca="false">IF($A202&lt;DATE_START1-1,0,IF($A202=DATE_START2-1,0,IF(AND($B202=F$1,$D202),IF(ROW()&gt;2,F201+1,1),IF(ROW()&gt;2,F201,0))))</f>
        <v>9</v>
      </c>
      <c r="G202" s="0" t="n">
        <f aca="false">IF($A202&lt;DATE_START1-1,0,IF($A202=DATE_START2-1,0,IF(AND($B202=G$1,$D202),IF(ROW()&gt;2,G201+1,1),IF(ROW()&gt;2,G201,0))))</f>
        <v>9</v>
      </c>
      <c r="H202" s="0" t="n">
        <f aca="false">IF($A202&lt;DATE_START1-1,0,IF($A202=DATE_START2-1,0,IF(AND($B202=H$1,$D202),IF(ROW()&gt;2,H201+1,1),IF(ROW()&gt;2,H201,0))))</f>
        <v>9</v>
      </c>
      <c r="I202" s="0" t="n">
        <f aca="false">IF($A202&lt;DATE_START1-1,0,IF($A202=DATE_START2-1,0,IF(AND($B202=I$1,$D202),IF(ROW()&gt;2,I201+1,1),IF(ROW()&gt;2,I201,0))))</f>
        <v>9</v>
      </c>
      <c r="J202" s="0" t="n">
        <f aca="false">IF($A202&lt;DATE_START1-1,0,IF($A202=DATE_START2-1,0,IF(AND($B202=J$1,$D202),IF(ROW()&gt;2,J201+1,1),IF(ROW()&gt;2,J201,0))))</f>
        <v>7</v>
      </c>
      <c r="K202" s="13" t="n">
        <f aca="false">MIN(E202:J202)</f>
        <v>7</v>
      </c>
    </row>
    <row r="203" s="6" customFormat="true" ht="15" hidden="false" customHeight="false" outlineLevel="0" collapsed="false">
      <c r="A203" s="30" t="n">
        <f aca="false">A202+1</f>
        <v>45737</v>
      </c>
      <c r="B203" s="6" t="str">
        <f aca="false">MID("אבגדהוש",WEEKDAY(A203),1)</f>
        <v>ו</v>
      </c>
      <c r="C203" s="6" t="str">
        <f aca="false">IF(COUNTIFS(START_DATES,"&lt;="&amp;A203,END_DATES,"&gt;="&amp;A203)&gt;0,INDEX(EVENT_NAMES,MATCH(A203,START_DATES,1)),"")</f>
        <v/>
      </c>
      <c r="D203" s="31" t="n">
        <f aca="false">AND(B203&lt;&gt;"ש",C203="")</f>
        <v>1</v>
      </c>
      <c r="E203" s="6" t="n">
        <f aca="false">IF($A203&lt;DATE_START1-1,0,IF($A203=DATE_START2-1,0,IF(AND($B203=E$1,$D203),IF(ROW()&gt;2,E202+1,1),IF(ROW()&gt;2,E202,0))))</f>
        <v>8</v>
      </c>
      <c r="F203" s="6" t="n">
        <f aca="false">IF($A203&lt;DATE_START1-1,0,IF($A203=DATE_START2-1,0,IF(AND($B203=F$1,$D203),IF(ROW()&gt;2,F202+1,1),IF(ROW()&gt;2,F202,0))))</f>
        <v>9</v>
      </c>
      <c r="G203" s="6" t="n">
        <f aca="false">IF($A203&lt;DATE_START1-1,0,IF($A203=DATE_START2-1,0,IF(AND($B203=G$1,$D203),IF(ROW()&gt;2,G202+1,1),IF(ROW()&gt;2,G202,0))))</f>
        <v>9</v>
      </c>
      <c r="H203" s="6" t="n">
        <f aca="false">IF($A203&lt;DATE_START1-1,0,IF($A203=DATE_START2-1,0,IF(AND($B203=H$1,$D203),IF(ROW()&gt;2,H202+1,1),IF(ROW()&gt;2,H202,0))))</f>
        <v>9</v>
      </c>
      <c r="I203" s="6" t="n">
        <f aca="false">IF($A203&lt;DATE_START1-1,0,IF($A203=DATE_START2-1,0,IF(AND($B203=I$1,$D203),IF(ROW()&gt;2,I202+1,1),IF(ROW()&gt;2,I202,0))))</f>
        <v>9</v>
      </c>
      <c r="J203" s="6" t="n">
        <f aca="false">IF($A203&lt;DATE_START1-1,0,IF($A203=DATE_START2-1,0,IF(AND($B203=J$1,$D203),IF(ROW()&gt;2,J202+1,1),IF(ROW()&gt;2,J202,0))))</f>
        <v>8</v>
      </c>
      <c r="K203" s="32" t="n">
        <f aca="false">MIN(E203:J203)</f>
        <v>8</v>
      </c>
      <c r="R203" s="6" t="n">
        <v>6</v>
      </c>
    </row>
    <row r="204" customFormat="false" ht="15" hidden="false" customHeight="false" outlineLevel="0" collapsed="false">
      <c r="A204" s="12" t="n">
        <f aca="false">A203+1</f>
        <v>45738</v>
      </c>
      <c r="B204" s="0" t="str">
        <f aca="false">MID("אבגדהוש",WEEKDAY(A204),1)</f>
        <v>ש</v>
      </c>
      <c r="C204" s="0" t="str">
        <f aca="false">IF(COUNTIFS(START_DATES,"&lt;="&amp;A204,END_DATES,"&gt;="&amp;A204)&gt;0,INDEX(EVENT_NAMES,MATCH(A204,START_DATES,1)),"")</f>
        <v/>
      </c>
      <c r="D204" s="9" t="n">
        <f aca="false">AND(B204&lt;&gt;"ש",C204="")</f>
        <v>0</v>
      </c>
      <c r="E204" s="0" t="n">
        <f aca="false">IF($A204&lt;DATE_START1-1,0,IF($A204=DATE_START2-1,0,IF(AND($B204=E$1,$D204),IF(ROW()&gt;2,E203+1,1),IF(ROW()&gt;2,E203,0))))</f>
        <v>8</v>
      </c>
      <c r="F204" s="0" t="n">
        <f aca="false">IF($A204&lt;DATE_START1-1,0,IF($A204=DATE_START2-1,0,IF(AND($B204=F$1,$D204),IF(ROW()&gt;2,F203+1,1),IF(ROW()&gt;2,F203,0))))</f>
        <v>9</v>
      </c>
      <c r="G204" s="0" t="n">
        <f aca="false">IF($A204&lt;DATE_START1-1,0,IF($A204=DATE_START2-1,0,IF(AND($B204=G$1,$D204),IF(ROW()&gt;2,G203+1,1),IF(ROW()&gt;2,G203,0))))</f>
        <v>9</v>
      </c>
      <c r="H204" s="0" t="n">
        <f aca="false">IF($A204&lt;DATE_START1-1,0,IF($A204=DATE_START2-1,0,IF(AND($B204=H$1,$D204),IF(ROW()&gt;2,H203+1,1),IF(ROW()&gt;2,H203,0))))</f>
        <v>9</v>
      </c>
      <c r="I204" s="0" t="n">
        <f aca="false">IF($A204&lt;DATE_START1-1,0,IF($A204=DATE_START2-1,0,IF(AND($B204=I$1,$D204),IF(ROW()&gt;2,I203+1,1),IF(ROW()&gt;2,I203,0))))</f>
        <v>9</v>
      </c>
      <c r="J204" s="0" t="n">
        <f aca="false">IF($A204&lt;DATE_START1-1,0,IF($A204=DATE_START2-1,0,IF(AND($B204=J$1,$D204),IF(ROW()&gt;2,J203+1,1),IF(ROW()&gt;2,J203,0))))</f>
        <v>8</v>
      </c>
      <c r="K204" s="13" t="n">
        <f aca="false">MIN(E204:J204)</f>
        <v>8</v>
      </c>
    </row>
    <row r="205" customFormat="false" ht="15" hidden="false" customHeight="false" outlineLevel="0" collapsed="false">
      <c r="A205" s="12" t="n">
        <f aca="false">A204+1</f>
        <v>45739</v>
      </c>
      <c r="B205" s="0" t="str">
        <f aca="false">MID("אבגדהוש",WEEKDAY(A205),1)</f>
        <v>א</v>
      </c>
      <c r="C205" s="0" t="str">
        <f aca="false">IF(COUNTIFS(START_DATES,"&lt;="&amp;A205,END_DATES,"&gt;="&amp;A205)&gt;0,INDEX(EVENT_NAMES,MATCH(A205,START_DATES,1)),"")</f>
        <v/>
      </c>
      <c r="D205" s="9" t="n">
        <f aca="false">AND(B205&lt;&gt;"ש",C205="")</f>
        <v>1</v>
      </c>
      <c r="E205" s="0" t="n">
        <f aca="false">IF($A205&lt;DATE_START1-1,0,IF($A205=DATE_START2-1,0,IF(AND($B205=E$1,$D205),IF(ROW()&gt;2,E204+1,1),IF(ROW()&gt;2,E204,0))))</f>
        <v>9</v>
      </c>
      <c r="F205" s="0" t="n">
        <f aca="false">IF($A205&lt;DATE_START1-1,0,IF($A205=DATE_START2-1,0,IF(AND($B205=F$1,$D205),IF(ROW()&gt;2,F204+1,1),IF(ROW()&gt;2,F204,0))))</f>
        <v>9</v>
      </c>
      <c r="G205" s="0" t="n">
        <f aca="false">IF($A205&lt;DATE_START1-1,0,IF($A205=DATE_START2-1,0,IF(AND($B205=G$1,$D205),IF(ROW()&gt;2,G204+1,1),IF(ROW()&gt;2,G204,0))))</f>
        <v>9</v>
      </c>
      <c r="H205" s="0" t="n">
        <f aca="false">IF($A205&lt;DATE_START1-1,0,IF($A205=DATE_START2-1,0,IF(AND($B205=H$1,$D205),IF(ROW()&gt;2,H204+1,1),IF(ROW()&gt;2,H204,0))))</f>
        <v>9</v>
      </c>
      <c r="I205" s="0" t="n">
        <f aca="false">IF($A205&lt;DATE_START1-1,0,IF($A205=DATE_START2-1,0,IF(AND($B205=I$1,$D205),IF(ROW()&gt;2,I204+1,1),IF(ROW()&gt;2,I204,0))))</f>
        <v>9</v>
      </c>
      <c r="J205" s="0" t="n">
        <f aca="false">IF($A205&lt;DATE_START1-1,0,IF($A205=DATE_START2-1,0,IF(AND($B205=J$1,$D205),IF(ROW()&gt;2,J204+1,1),IF(ROW()&gt;2,J204,0))))</f>
        <v>8</v>
      </c>
      <c r="K205" s="13" t="n">
        <f aca="false">MIN(E205:J205)</f>
        <v>8</v>
      </c>
    </row>
    <row r="206" customFormat="false" ht="15" hidden="false" customHeight="false" outlineLevel="0" collapsed="false">
      <c r="A206" s="12" t="n">
        <f aca="false">A205+1</f>
        <v>45740</v>
      </c>
      <c r="B206" s="0" t="str">
        <f aca="false">MID("אבגדהוש",WEEKDAY(A206),1)</f>
        <v>ב</v>
      </c>
      <c r="C206" s="0" t="str">
        <f aca="false">IF(COUNTIFS(START_DATES,"&lt;="&amp;A206,END_DATES,"&gt;="&amp;A206)&gt;0,INDEX(EVENT_NAMES,MATCH(A206,START_DATES,1)),"")</f>
        <v/>
      </c>
      <c r="D206" s="9" t="n">
        <f aca="false">AND(B206&lt;&gt;"ש",C206="")</f>
        <v>1</v>
      </c>
      <c r="E206" s="0" t="n">
        <f aca="false">IF($A206&lt;DATE_START1-1,0,IF($A206=DATE_START2-1,0,IF(AND($B206=E$1,$D206),IF(ROW()&gt;2,E205+1,1),IF(ROW()&gt;2,E205,0))))</f>
        <v>9</v>
      </c>
      <c r="F206" s="0" t="n">
        <f aca="false">IF($A206&lt;DATE_START1-1,0,IF($A206=DATE_START2-1,0,IF(AND($B206=F$1,$D206),IF(ROW()&gt;2,F205+1,1),IF(ROW()&gt;2,F205,0))))</f>
        <v>10</v>
      </c>
      <c r="G206" s="0" t="n">
        <f aca="false">IF($A206&lt;DATE_START1-1,0,IF($A206=DATE_START2-1,0,IF(AND($B206=G$1,$D206),IF(ROW()&gt;2,G205+1,1),IF(ROW()&gt;2,G205,0))))</f>
        <v>9</v>
      </c>
      <c r="H206" s="0" t="n">
        <f aca="false">IF($A206&lt;DATE_START1-1,0,IF($A206=DATE_START2-1,0,IF(AND($B206=H$1,$D206),IF(ROW()&gt;2,H205+1,1),IF(ROW()&gt;2,H205,0))))</f>
        <v>9</v>
      </c>
      <c r="I206" s="0" t="n">
        <f aca="false">IF($A206&lt;DATE_START1-1,0,IF($A206=DATE_START2-1,0,IF(AND($B206=I$1,$D206),IF(ROW()&gt;2,I205+1,1),IF(ROW()&gt;2,I205,0))))</f>
        <v>9</v>
      </c>
      <c r="J206" s="0" t="n">
        <f aca="false">IF($A206&lt;DATE_START1-1,0,IF($A206=DATE_START2-1,0,IF(AND($B206=J$1,$D206),IF(ROW()&gt;2,J205+1,1),IF(ROW()&gt;2,J205,0))))</f>
        <v>8</v>
      </c>
      <c r="K206" s="13" t="n">
        <f aca="false">MIN(E206:J206)</f>
        <v>8</v>
      </c>
    </row>
    <row r="207" customFormat="false" ht="15" hidden="false" customHeight="false" outlineLevel="0" collapsed="false">
      <c r="A207" s="12" t="n">
        <f aca="false">A206+1</f>
        <v>45741</v>
      </c>
      <c r="B207" s="0" t="str">
        <f aca="false">MID("אבגדהוש",WEEKDAY(A207),1)</f>
        <v>ג</v>
      </c>
      <c r="C207" s="0" t="str">
        <f aca="false">IF(COUNTIFS(START_DATES,"&lt;="&amp;A207,END_DATES,"&gt;="&amp;A207)&gt;0,INDEX(EVENT_NAMES,MATCH(A207,START_DATES,1)),"")</f>
        <v/>
      </c>
      <c r="D207" s="9" t="n">
        <f aca="false">AND(B207&lt;&gt;"ש",C207="")</f>
        <v>1</v>
      </c>
      <c r="E207" s="0" t="n">
        <f aca="false">IF($A207&lt;DATE_START1-1,0,IF($A207=DATE_START2-1,0,IF(AND($B207=E$1,$D207),IF(ROW()&gt;2,E206+1,1),IF(ROW()&gt;2,E206,0))))</f>
        <v>9</v>
      </c>
      <c r="F207" s="0" t="n">
        <f aca="false">IF($A207&lt;DATE_START1-1,0,IF($A207=DATE_START2-1,0,IF(AND($B207=F$1,$D207),IF(ROW()&gt;2,F206+1,1),IF(ROW()&gt;2,F206,0))))</f>
        <v>10</v>
      </c>
      <c r="G207" s="0" t="n">
        <f aca="false">IF($A207&lt;DATE_START1-1,0,IF($A207=DATE_START2-1,0,IF(AND($B207=G$1,$D207),IF(ROW()&gt;2,G206+1,1),IF(ROW()&gt;2,G206,0))))</f>
        <v>10</v>
      </c>
      <c r="H207" s="0" t="n">
        <f aca="false">IF($A207&lt;DATE_START1-1,0,IF($A207=DATE_START2-1,0,IF(AND($B207=H$1,$D207),IF(ROW()&gt;2,H206+1,1),IF(ROW()&gt;2,H206,0))))</f>
        <v>9</v>
      </c>
      <c r="I207" s="0" t="n">
        <f aca="false">IF($A207&lt;DATE_START1-1,0,IF($A207=DATE_START2-1,0,IF(AND($B207=I$1,$D207),IF(ROW()&gt;2,I206+1,1),IF(ROW()&gt;2,I206,0))))</f>
        <v>9</v>
      </c>
      <c r="J207" s="0" t="n">
        <f aca="false">IF($A207&lt;DATE_START1-1,0,IF($A207=DATE_START2-1,0,IF(AND($B207=J$1,$D207),IF(ROW()&gt;2,J206+1,1),IF(ROW()&gt;2,J206,0))))</f>
        <v>8</v>
      </c>
      <c r="K207" s="13" t="n">
        <f aca="false">MIN(E207:J207)</f>
        <v>8</v>
      </c>
    </row>
    <row r="208" customFormat="false" ht="15" hidden="false" customHeight="false" outlineLevel="0" collapsed="false">
      <c r="A208" s="12" t="n">
        <f aca="false">A207+1</f>
        <v>45742</v>
      </c>
      <c r="B208" s="0" t="str">
        <f aca="false">MID("אבגדהוש",WEEKDAY(A208),1)</f>
        <v>ד</v>
      </c>
      <c r="C208" s="0" t="str">
        <f aca="false">IF(COUNTIFS(START_DATES,"&lt;="&amp;A208,END_DATES,"&gt;="&amp;A208)&gt;0,INDEX(EVENT_NAMES,MATCH(A208,START_DATES,1)),"")</f>
        <v/>
      </c>
      <c r="D208" s="9" t="n">
        <f aca="false">AND(B208&lt;&gt;"ש",C208="")</f>
        <v>1</v>
      </c>
      <c r="E208" s="0" t="n">
        <f aca="false">IF($A208&lt;DATE_START1-1,0,IF($A208=DATE_START2-1,0,IF(AND($B208=E$1,$D208),IF(ROW()&gt;2,E207+1,1),IF(ROW()&gt;2,E207,0))))</f>
        <v>9</v>
      </c>
      <c r="F208" s="0" t="n">
        <f aca="false">IF($A208&lt;DATE_START1-1,0,IF($A208=DATE_START2-1,0,IF(AND($B208=F$1,$D208),IF(ROW()&gt;2,F207+1,1),IF(ROW()&gt;2,F207,0))))</f>
        <v>10</v>
      </c>
      <c r="G208" s="0" t="n">
        <f aca="false">IF($A208&lt;DATE_START1-1,0,IF($A208=DATE_START2-1,0,IF(AND($B208=G$1,$D208),IF(ROW()&gt;2,G207+1,1),IF(ROW()&gt;2,G207,0))))</f>
        <v>10</v>
      </c>
      <c r="H208" s="0" t="n">
        <f aca="false">IF($A208&lt;DATE_START1-1,0,IF($A208=DATE_START2-1,0,IF(AND($B208=H$1,$D208),IF(ROW()&gt;2,H207+1,1),IF(ROW()&gt;2,H207,0))))</f>
        <v>10</v>
      </c>
      <c r="I208" s="0" t="n">
        <f aca="false">IF($A208&lt;DATE_START1-1,0,IF($A208=DATE_START2-1,0,IF(AND($B208=I$1,$D208),IF(ROW()&gt;2,I207+1,1),IF(ROW()&gt;2,I207,0))))</f>
        <v>9</v>
      </c>
      <c r="J208" s="0" t="n">
        <f aca="false">IF($A208&lt;DATE_START1-1,0,IF($A208=DATE_START2-1,0,IF(AND($B208=J$1,$D208),IF(ROW()&gt;2,J207+1,1),IF(ROW()&gt;2,J207,0))))</f>
        <v>8</v>
      </c>
      <c r="K208" s="13" t="n">
        <f aca="false">MIN(E208:J208)</f>
        <v>8</v>
      </c>
    </row>
    <row r="209" customFormat="false" ht="15" hidden="false" customHeight="false" outlineLevel="0" collapsed="false">
      <c r="A209" s="12" t="n">
        <f aca="false">A208+1</f>
        <v>45743</v>
      </c>
      <c r="B209" s="0" t="str">
        <f aca="false">MID("אבגדהוש",WEEKDAY(A209),1)</f>
        <v>ה</v>
      </c>
      <c r="C209" s="0" t="str">
        <f aca="false">IF(COUNTIFS(START_DATES,"&lt;="&amp;A209,END_DATES,"&gt;="&amp;A209)&gt;0,INDEX(EVENT_NAMES,MATCH(A209,START_DATES,1)),"")</f>
        <v/>
      </c>
      <c r="D209" s="9" t="n">
        <f aca="false">AND(B209&lt;&gt;"ש",C209="")</f>
        <v>1</v>
      </c>
      <c r="E209" s="0" t="n">
        <f aca="false">IF($A209&lt;DATE_START1-1,0,IF($A209=DATE_START2-1,0,IF(AND($B209=E$1,$D209),IF(ROW()&gt;2,E208+1,1),IF(ROW()&gt;2,E208,0))))</f>
        <v>9</v>
      </c>
      <c r="F209" s="0" t="n">
        <f aca="false">IF($A209&lt;DATE_START1-1,0,IF($A209=DATE_START2-1,0,IF(AND($B209=F$1,$D209),IF(ROW()&gt;2,F208+1,1),IF(ROW()&gt;2,F208,0))))</f>
        <v>10</v>
      </c>
      <c r="G209" s="0" t="n">
        <f aca="false">IF($A209&lt;DATE_START1-1,0,IF($A209=DATE_START2-1,0,IF(AND($B209=G$1,$D209),IF(ROW()&gt;2,G208+1,1),IF(ROW()&gt;2,G208,0))))</f>
        <v>10</v>
      </c>
      <c r="H209" s="0" t="n">
        <f aca="false">IF($A209&lt;DATE_START1-1,0,IF($A209=DATE_START2-1,0,IF(AND($B209=H$1,$D209),IF(ROW()&gt;2,H208+1,1),IF(ROW()&gt;2,H208,0))))</f>
        <v>10</v>
      </c>
      <c r="I209" s="0" t="n">
        <f aca="false">IF($A209&lt;DATE_START1-1,0,IF($A209=DATE_START2-1,0,IF(AND($B209=I$1,$D209),IF(ROW()&gt;2,I208+1,1),IF(ROW()&gt;2,I208,0))))</f>
        <v>10</v>
      </c>
      <c r="J209" s="0" t="n">
        <f aca="false">IF($A209&lt;DATE_START1-1,0,IF($A209=DATE_START2-1,0,IF(AND($B209=J$1,$D209),IF(ROW()&gt;2,J208+1,1),IF(ROW()&gt;2,J208,0))))</f>
        <v>8</v>
      </c>
      <c r="K209" s="13" t="n">
        <f aca="false">MIN(E209:J209)</f>
        <v>8</v>
      </c>
    </row>
    <row r="210" s="6" customFormat="true" ht="15" hidden="false" customHeight="false" outlineLevel="0" collapsed="false">
      <c r="A210" s="30" t="n">
        <f aca="false">A209+1</f>
        <v>45744</v>
      </c>
      <c r="B210" s="6" t="str">
        <f aca="false">MID("אבגדהוש",WEEKDAY(A210),1)</f>
        <v>ו</v>
      </c>
      <c r="C210" s="6" t="str">
        <f aca="false">IF(COUNTIFS(START_DATES,"&lt;="&amp;A210,END_DATES,"&gt;="&amp;A210)&gt;0,INDEX(EVENT_NAMES,MATCH(A210,START_DATES,1)),"")</f>
        <v/>
      </c>
      <c r="D210" s="31" t="n">
        <f aca="false">AND(B210&lt;&gt;"ש",C210="")</f>
        <v>1</v>
      </c>
      <c r="E210" s="6" t="n">
        <f aca="false">IF($A210&lt;DATE_START1-1,0,IF($A210=DATE_START2-1,0,IF(AND($B210=E$1,$D210),IF(ROW()&gt;2,E209+1,1),IF(ROW()&gt;2,E209,0))))</f>
        <v>9</v>
      </c>
      <c r="F210" s="6" t="n">
        <f aca="false">IF($A210&lt;DATE_START1-1,0,IF($A210=DATE_START2-1,0,IF(AND($B210=F$1,$D210),IF(ROW()&gt;2,F209+1,1),IF(ROW()&gt;2,F209,0))))</f>
        <v>10</v>
      </c>
      <c r="G210" s="6" t="n">
        <f aca="false">IF($A210&lt;DATE_START1-1,0,IF($A210=DATE_START2-1,0,IF(AND($B210=G$1,$D210),IF(ROW()&gt;2,G209+1,1),IF(ROW()&gt;2,G209,0))))</f>
        <v>10</v>
      </c>
      <c r="H210" s="6" t="n">
        <f aca="false">IF($A210&lt;DATE_START1-1,0,IF($A210=DATE_START2-1,0,IF(AND($B210=H$1,$D210),IF(ROW()&gt;2,H209+1,1),IF(ROW()&gt;2,H209,0))))</f>
        <v>10</v>
      </c>
      <c r="I210" s="6" t="n">
        <f aca="false">IF($A210&lt;DATE_START1-1,0,IF($A210=DATE_START2-1,0,IF(AND($B210=I$1,$D210),IF(ROW()&gt;2,I209+1,1),IF(ROW()&gt;2,I209,0))))</f>
        <v>10</v>
      </c>
      <c r="J210" s="6" t="n">
        <f aca="false">IF($A210&lt;DATE_START1-1,0,IF($A210=DATE_START2-1,0,IF(AND($B210=J$1,$D210),IF(ROW()&gt;2,J209+1,1),IF(ROW()&gt;2,J209,0))))</f>
        <v>9</v>
      </c>
      <c r="K210" s="32" t="n">
        <f aca="false">MIN(E210:J210)</f>
        <v>9</v>
      </c>
      <c r="R210" s="6" t="n">
        <v>7</v>
      </c>
    </row>
    <row r="211" customFormat="false" ht="15" hidden="false" customHeight="false" outlineLevel="0" collapsed="false">
      <c r="A211" s="12" t="n">
        <f aca="false">A210+1</f>
        <v>45745</v>
      </c>
      <c r="B211" s="0" t="str">
        <f aca="false">MID("אבגדהוש",WEEKDAY(A211),1)</f>
        <v>ש</v>
      </c>
      <c r="C211" s="0" t="str">
        <f aca="false">IF(COUNTIFS(START_DATES,"&lt;="&amp;A211,END_DATES,"&gt;="&amp;A211)&gt;0,INDEX(EVENT_NAMES,MATCH(A211,START_DATES,1)),"")</f>
        <v/>
      </c>
      <c r="D211" s="9" t="n">
        <f aca="false">AND(B211&lt;&gt;"ש",C211="")</f>
        <v>0</v>
      </c>
      <c r="E211" s="0" t="n">
        <f aca="false">IF($A211&lt;DATE_START1-1,0,IF($A211=DATE_START2-1,0,IF(AND($B211=E$1,$D211),IF(ROW()&gt;2,E210+1,1),IF(ROW()&gt;2,E210,0))))</f>
        <v>9</v>
      </c>
      <c r="F211" s="0" t="n">
        <f aca="false">IF($A211&lt;DATE_START1-1,0,IF($A211=DATE_START2-1,0,IF(AND($B211=F$1,$D211),IF(ROW()&gt;2,F210+1,1),IF(ROW()&gt;2,F210,0))))</f>
        <v>10</v>
      </c>
      <c r="G211" s="0" t="n">
        <f aca="false">IF($A211&lt;DATE_START1-1,0,IF($A211=DATE_START2-1,0,IF(AND($B211=G$1,$D211),IF(ROW()&gt;2,G210+1,1),IF(ROW()&gt;2,G210,0))))</f>
        <v>10</v>
      </c>
      <c r="H211" s="0" t="n">
        <f aca="false">IF($A211&lt;DATE_START1-1,0,IF($A211=DATE_START2-1,0,IF(AND($B211=H$1,$D211),IF(ROW()&gt;2,H210+1,1),IF(ROW()&gt;2,H210,0))))</f>
        <v>10</v>
      </c>
      <c r="I211" s="0" t="n">
        <f aca="false">IF($A211&lt;DATE_START1-1,0,IF($A211=DATE_START2-1,0,IF(AND($B211=I$1,$D211),IF(ROW()&gt;2,I210+1,1),IF(ROW()&gt;2,I210,0))))</f>
        <v>10</v>
      </c>
      <c r="J211" s="0" t="n">
        <f aca="false">IF($A211&lt;DATE_START1-1,0,IF($A211=DATE_START2-1,0,IF(AND($B211=J$1,$D211),IF(ROW()&gt;2,J210+1,1),IF(ROW()&gt;2,J210,0))))</f>
        <v>9</v>
      </c>
      <c r="K211" s="13" t="n">
        <f aca="false">MIN(E211:J211)</f>
        <v>9</v>
      </c>
    </row>
    <row r="212" customFormat="false" ht="15" hidden="false" customHeight="false" outlineLevel="0" collapsed="false">
      <c r="A212" s="12" t="n">
        <f aca="false">A211+1</f>
        <v>45746</v>
      </c>
      <c r="B212" s="0" t="str">
        <f aca="false">MID("אבגדהוש",WEEKDAY(A212),1)</f>
        <v>א</v>
      </c>
      <c r="C212" s="0" t="str">
        <f aca="false">IF(COUNTIFS(START_DATES,"&lt;="&amp;A212,END_DATES,"&gt;="&amp;A212)&gt;0,INDEX(EVENT_NAMES,MATCH(A212,START_DATES,1)),"")</f>
        <v/>
      </c>
      <c r="D212" s="9" t="n">
        <f aca="false">AND(B212&lt;&gt;"ש",C212="")</f>
        <v>1</v>
      </c>
      <c r="E212" s="0" t="n">
        <f aca="false">IF($A212&lt;DATE_START1-1,0,IF($A212=DATE_START2-1,0,IF(AND($B212=E$1,$D212),IF(ROW()&gt;2,E211+1,1),IF(ROW()&gt;2,E211,0))))</f>
        <v>10</v>
      </c>
      <c r="F212" s="0" t="n">
        <f aca="false">IF($A212&lt;DATE_START1-1,0,IF($A212=DATE_START2-1,0,IF(AND($B212=F$1,$D212),IF(ROW()&gt;2,F211+1,1),IF(ROW()&gt;2,F211,0))))</f>
        <v>10</v>
      </c>
      <c r="G212" s="0" t="n">
        <f aca="false">IF($A212&lt;DATE_START1-1,0,IF($A212=DATE_START2-1,0,IF(AND($B212=G$1,$D212),IF(ROW()&gt;2,G211+1,1),IF(ROW()&gt;2,G211,0))))</f>
        <v>10</v>
      </c>
      <c r="H212" s="0" t="n">
        <f aca="false">IF($A212&lt;DATE_START1-1,0,IF($A212=DATE_START2-1,0,IF(AND($B212=H$1,$D212),IF(ROW()&gt;2,H211+1,1),IF(ROW()&gt;2,H211,0))))</f>
        <v>10</v>
      </c>
      <c r="I212" s="0" t="n">
        <f aca="false">IF($A212&lt;DATE_START1-1,0,IF($A212=DATE_START2-1,0,IF(AND($B212=I$1,$D212),IF(ROW()&gt;2,I211+1,1),IF(ROW()&gt;2,I211,0))))</f>
        <v>10</v>
      </c>
      <c r="J212" s="0" t="n">
        <f aca="false">IF($A212&lt;DATE_START1-1,0,IF($A212=DATE_START2-1,0,IF(AND($B212=J$1,$D212),IF(ROW()&gt;2,J211+1,1),IF(ROW()&gt;2,J211,0))))</f>
        <v>9</v>
      </c>
      <c r="K212" s="13" t="n">
        <f aca="false">MIN(E212:J212)</f>
        <v>9</v>
      </c>
    </row>
    <row r="213" customFormat="false" ht="15" hidden="false" customHeight="false" outlineLevel="0" collapsed="false">
      <c r="A213" s="12" t="n">
        <f aca="false">A212+1</f>
        <v>45747</v>
      </c>
      <c r="B213" s="0" t="str">
        <f aca="false">MID("אבגדהוש",WEEKDAY(A213),1)</f>
        <v>ב</v>
      </c>
      <c r="C213" s="0" t="str">
        <f aca="false">IF(COUNTIFS(START_DATES,"&lt;="&amp;A213,END_DATES,"&gt;="&amp;A213)&gt;0,INDEX(EVENT_NAMES,MATCH(A213,START_DATES,1)),"")</f>
        <v/>
      </c>
      <c r="D213" s="9" t="n">
        <f aca="false">AND(B213&lt;&gt;"ש",C213="")</f>
        <v>1</v>
      </c>
      <c r="E213" s="0" t="n">
        <f aca="false">IF($A213&lt;DATE_START1-1,0,IF($A213=DATE_START2-1,0,IF(AND($B213=E$1,$D213),IF(ROW()&gt;2,E212+1,1),IF(ROW()&gt;2,E212,0))))</f>
        <v>10</v>
      </c>
      <c r="F213" s="0" t="n">
        <f aca="false">IF($A213&lt;DATE_START1-1,0,IF($A213=DATE_START2-1,0,IF(AND($B213=F$1,$D213),IF(ROW()&gt;2,F212+1,1),IF(ROW()&gt;2,F212,0))))</f>
        <v>11</v>
      </c>
      <c r="G213" s="0" t="n">
        <f aca="false">IF($A213&lt;DATE_START1-1,0,IF($A213=DATE_START2-1,0,IF(AND($B213=G$1,$D213),IF(ROW()&gt;2,G212+1,1),IF(ROW()&gt;2,G212,0))))</f>
        <v>10</v>
      </c>
      <c r="H213" s="0" t="n">
        <f aca="false">IF($A213&lt;DATE_START1-1,0,IF($A213=DATE_START2-1,0,IF(AND($B213=H$1,$D213),IF(ROW()&gt;2,H212+1,1),IF(ROW()&gt;2,H212,0))))</f>
        <v>10</v>
      </c>
      <c r="I213" s="0" t="n">
        <f aca="false">IF($A213&lt;DATE_START1-1,0,IF($A213=DATE_START2-1,0,IF(AND($B213=I$1,$D213),IF(ROW()&gt;2,I212+1,1),IF(ROW()&gt;2,I212,0))))</f>
        <v>10</v>
      </c>
      <c r="J213" s="0" t="n">
        <f aca="false">IF($A213&lt;DATE_START1-1,0,IF($A213=DATE_START2-1,0,IF(AND($B213=J$1,$D213),IF(ROW()&gt;2,J212+1,1),IF(ROW()&gt;2,J212,0))))</f>
        <v>9</v>
      </c>
      <c r="K213" s="13" t="n">
        <f aca="false">MIN(E213:J213)</f>
        <v>9</v>
      </c>
    </row>
    <row r="214" customFormat="false" ht="15" hidden="false" customHeight="false" outlineLevel="0" collapsed="false">
      <c r="A214" s="12" t="n">
        <f aca="false">A213+1</f>
        <v>45748</v>
      </c>
      <c r="B214" s="0" t="str">
        <f aca="false">MID("אבגדהוש",WEEKDAY(A214),1)</f>
        <v>ג</v>
      </c>
      <c r="C214" s="0" t="str">
        <f aca="false">IF(COUNTIFS(START_DATES,"&lt;="&amp;A214,END_DATES,"&gt;="&amp;A214)&gt;0,INDEX(EVENT_NAMES,MATCH(A214,START_DATES,1)),"")</f>
        <v/>
      </c>
      <c r="D214" s="9" t="n">
        <f aca="false">AND(B214&lt;&gt;"ש",C214="")</f>
        <v>1</v>
      </c>
      <c r="E214" s="0" t="n">
        <f aca="false">IF($A214&lt;DATE_START1-1,0,IF($A214=DATE_START2-1,0,IF(AND($B214=E$1,$D214),IF(ROW()&gt;2,E213+1,1),IF(ROW()&gt;2,E213,0))))</f>
        <v>10</v>
      </c>
      <c r="F214" s="0" t="n">
        <f aca="false">IF($A214&lt;DATE_START1-1,0,IF($A214=DATE_START2-1,0,IF(AND($B214=F$1,$D214),IF(ROW()&gt;2,F213+1,1),IF(ROW()&gt;2,F213,0))))</f>
        <v>11</v>
      </c>
      <c r="G214" s="0" t="n">
        <f aca="false">IF($A214&lt;DATE_START1-1,0,IF($A214=DATE_START2-1,0,IF(AND($B214=G$1,$D214),IF(ROW()&gt;2,G213+1,1),IF(ROW()&gt;2,G213,0))))</f>
        <v>11</v>
      </c>
      <c r="H214" s="0" t="n">
        <f aca="false">IF($A214&lt;DATE_START1-1,0,IF($A214=DATE_START2-1,0,IF(AND($B214=H$1,$D214),IF(ROW()&gt;2,H213+1,1),IF(ROW()&gt;2,H213,0))))</f>
        <v>10</v>
      </c>
      <c r="I214" s="0" t="n">
        <f aca="false">IF($A214&lt;DATE_START1-1,0,IF($A214=DATE_START2-1,0,IF(AND($B214=I$1,$D214),IF(ROW()&gt;2,I213+1,1),IF(ROW()&gt;2,I213,0))))</f>
        <v>10</v>
      </c>
      <c r="J214" s="0" t="n">
        <f aca="false">IF($A214&lt;DATE_START1-1,0,IF($A214=DATE_START2-1,0,IF(AND($B214=J$1,$D214),IF(ROW()&gt;2,J213+1,1),IF(ROW()&gt;2,J213,0))))</f>
        <v>9</v>
      </c>
      <c r="K214" s="13" t="n">
        <f aca="false">MIN(E214:J214)</f>
        <v>9</v>
      </c>
    </row>
    <row r="215" customFormat="false" ht="15" hidden="false" customHeight="false" outlineLevel="0" collapsed="false">
      <c r="A215" s="12" t="n">
        <f aca="false">A214+1</f>
        <v>45749</v>
      </c>
      <c r="B215" s="0" t="str">
        <f aca="false">MID("אבגדהוש",WEEKDAY(A215),1)</f>
        <v>ד</v>
      </c>
      <c r="C215" s="0" t="str">
        <f aca="false">IF(COUNTIFS(START_DATES,"&lt;="&amp;A215,END_DATES,"&gt;="&amp;A215)&gt;0,INDEX(EVENT_NAMES,MATCH(A215,START_DATES,1)),"")</f>
        <v/>
      </c>
      <c r="D215" s="9" t="n">
        <f aca="false">AND(B215&lt;&gt;"ש",C215="")</f>
        <v>1</v>
      </c>
      <c r="E215" s="0" t="n">
        <f aca="false">IF($A215&lt;DATE_START1-1,0,IF($A215=DATE_START2-1,0,IF(AND($B215=E$1,$D215),IF(ROW()&gt;2,E214+1,1),IF(ROW()&gt;2,E214,0))))</f>
        <v>10</v>
      </c>
      <c r="F215" s="0" t="n">
        <f aca="false">IF($A215&lt;DATE_START1-1,0,IF($A215=DATE_START2-1,0,IF(AND($B215=F$1,$D215),IF(ROW()&gt;2,F214+1,1),IF(ROW()&gt;2,F214,0))))</f>
        <v>11</v>
      </c>
      <c r="G215" s="0" t="n">
        <f aca="false">IF($A215&lt;DATE_START1-1,0,IF($A215=DATE_START2-1,0,IF(AND($B215=G$1,$D215),IF(ROW()&gt;2,G214+1,1),IF(ROW()&gt;2,G214,0))))</f>
        <v>11</v>
      </c>
      <c r="H215" s="0" t="n">
        <f aca="false">IF($A215&lt;DATE_START1-1,0,IF($A215=DATE_START2-1,0,IF(AND($B215=H$1,$D215),IF(ROW()&gt;2,H214+1,1),IF(ROW()&gt;2,H214,0))))</f>
        <v>11</v>
      </c>
      <c r="I215" s="0" t="n">
        <f aca="false">IF($A215&lt;DATE_START1-1,0,IF($A215=DATE_START2-1,0,IF(AND($B215=I$1,$D215),IF(ROW()&gt;2,I214+1,1),IF(ROW()&gt;2,I214,0))))</f>
        <v>10</v>
      </c>
      <c r="J215" s="0" t="n">
        <f aca="false">IF($A215&lt;DATE_START1-1,0,IF($A215=DATE_START2-1,0,IF(AND($B215=J$1,$D215),IF(ROW()&gt;2,J214+1,1),IF(ROW()&gt;2,J214,0))))</f>
        <v>9</v>
      </c>
      <c r="K215" s="13" t="n">
        <f aca="false">MIN(E215:J215)</f>
        <v>9</v>
      </c>
    </row>
    <row r="216" customFormat="false" ht="15" hidden="false" customHeight="false" outlineLevel="0" collapsed="false">
      <c r="A216" s="12" t="n">
        <f aca="false">A215+1</f>
        <v>45750</v>
      </c>
      <c r="B216" s="0" t="str">
        <f aca="false">MID("אבגדהוש",WEEKDAY(A216),1)</f>
        <v>ה</v>
      </c>
      <c r="C216" s="0" t="str">
        <f aca="false">IF(COUNTIFS(START_DATES,"&lt;="&amp;A216,END_DATES,"&gt;="&amp;A216)&gt;0,INDEX(EVENT_NAMES,MATCH(A216,START_DATES,1)),"")</f>
        <v/>
      </c>
      <c r="D216" s="9" t="n">
        <f aca="false">AND(B216&lt;&gt;"ש",C216="")</f>
        <v>1</v>
      </c>
      <c r="E216" s="0" t="n">
        <f aca="false">IF($A216&lt;DATE_START1-1,0,IF($A216=DATE_START2-1,0,IF(AND($B216=E$1,$D216),IF(ROW()&gt;2,E215+1,1),IF(ROW()&gt;2,E215,0))))</f>
        <v>10</v>
      </c>
      <c r="F216" s="0" t="n">
        <f aca="false">IF($A216&lt;DATE_START1-1,0,IF($A216=DATE_START2-1,0,IF(AND($B216=F$1,$D216),IF(ROW()&gt;2,F215+1,1),IF(ROW()&gt;2,F215,0))))</f>
        <v>11</v>
      </c>
      <c r="G216" s="0" t="n">
        <f aca="false">IF($A216&lt;DATE_START1-1,0,IF($A216=DATE_START2-1,0,IF(AND($B216=G$1,$D216),IF(ROW()&gt;2,G215+1,1),IF(ROW()&gt;2,G215,0))))</f>
        <v>11</v>
      </c>
      <c r="H216" s="0" t="n">
        <f aca="false">IF($A216&lt;DATE_START1-1,0,IF($A216=DATE_START2-1,0,IF(AND($B216=H$1,$D216),IF(ROW()&gt;2,H215+1,1),IF(ROW()&gt;2,H215,0))))</f>
        <v>11</v>
      </c>
      <c r="I216" s="0" t="n">
        <f aca="false">IF($A216&lt;DATE_START1-1,0,IF($A216=DATE_START2-1,0,IF(AND($B216=I$1,$D216),IF(ROW()&gt;2,I215+1,1),IF(ROW()&gt;2,I215,0))))</f>
        <v>11</v>
      </c>
      <c r="J216" s="0" t="n">
        <f aca="false">IF($A216&lt;DATE_START1-1,0,IF($A216=DATE_START2-1,0,IF(AND($B216=J$1,$D216),IF(ROW()&gt;2,J215+1,1),IF(ROW()&gt;2,J215,0))))</f>
        <v>9</v>
      </c>
      <c r="K216" s="13" t="n">
        <f aca="false">MIN(E216:J216)</f>
        <v>9</v>
      </c>
    </row>
    <row r="217" s="19" customFormat="true" ht="15" hidden="false" customHeight="false" outlineLevel="0" collapsed="false">
      <c r="A217" s="18" t="n">
        <f aca="false">A216+1</f>
        <v>45751</v>
      </c>
      <c r="B217" s="19" t="str">
        <f aca="false">MID("אבגדהוש",WEEKDAY(A217),1)</f>
        <v>ו</v>
      </c>
      <c r="C217" s="19" t="str">
        <f aca="false">IF(COUNTIFS(START_DATES,"&lt;="&amp;A217,END_DATES,"&gt;="&amp;A217)&gt;0,INDEX(EVENT_NAMES,MATCH(A217,START_DATES,1)),"")</f>
        <v>פסח</v>
      </c>
      <c r="D217" s="20" t="n">
        <f aca="false">AND(B217&lt;&gt;"ש",C217="")</f>
        <v>0</v>
      </c>
      <c r="E217" s="19" t="n">
        <f aca="false">IF($A217&lt;DATE_START1-1,0,IF($A217=DATE_START2-1,0,IF(AND($B217=E$1,$D217),IF(ROW()&gt;2,E216+1,1),IF(ROW()&gt;2,E216,0))))</f>
        <v>10</v>
      </c>
      <c r="F217" s="19" t="n">
        <f aca="false">IF($A217&lt;DATE_START1-1,0,IF($A217=DATE_START2-1,0,IF(AND($B217=F$1,$D217),IF(ROW()&gt;2,F216+1,1),IF(ROW()&gt;2,F216,0))))</f>
        <v>11</v>
      </c>
      <c r="G217" s="19" t="n">
        <f aca="false">IF($A217&lt;DATE_START1-1,0,IF($A217=DATE_START2-1,0,IF(AND($B217=G$1,$D217),IF(ROW()&gt;2,G216+1,1),IF(ROW()&gt;2,G216,0))))</f>
        <v>11</v>
      </c>
      <c r="H217" s="19" t="n">
        <f aca="false">IF($A217&lt;DATE_START1-1,0,IF($A217=DATE_START2-1,0,IF(AND($B217=H$1,$D217),IF(ROW()&gt;2,H216+1,1),IF(ROW()&gt;2,H216,0))))</f>
        <v>11</v>
      </c>
      <c r="I217" s="19" t="n">
        <f aca="false">IF($A217&lt;DATE_START1-1,0,IF($A217=DATE_START2-1,0,IF(AND($B217=I$1,$D217),IF(ROW()&gt;2,I216+1,1),IF(ROW()&gt;2,I216,0))))</f>
        <v>11</v>
      </c>
      <c r="J217" s="19" t="n">
        <f aca="false">IF($A217&lt;DATE_START1-1,0,IF($A217=DATE_START2-1,0,IF(AND($B217=J$1,$D217),IF(ROW()&gt;2,J216+1,1),IF(ROW()&gt;2,J216,0))))</f>
        <v>9</v>
      </c>
      <c r="K217" s="19" t="n">
        <f aca="false">MIN(E217:J217)</f>
        <v>9</v>
      </c>
      <c r="M217" s="19" t="s">
        <v>17</v>
      </c>
    </row>
    <row r="218" customFormat="false" ht="15" hidden="false" customHeight="false" outlineLevel="0" collapsed="false">
      <c r="A218" s="12" t="n">
        <f aca="false">A217+1</f>
        <v>45752</v>
      </c>
      <c r="B218" s="0" t="str">
        <f aca="false">MID("אבגדהוש",WEEKDAY(A218),1)</f>
        <v>ש</v>
      </c>
      <c r="C218" s="0" t="str">
        <f aca="false">IF(COUNTIFS(START_DATES,"&lt;="&amp;A218,END_DATES,"&gt;="&amp;A218)&gt;0,INDEX(EVENT_NAMES,MATCH(A218,START_DATES,1)),"")</f>
        <v>פסח</v>
      </c>
      <c r="D218" s="9" t="n">
        <f aca="false">AND(B218&lt;&gt;"ש",C218="")</f>
        <v>0</v>
      </c>
      <c r="E218" s="0" t="n">
        <f aca="false">IF($A218&lt;DATE_START1-1,0,IF($A218=DATE_START2-1,0,IF(AND($B218=E$1,$D218),IF(ROW()&gt;2,E217+1,1),IF(ROW()&gt;2,E217,0))))</f>
        <v>10</v>
      </c>
      <c r="F218" s="0" t="n">
        <f aca="false">IF($A218&lt;DATE_START1-1,0,IF($A218=DATE_START2-1,0,IF(AND($B218=F$1,$D218),IF(ROW()&gt;2,F217+1,1),IF(ROW()&gt;2,F217,0))))</f>
        <v>11</v>
      </c>
      <c r="G218" s="0" t="n">
        <f aca="false">IF($A218&lt;DATE_START1-1,0,IF($A218=DATE_START2-1,0,IF(AND($B218=G$1,$D218),IF(ROW()&gt;2,G217+1,1),IF(ROW()&gt;2,G217,0))))</f>
        <v>11</v>
      </c>
      <c r="H218" s="0" t="n">
        <f aca="false">IF($A218&lt;DATE_START1-1,0,IF($A218=DATE_START2-1,0,IF(AND($B218=H$1,$D218),IF(ROW()&gt;2,H217+1,1),IF(ROW()&gt;2,H217,0))))</f>
        <v>11</v>
      </c>
      <c r="I218" s="0" t="n">
        <f aca="false">IF($A218&lt;DATE_START1-1,0,IF($A218=DATE_START2-1,0,IF(AND($B218=I$1,$D218),IF(ROW()&gt;2,I217+1,1),IF(ROW()&gt;2,I217,0))))</f>
        <v>11</v>
      </c>
      <c r="J218" s="0" t="n">
        <f aca="false">IF($A218&lt;DATE_START1-1,0,IF($A218=DATE_START2-1,0,IF(AND($B218=J$1,$D218),IF(ROW()&gt;2,J217+1,1),IF(ROW()&gt;2,J217,0))))</f>
        <v>9</v>
      </c>
      <c r="K218" s="13" t="n">
        <f aca="false">MIN(E218:J218)</f>
        <v>9</v>
      </c>
    </row>
    <row r="219" customFormat="false" ht="15" hidden="false" customHeight="false" outlineLevel="0" collapsed="false">
      <c r="A219" s="12" t="n">
        <f aca="false">A218+1</f>
        <v>45753</v>
      </c>
      <c r="B219" s="0" t="str">
        <f aca="false">MID("אבגדהוש",WEEKDAY(A219),1)</f>
        <v>א</v>
      </c>
      <c r="C219" s="0" t="str">
        <f aca="false">IF(COUNTIFS(START_DATES,"&lt;="&amp;A219,END_DATES,"&gt;="&amp;A219)&gt;0,INDEX(EVENT_NAMES,MATCH(A219,START_DATES,1)),"")</f>
        <v>פסח</v>
      </c>
      <c r="D219" s="9" t="n">
        <f aca="false">AND(B219&lt;&gt;"ש",C219="")</f>
        <v>0</v>
      </c>
      <c r="E219" s="0" t="n">
        <f aca="false">IF($A219&lt;DATE_START1-1,0,IF($A219=DATE_START2-1,0,IF(AND($B219=E$1,$D219),IF(ROW()&gt;2,E218+1,1),IF(ROW()&gt;2,E218,0))))</f>
        <v>10</v>
      </c>
      <c r="F219" s="0" t="n">
        <f aca="false">IF($A219&lt;DATE_START1-1,0,IF($A219=DATE_START2-1,0,IF(AND($B219=F$1,$D219),IF(ROW()&gt;2,F218+1,1),IF(ROW()&gt;2,F218,0))))</f>
        <v>11</v>
      </c>
      <c r="G219" s="0" t="n">
        <f aca="false">IF($A219&lt;DATE_START1-1,0,IF($A219=DATE_START2-1,0,IF(AND($B219=G$1,$D219),IF(ROW()&gt;2,G218+1,1),IF(ROW()&gt;2,G218,0))))</f>
        <v>11</v>
      </c>
      <c r="H219" s="0" t="n">
        <f aca="false">IF($A219&lt;DATE_START1-1,0,IF($A219=DATE_START2-1,0,IF(AND($B219=H$1,$D219),IF(ROW()&gt;2,H218+1,1),IF(ROW()&gt;2,H218,0))))</f>
        <v>11</v>
      </c>
      <c r="I219" s="0" t="n">
        <f aca="false">IF($A219&lt;DATE_START1-1,0,IF($A219=DATE_START2-1,0,IF(AND($B219=I$1,$D219),IF(ROW()&gt;2,I218+1,1),IF(ROW()&gt;2,I218,0))))</f>
        <v>11</v>
      </c>
      <c r="J219" s="0" t="n">
        <f aca="false">IF($A219&lt;DATE_START1-1,0,IF($A219=DATE_START2-1,0,IF(AND($B219=J$1,$D219),IF(ROW()&gt;2,J218+1,1),IF(ROW()&gt;2,J218,0))))</f>
        <v>9</v>
      </c>
      <c r="K219" s="13" t="n">
        <f aca="false">MIN(E219:J219)</f>
        <v>9</v>
      </c>
    </row>
    <row r="220" customFormat="false" ht="15" hidden="false" customHeight="false" outlineLevel="0" collapsed="false">
      <c r="A220" s="12" t="n">
        <f aca="false">A219+1</f>
        <v>45754</v>
      </c>
      <c r="B220" s="0" t="str">
        <f aca="false">MID("אבגדהוש",WEEKDAY(A220),1)</f>
        <v>ב</v>
      </c>
      <c r="C220" s="0" t="str">
        <f aca="false">IF(COUNTIFS(START_DATES,"&lt;="&amp;A220,END_DATES,"&gt;="&amp;A220)&gt;0,INDEX(EVENT_NAMES,MATCH(A220,START_DATES,1)),"")</f>
        <v>פסח</v>
      </c>
      <c r="D220" s="9" t="n">
        <f aca="false">AND(B220&lt;&gt;"ש",C220="")</f>
        <v>0</v>
      </c>
      <c r="E220" s="0" t="n">
        <f aca="false">IF($A220&lt;DATE_START1-1,0,IF($A220=DATE_START2-1,0,IF(AND($B220=E$1,$D220),IF(ROW()&gt;2,E219+1,1),IF(ROW()&gt;2,E219,0))))</f>
        <v>10</v>
      </c>
      <c r="F220" s="0" t="n">
        <f aca="false">IF($A220&lt;DATE_START1-1,0,IF($A220=DATE_START2-1,0,IF(AND($B220=F$1,$D220),IF(ROW()&gt;2,F219+1,1),IF(ROW()&gt;2,F219,0))))</f>
        <v>11</v>
      </c>
      <c r="G220" s="0" t="n">
        <f aca="false">IF($A220&lt;DATE_START1-1,0,IF($A220=DATE_START2-1,0,IF(AND($B220=G$1,$D220),IF(ROW()&gt;2,G219+1,1),IF(ROW()&gt;2,G219,0))))</f>
        <v>11</v>
      </c>
      <c r="H220" s="0" t="n">
        <f aca="false">IF($A220&lt;DATE_START1-1,0,IF($A220=DATE_START2-1,0,IF(AND($B220=H$1,$D220),IF(ROW()&gt;2,H219+1,1),IF(ROW()&gt;2,H219,0))))</f>
        <v>11</v>
      </c>
      <c r="I220" s="0" t="n">
        <f aca="false">IF($A220&lt;DATE_START1-1,0,IF($A220=DATE_START2-1,0,IF(AND($B220=I$1,$D220),IF(ROW()&gt;2,I219+1,1),IF(ROW()&gt;2,I219,0))))</f>
        <v>11</v>
      </c>
      <c r="J220" s="0" t="n">
        <f aca="false">IF($A220&lt;DATE_START1-1,0,IF($A220=DATE_START2-1,0,IF(AND($B220=J$1,$D220),IF(ROW()&gt;2,J219+1,1),IF(ROW()&gt;2,J219,0))))</f>
        <v>9</v>
      </c>
      <c r="K220" s="13" t="n">
        <f aca="false">MIN(E220:J220)</f>
        <v>9</v>
      </c>
    </row>
    <row r="221" customFormat="false" ht="15" hidden="false" customHeight="false" outlineLevel="0" collapsed="false">
      <c r="A221" s="12" t="n">
        <f aca="false">A220+1</f>
        <v>45755</v>
      </c>
      <c r="B221" s="0" t="str">
        <f aca="false">MID("אבגדהוש",WEEKDAY(A221),1)</f>
        <v>ג</v>
      </c>
      <c r="C221" s="0" t="str">
        <f aca="false">IF(COUNTIFS(START_DATES,"&lt;="&amp;A221,END_DATES,"&gt;="&amp;A221)&gt;0,INDEX(EVENT_NAMES,MATCH(A221,START_DATES,1)),"")</f>
        <v>פסח</v>
      </c>
      <c r="D221" s="9" t="n">
        <f aca="false">AND(B221&lt;&gt;"ש",C221="")</f>
        <v>0</v>
      </c>
      <c r="E221" s="0" t="n">
        <f aca="false">IF($A221&lt;DATE_START1-1,0,IF($A221=DATE_START2-1,0,IF(AND($B221=E$1,$D221),IF(ROW()&gt;2,E220+1,1),IF(ROW()&gt;2,E220,0))))</f>
        <v>10</v>
      </c>
      <c r="F221" s="0" t="n">
        <f aca="false">IF($A221&lt;DATE_START1-1,0,IF($A221=DATE_START2-1,0,IF(AND($B221=F$1,$D221),IF(ROW()&gt;2,F220+1,1),IF(ROW()&gt;2,F220,0))))</f>
        <v>11</v>
      </c>
      <c r="G221" s="0" t="n">
        <f aca="false">IF($A221&lt;DATE_START1-1,0,IF($A221=DATE_START2-1,0,IF(AND($B221=G$1,$D221),IF(ROW()&gt;2,G220+1,1),IF(ROW()&gt;2,G220,0))))</f>
        <v>11</v>
      </c>
      <c r="H221" s="0" t="n">
        <f aca="false">IF($A221&lt;DATE_START1-1,0,IF($A221=DATE_START2-1,0,IF(AND($B221=H$1,$D221),IF(ROW()&gt;2,H220+1,1),IF(ROW()&gt;2,H220,0))))</f>
        <v>11</v>
      </c>
      <c r="I221" s="0" t="n">
        <f aca="false">IF($A221&lt;DATE_START1-1,0,IF($A221=DATE_START2-1,0,IF(AND($B221=I$1,$D221),IF(ROW()&gt;2,I220+1,1),IF(ROW()&gt;2,I220,0))))</f>
        <v>11</v>
      </c>
      <c r="J221" s="0" t="n">
        <f aca="false">IF($A221&lt;DATE_START1-1,0,IF($A221=DATE_START2-1,0,IF(AND($B221=J$1,$D221),IF(ROW()&gt;2,J220+1,1),IF(ROW()&gt;2,J220,0))))</f>
        <v>9</v>
      </c>
      <c r="K221" s="13" t="n">
        <f aca="false">MIN(E221:J221)</f>
        <v>9</v>
      </c>
    </row>
    <row r="222" customFormat="false" ht="15" hidden="false" customHeight="false" outlineLevel="0" collapsed="false">
      <c r="A222" s="12" t="n">
        <f aca="false">A221+1</f>
        <v>45756</v>
      </c>
      <c r="B222" s="0" t="str">
        <f aca="false">MID("אבגדהוש",WEEKDAY(A222),1)</f>
        <v>ד</v>
      </c>
      <c r="C222" s="0" t="str">
        <f aca="false">IF(COUNTIFS(START_DATES,"&lt;="&amp;A222,END_DATES,"&gt;="&amp;A222)&gt;0,INDEX(EVENT_NAMES,MATCH(A222,START_DATES,1)),"")</f>
        <v>פסח</v>
      </c>
      <c r="D222" s="9" t="n">
        <f aca="false">AND(B222&lt;&gt;"ש",C222="")</f>
        <v>0</v>
      </c>
      <c r="E222" s="0" t="n">
        <f aca="false">IF($A222&lt;DATE_START1-1,0,IF($A222=DATE_START2-1,0,IF(AND($B222=E$1,$D222),IF(ROW()&gt;2,E221+1,1),IF(ROW()&gt;2,E221,0))))</f>
        <v>10</v>
      </c>
      <c r="F222" s="0" t="n">
        <f aca="false">IF($A222&lt;DATE_START1-1,0,IF($A222=DATE_START2-1,0,IF(AND($B222=F$1,$D222),IF(ROW()&gt;2,F221+1,1),IF(ROW()&gt;2,F221,0))))</f>
        <v>11</v>
      </c>
      <c r="G222" s="0" t="n">
        <f aca="false">IF($A222&lt;DATE_START1-1,0,IF($A222=DATE_START2-1,0,IF(AND($B222=G$1,$D222),IF(ROW()&gt;2,G221+1,1),IF(ROW()&gt;2,G221,0))))</f>
        <v>11</v>
      </c>
      <c r="H222" s="0" t="n">
        <f aca="false">IF($A222&lt;DATE_START1-1,0,IF($A222=DATE_START2-1,0,IF(AND($B222=H$1,$D222),IF(ROW()&gt;2,H221+1,1),IF(ROW()&gt;2,H221,0))))</f>
        <v>11</v>
      </c>
      <c r="I222" s="0" t="n">
        <f aca="false">IF($A222&lt;DATE_START1-1,0,IF($A222=DATE_START2-1,0,IF(AND($B222=I$1,$D222),IF(ROW()&gt;2,I221+1,1),IF(ROW()&gt;2,I221,0))))</f>
        <v>11</v>
      </c>
      <c r="J222" s="0" t="n">
        <f aca="false">IF($A222&lt;DATE_START1-1,0,IF($A222=DATE_START2-1,0,IF(AND($B222=J$1,$D222),IF(ROW()&gt;2,J221+1,1),IF(ROW()&gt;2,J221,0))))</f>
        <v>9</v>
      </c>
      <c r="K222" s="13" t="n">
        <f aca="false">MIN(E222:J222)</f>
        <v>9</v>
      </c>
    </row>
    <row r="223" customFormat="false" ht="15" hidden="false" customHeight="false" outlineLevel="0" collapsed="false">
      <c r="A223" s="12" t="n">
        <f aca="false">A222+1</f>
        <v>45757</v>
      </c>
      <c r="B223" s="0" t="str">
        <f aca="false">MID("אבגדהוש",WEEKDAY(A223),1)</f>
        <v>ה</v>
      </c>
      <c r="C223" s="0" t="str">
        <f aca="false">IF(COUNTIFS(START_DATES,"&lt;="&amp;A223,END_DATES,"&gt;="&amp;A223)&gt;0,INDEX(EVENT_NAMES,MATCH(A223,START_DATES,1)),"")</f>
        <v>פסח</v>
      </c>
      <c r="D223" s="9" t="n">
        <f aca="false">AND(B223&lt;&gt;"ש",C223="")</f>
        <v>0</v>
      </c>
      <c r="E223" s="0" t="n">
        <f aca="false">IF($A223&lt;DATE_START1-1,0,IF($A223=DATE_START2-1,0,IF(AND($B223=E$1,$D223),IF(ROW()&gt;2,E222+1,1),IF(ROW()&gt;2,E222,0))))</f>
        <v>10</v>
      </c>
      <c r="F223" s="0" t="n">
        <f aca="false">IF($A223&lt;DATE_START1-1,0,IF($A223=DATE_START2-1,0,IF(AND($B223=F$1,$D223),IF(ROW()&gt;2,F222+1,1),IF(ROW()&gt;2,F222,0))))</f>
        <v>11</v>
      </c>
      <c r="G223" s="0" t="n">
        <f aca="false">IF($A223&lt;DATE_START1-1,0,IF($A223=DATE_START2-1,0,IF(AND($B223=G$1,$D223),IF(ROW()&gt;2,G222+1,1),IF(ROW()&gt;2,G222,0))))</f>
        <v>11</v>
      </c>
      <c r="H223" s="0" t="n">
        <f aca="false">IF($A223&lt;DATE_START1-1,0,IF($A223=DATE_START2-1,0,IF(AND($B223=H$1,$D223),IF(ROW()&gt;2,H222+1,1),IF(ROW()&gt;2,H222,0))))</f>
        <v>11</v>
      </c>
      <c r="I223" s="0" t="n">
        <f aca="false">IF($A223&lt;DATE_START1-1,0,IF($A223=DATE_START2-1,0,IF(AND($B223=I$1,$D223),IF(ROW()&gt;2,I222+1,1),IF(ROW()&gt;2,I222,0))))</f>
        <v>11</v>
      </c>
      <c r="J223" s="0" t="n">
        <f aca="false">IF($A223&lt;DATE_START1-1,0,IF($A223=DATE_START2-1,0,IF(AND($B223=J$1,$D223),IF(ROW()&gt;2,J222+1,1),IF(ROW()&gt;2,J222,0))))</f>
        <v>9</v>
      </c>
      <c r="K223" s="13" t="n">
        <f aca="false">MIN(E223:J223)</f>
        <v>9</v>
      </c>
    </row>
    <row r="224" s="19" customFormat="true" ht="15" hidden="false" customHeight="false" outlineLevel="0" collapsed="false">
      <c r="A224" s="18" t="n">
        <f aca="false">A223+1</f>
        <v>45758</v>
      </c>
      <c r="B224" s="19" t="str">
        <f aca="false">MID("אבגדהוש",WEEKDAY(A224),1)</f>
        <v>ו</v>
      </c>
      <c r="C224" s="19" t="str">
        <f aca="false">IF(COUNTIFS(START_DATES,"&lt;="&amp;A224,END_DATES,"&gt;="&amp;A224)&gt;0,INDEX(EVENT_NAMES,MATCH(A224,START_DATES,1)),"")</f>
        <v>פסח</v>
      </c>
      <c r="D224" s="20" t="n">
        <f aca="false">AND(B224&lt;&gt;"ש",C224="")</f>
        <v>0</v>
      </c>
      <c r="E224" s="19" t="n">
        <f aca="false">IF($A224&lt;DATE_START1-1,0,IF($A224=DATE_START2-1,0,IF(AND($B224=E$1,$D224),IF(ROW()&gt;2,E223+1,1),IF(ROW()&gt;2,E223,0))))</f>
        <v>10</v>
      </c>
      <c r="F224" s="19" t="n">
        <f aca="false">IF($A224&lt;DATE_START1-1,0,IF($A224=DATE_START2-1,0,IF(AND($B224=F$1,$D224),IF(ROW()&gt;2,F223+1,1),IF(ROW()&gt;2,F223,0))))</f>
        <v>11</v>
      </c>
      <c r="G224" s="19" t="n">
        <f aca="false">IF($A224&lt;DATE_START1-1,0,IF($A224=DATE_START2-1,0,IF(AND($B224=G$1,$D224),IF(ROW()&gt;2,G223+1,1),IF(ROW()&gt;2,G223,0))))</f>
        <v>11</v>
      </c>
      <c r="H224" s="19" t="n">
        <f aca="false">IF($A224&lt;DATE_START1-1,0,IF($A224=DATE_START2-1,0,IF(AND($B224=H$1,$D224),IF(ROW()&gt;2,H223+1,1),IF(ROW()&gt;2,H223,0))))</f>
        <v>11</v>
      </c>
      <c r="I224" s="19" t="n">
        <f aca="false">IF($A224&lt;DATE_START1-1,0,IF($A224=DATE_START2-1,0,IF(AND($B224=I$1,$D224),IF(ROW()&gt;2,I223+1,1),IF(ROW()&gt;2,I223,0))))</f>
        <v>11</v>
      </c>
      <c r="J224" s="19" t="n">
        <f aca="false">IF($A224&lt;DATE_START1-1,0,IF($A224=DATE_START2-1,0,IF(AND($B224=J$1,$D224),IF(ROW()&gt;2,J223+1,1),IF(ROW()&gt;2,J223,0))))</f>
        <v>9</v>
      </c>
      <c r="K224" s="19" t="n">
        <f aca="false">MIN(E224:J224)</f>
        <v>9</v>
      </c>
      <c r="M224" s="19" t="s">
        <v>17</v>
      </c>
    </row>
    <row r="225" customFormat="false" ht="15" hidden="false" customHeight="false" outlineLevel="0" collapsed="false">
      <c r="A225" s="12" t="n">
        <f aca="false">A224+1</f>
        <v>45759</v>
      </c>
      <c r="B225" s="0" t="str">
        <f aca="false">MID("אבגדהוש",WEEKDAY(A225),1)</f>
        <v>ש</v>
      </c>
      <c r="C225" s="0" t="str">
        <f aca="false">IF(COUNTIFS(START_DATES,"&lt;="&amp;A225,END_DATES,"&gt;="&amp;A225)&gt;0,INDEX(EVENT_NAMES,MATCH(A225,START_DATES,1)),"")</f>
        <v>פסח</v>
      </c>
      <c r="D225" s="9" t="n">
        <f aca="false">AND(B225&lt;&gt;"ש",C225="")</f>
        <v>0</v>
      </c>
      <c r="E225" s="0" t="n">
        <f aca="false">IF($A225&lt;DATE_START1-1,0,IF($A225=DATE_START2-1,0,IF(AND($B225=E$1,$D225),IF(ROW()&gt;2,E224+1,1),IF(ROW()&gt;2,E224,0))))</f>
        <v>10</v>
      </c>
      <c r="F225" s="0" t="n">
        <f aca="false">IF($A225&lt;DATE_START1-1,0,IF($A225=DATE_START2-1,0,IF(AND($B225=F$1,$D225),IF(ROW()&gt;2,F224+1,1),IF(ROW()&gt;2,F224,0))))</f>
        <v>11</v>
      </c>
      <c r="G225" s="0" t="n">
        <f aca="false">IF($A225&lt;DATE_START1-1,0,IF($A225=DATE_START2-1,0,IF(AND($B225=G$1,$D225),IF(ROW()&gt;2,G224+1,1),IF(ROW()&gt;2,G224,0))))</f>
        <v>11</v>
      </c>
      <c r="H225" s="0" t="n">
        <f aca="false">IF($A225&lt;DATE_START1-1,0,IF($A225=DATE_START2-1,0,IF(AND($B225=H$1,$D225),IF(ROW()&gt;2,H224+1,1),IF(ROW()&gt;2,H224,0))))</f>
        <v>11</v>
      </c>
      <c r="I225" s="0" t="n">
        <f aca="false">IF($A225&lt;DATE_START1-1,0,IF($A225=DATE_START2-1,0,IF(AND($B225=I$1,$D225),IF(ROW()&gt;2,I224+1,1),IF(ROW()&gt;2,I224,0))))</f>
        <v>11</v>
      </c>
      <c r="J225" s="0" t="n">
        <f aca="false">IF($A225&lt;DATE_START1-1,0,IF($A225=DATE_START2-1,0,IF(AND($B225=J$1,$D225),IF(ROW()&gt;2,J224+1,1),IF(ROW()&gt;2,J224,0))))</f>
        <v>9</v>
      </c>
      <c r="K225" s="13" t="n">
        <f aca="false">MIN(E225:J225)</f>
        <v>9</v>
      </c>
    </row>
    <row r="226" customFormat="false" ht="15" hidden="false" customHeight="false" outlineLevel="0" collapsed="false">
      <c r="A226" s="12" t="n">
        <f aca="false">A225+1</f>
        <v>45760</v>
      </c>
      <c r="B226" s="0" t="str">
        <f aca="false">MID("אבגדהוש",WEEKDAY(A226),1)</f>
        <v>א</v>
      </c>
      <c r="C226" s="0" t="str">
        <f aca="false">IF(COUNTIFS(START_DATES,"&lt;="&amp;A226,END_DATES,"&gt;="&amp;A226)&gt;0,INDEX(EVENT_NAMES,MATCH(A226,START_DATES,1)),"")</f>
        <v>פסח</v>
      </c>
      <c r="D226" s="9" t="n">
        <f aca="false">AND(B226&lt;&gt;"ש",C226="")</f>
        <v>0</v>
      </c>
      <c r="E226" s="0" t="n">
        <f aca="false">IF($A226&lt;DATE_START1-1,0,IF($A226=DATE_START2-1,0,IF(AND($B226=E$1,$D226),IF(ROW()&gt;2,E225+1,1),IF(ROW()&gt;2,E225,0))))</f>
        <v>10</v>
      </c>
      <c r="F226" s="0" t="n">
        <f aca="false">IF($A226&lt;DATE_START1-1,0,IF($A226=DATE_START2-1,0,IF(AND($B226=F$1,$D226),IF(ROW()&gt;2,F225+1,1),IF(ROW()&gt;2,F225,0))))</f>
        <v>11</v>
      </c>
      <c r="G226" s="0" t="n">
        <f aca="false">IF($A226&lt;DATE_START1-1,0,IF($A226=DATE_START2-1,0,IF(AND($B226=G$1,$D226),IF(ROW()&gt;2,G225+1,1),IF(ROW()&gt;2,G225,0))))</f>
        <v>11</v>
      </c>
      <c r="H226" s="0" t="n">
        <f aca="false">IF($A226&lt;DATE_START1-1,0,IF($A226=DATE_START2-1,0,IF(AND($B226=H$1,$D226),IF(ROW()&gt;2,H225+1,1),IF(ROW()&gt;2,H225,0))))</f>
        <v>11</v>
      </c>
      <c r="I226" s="0" t="n">
        <f aca="false">IF($A226&lt;DATE_START1-1,0,IF($A226=DATE_START2-1,0,IF(AND($B226=I$1,$D226),IF(ROW()&gt;2,I225+1,1),IF(ROW()&gt;2,I225,0))))</f>
        <v>11</v>
      </c>
      <c r="J226" s="0" t="n">
        <f aca="false">IF($A226&lt;DATE_START1-1,0,IF($A226=DATE_START2-1,0,IF(AND($B226=J$1,$D226),IF(ROW()&gt;2,J225+1,1),IF(ROW()&gt;2,J225,0))))</f>
        <v>9</v>
      </c>
      <c r="K226" s="13" t="n">
        <f aca="false">MIN(E226:J226)</f>
        <v>9</v>
      </c>
    </row>
    <row r="227" customFormat="false" ht="15" hidden="false" customHeight="false" outlineLevel="0" collapsed="false">
      <c r="A227" s="12" t="n">
        <f aca="false">A226+1</f>
        <v>45761</v>
      </c>
      <c r="B227" s="0" t="str">
        <f aca="false">MID("אבגדהוש",WEEKDAY(A227),1)</f>
        <v>ב</v>
      </c>
      <c r="C227" s="0" t="str">
        <f aca="false">IF(COUNTIFS(START_DATES,"&lt;="&amp;A227,END_DATES,"&gt;="&amp;A227)&gt;0,INDEX(EVENT_NAMES,MATCH(A227,START_DATES,1)),"")</f>
        <v>פסח</v>
      </c>
      <c r="D227" s="9" t="n">
        <f aca="false">AND(B227&lt;&gt;"ש",C227="")</f>
        <v>0</v>
      </c>
      <c r="E227" s="0" t="n">
        <f aca="false">IF($A227&lt;DATE_START1-1,0,IF($A227=DATE_START2-1,0,IF(AND($B227=E$1,$D227),IF(ROW()&gt;2,E226+1,1),IF(ROW()&gt;2,E226,0))))</f>
        <v>10</v>
      </c>
      <c r="F227" s="0" t="n">
        <f aca="false">IF($A227&lt;DATE_START1-1,0,IF($A227=DATE_START2-1,0,IF(AND($B227=F$1,$D227),IF(ROW()&gt;2,F226+1,1),IF(ROW()&gt;2,F226,0))))</f>
        <v>11</v>
      </c>
      <c r="G227" s="0" t="n">
        <f aca="false">IF($A227&lt;DATE_START1-1,0,IF($A227=DATE_START2-1,0,IF(AND($B227=G$1,$D227),IF(ROW()&gt;2,G226+1,1),IF(ROW()&gt;2,G226,0))))</f>
        <v>11</v>
      </c>
      <c r="H227" s="0" t="n">
        <f aca="false">IF($A227&lt;DATE_START1-1,0,IF($A227=DATE_START2-1,0,IF(AND($B227=H$1,$D227),IF(ROW()&gt;2,H226+1,1),IF(ROW()&gt;2,H226,0))))</f>
        <v>11</v>
      </c>
      <c r="I227" s="0" t="n">
        <f aca="false">IF($A227&lt;DATE_START1-1,0,IF($A227=DATE_START2-1,0,IF(AND($B227=I$1,$D227),IF(ROW()&gt;2,I226+1,1),IF(ROW()&gt;2,I226,0))))</f>
        <v>11</v>
      </c>
      <c r="J227" s="0" t="n">
        <f aca="false">IF($A227&lt;DATE_START1-1,0,IF($A227=DATE_START2-1,0,IF(AND($B227=J$1,$D227),IF(ROW()&gt;2,J226+1,1),IF(ROW()&gt;2,J226,0))))</f>
        <v>9</v>
      </c>
      <c r="K227" s="13" t="n">
        <f aca="false">MIN(E227:J227)</f>
        <v>9</v>
      </c>
    </row>
    <row r="228" customFormat="false" ht="15" hidden="false" customHeight="false" outlineLevel="0" collapsed="false">
      <c r="A228" s="12" t="n">
        <f aca="false">A227+1</f>
        <v>45762</v>
      </c>
      <c r="B228" s="0" t="str">
        <f aca="false">MID("אבגדהוש",WEEKDAY(A228),1)</f>
        <v>ג</v>
      </c>
      <c r="C228" s="0" t="str">
        <f aca="false">IF(COUNTIFS(START_DATES,"&lt;="&amp;A228,END_DATES,"&gt;="&amp;A228)&gt;0,INDEX(EVENT_NAMES,MATCH(A228,START_DATES,1)),"")</f>
        <v>פסח</v>
      </c>
      <c r="D228" s="9" t="n">
        <f aca="false">AND(B228&lt;&gt;"ש",C228="")</f>
        <v>0</v>
      </c>
      <c r="E228" s="0" t="n">
        <f aca="false">IF($A228&lt;DATE_START1-1,0,IF($A228=DATE_START2-1,0,IF(AND($B228=E$1,$D228),IF(ROW()&gt;2,E227+1,1),IF(ROW()&gt;2,E227,0))))</f>
        <v>10</v>
      </c>
      <c r="F228" s="0" t="n">
        <f aca="false">IF($A228&lt;DATE_START1-1,0,IF($A228=DATE_START2-1,0,IF(AND($B228=F$1,$D228),IF(ROW()&gt;2,F227+1,1),IF(ROW()&gt;2,F227,0))))</f>
        <v>11</v>
      </c>
      <c r="G228" s="0" t="n">
        <f aca="false">IF($A228&lt;DATE_START1-1,0,IF($A228=DATE_START2-1,0,IF(AND($B228=G$1,$D228),IF(ROW()&gt;2,G227+1,1),IF(ROW()&gt;2,G227,0))))</f>
        <v>11</v>
      </c>
      <c r="H228" s="0" t="n">
        <f aca="false">IF($A228&lt;DATE_START1-1,0,IF($A228=DATE_START2-1,0,IF(AND($B228=H$1,$D228),IF(ROW()&gt;2,H227+1,1),IF(ROW()&gt;2,H227,0))))</f>
        <v>11</v>
      </c>
      <c r="I228" s="0" t="n">
        <f aca="false">IF($A228&lt;DATE_START1-1,0,IF($A228=DATE_START2-1,0,IF(AND($B228=I$1,$D228),IF(ROW()&gt;2,I227+1,1),IF(ROW()&gt;2,I227,0))))</f>
        <v>11</v>
      </c>
      <c r="J228" s="0" t="n">
        <f aca="false">IF($A228&lt;DATE_START1-1,0,IF($A228=DATE_START2-1,0,IF(AND($B228=J$1,$D228),IF(ROW()&gt;2,J227+1,1),IF(ROW()&gt;2,J227,0))))</f>
        <v>9</v>
      </c>
      <c r="K228" s="13" t="n">
        <f aca="false">MIN(E228:J228)</f>
        <v>9</v>
      </c>
    </row>
    <row r="229" s="34" customFormat="true" ht="15" hidden="false" customHeight="false" outlineLevel="0" collapsed="false">
      <c r="A229" s="33" t="n">
        <f aca="false">A228+1</f>
        <v>45763</v>
      </c>
      <c r="B229" s="34" t="str">
        <f aca="false">MID("אבגדהוש",WEEKDAY(A229),1)</f>
        <v>ד</v>
      </c>
      <c r="C229" s="34" t="str">
        <f aca="false">IF(COUNTIFS(START_DATES,"&lt;="&amp;A229,END_DATES,"&gt;="&amp;A229)&gt;0,INDEX(EVENT_NAMES,MATCH(A229,START_DATES,1)),"")</f>
        <v>פסח</v>
      </c>
      <c r="D229" s="35" t="n">
        <f aca="false">AND(B229&lt;&gt;"ש",C229="")</f>
        <v>0</v>
      </c>
      <c r="E229" s="34" t="n">
        <f aca="false">IF($A229&lt;DATE_START1-1,0,IF($A229=DATE_START2-1,0,IF(AND($B229=E$1,$D229),IF(ROW()&gt;2,E228+1,1),IF(ROW()&gt;2,E228,0))))</f>
        <v>10</v>
      </c>
      <c r="F229" s="34" t="n">
        <f aca="false">IF($A229&lt;DATE_START1-1,0,IF($A229=DATE_START2-1,0,IF(AND($B229=F$1,$D229),IF(ROW()&gt;2,F228+1,1),IF(ROW()&gt;2,F228,0))))</f>
        <v>11</v>
      </c>
      <c r="G229" s="34" t="n">
        <f aca="false">IF($A229&lt;DATE_START1-1,0,IF($A229=DATE_START2-1,0,IF(AND($B229=G$1,$D229),IF(ROW()&gt;2,G228+1,1),IF(ROW()&gt;2,G228,0))))</f>
        <v>11</v>
      </c>
      <c r="H229" s="34" t="n">
        <f aca="false">IF($A229&lt;DATE_START1-1,0,IF($A229=DATE_START2-1,0,IF(AND($B229=H$1,$D229),IF(ROW()&gt;2,H228+1,1),IF(ROW()&gt;2,H228,0))))</f>
        <v>11</v>
      </c>
      <c r="I229" s="34" t="n">
        <f aca="false">IF($A229&lt;DATE_START1-1,0,IF($A229=DATE_START2-1,0,IF(AND($B229=I$1,$D229),IF(ROW()&gt;2,I228+1,1),IF(ROW()&gt;2,I228,0))))</f>
        <v>11</v>
      </c>
      <c r="J229" s="34" t="n">
        <f aca="false">IF($A229&lt;DATE_START1-1,0,IF($A229=DATE_START2-1,0,IF(AND($B229=J$1,$D229),IF(ROW()&gt;2,J228+1,1),IF(ROW()&gt;2,J228,0))))</f>
        <v>9</v>
      </c>
      <c r="K229" s="34" t="n">
        <f aca="false">MIN(E229:J229)</f>
        <v>9</v>
      </c>
      <c r="M229" s="34" t="s">
        <v>20</v>
      </c>
    </row>
    <row r="230" customFormat="false" ht="15" hidden="false" customHeight="false" outlineLevel="0" collapsed="false">
      <c r="A230" s="12" t="n">
        <f aca="false">A229+1</f>
        <v>45764</v>
      </c>
      <c r="B230" s="0" t="str">
        <f aca="false">MID("אבגדהוש",WEEKDAY(A230),1)</f>
        <v>ה</v>
      </c>
      <c r="C230" s="0" t="str">
        <f aca="false">IF(COUNTIFS(START_DATES,"&lt;="&amp;A230,END_DATES,"&gt;="&amp;A230)&gt;0,INDEX(EVENT_NAMES,MATCH(A230,START_DATES,1)),"")</f>
        <v>פסח</v>
      </c>
      <c r="D230" s="9" t="n">
        <f aca="false">AND(B230&lt;&gt;"ש",C230="")</f>
        <v>0</v>
      </c>
      <c r="E230" s="0" t="n">
        <f aca="false">IF($A230&lt;DATE_START1-1,0,IF($A230=DATE_START2-1,0,IF(AND($B230=E$1,$D230),IF(ROW()&gt;2,E229+1,1),IF(ROW()&gt;2,E229,0))))</f>
        <v>10</v>
      </c>
      <c r="F230" s="0" t="n">
        <f aca="false">IF($A230&lt;DATE_START1-1,0,IF($A230=DATE_START2-1,0,IF(AND($B230=F$1,$D230),IF(ROW()&gt;2,F229+1,1),IF(ROW()&gt;2,F229,0))))</f>
        <v>11</v>
      </c>
      <c r="G230" s="0" t="n">
        <f aca="false">IF($A230&lt;DATE_START1-1,0,IF($A230=DATE_START2-1,0,IF(AND($B230=G$1,$D230),IF(ROW()&gt;2,G229+1,1),IF(ROW()&gt;2,G229,0))))</f>
        <v>11</v>
      </c>
      <c r="H230" s="0" t="n">
        <f aca="false">IF($A230&lt;DATE_START1-1,0,IF($A230=DATE_START2-1,0,IF(AND($B230=H$1,$D230),IF(ROW()&gt;2,H229+1,1),IF(ROW()&gt;2,H229,0))))</f>
        <v>11</v>
      </c>
      <c r="I230" s="0" t="n">
        <f aca="false">IF($A230&lt;DATE_START1-1,0,IF($A230=DATE_START2-1,0,IF(AND($B230=I$1,$D230),IF(ROW()&gt;2,I229+1,1),IF(ROW()&gt;2,I229,0))))</f>
        <v>11</v>
      </c>
      <c r="J230" s="0" t="n">
        <f aca="false">IF($A230&lt;DATE_START1-1,0,IF($A230=DATE_START2-1,0,IF(AND($B230=J$1,$D230),IF(ROW()&gt;2,J229+1,1),IF(ROW()&gt;2,J229,0))))</f>
        <v>9</v>
      </c>
      <c r="K230" s="13" t="n">
        <f aca="false">MIN(E230:J230)</f>
        <v>9</v>
      </c>
    </row>
    <row r="231" s="19" customFormat="true" ht="15" hidden="false" customHeight="false" outlineLevel="0" collapsed="false">
      <c r="A231" s="18" t="n">
        <f aca="false">A230+1</f>
        <v>45765</v>
      </c>
      <c r="B231" s="19" t="str">
        <f aca="false">MID("אבגדהוש",WEEKDAY(A231),1)</f>
        <v>ו</v>
      </c>
      <c r="C231" s="19" t="str">
        <f aca="false">IF(COUNTIFS(START_DATES,"&lt;="&amp;A231,END_DATES,"&gt;="&amp;A231)&gt;0,INDEX(EVENT_NAMES,MATCH(A231,START_DATES,1)),"")</f>
        <v>פסח</v>
      </c>
      <c r="D231" s="20" t="n">
        <f aca="false">AND(B231&lt;&gt;"ש",C231="")</f>
        <v>0</v>
      </c>
      <c r="E231" s="19" t="n">
        <f aca="false">IF($A231&lt;DATE_START1-1,0,IF($A231=DATE_START2-1,0,IF(AND($B231=E$1,$D231),IF(ROW()&gt;2,E230+1,1),IF(ROW()&gt;2,E230,0))))</f>
        <v>10</v>
      </c>
      <c r="F231" s="19" t="n">
        <f aca="false">IF($A231&lt;DATE_START1-1,0,IF($A231=DATE_START2-1,0,IF(AND($B231=F$1,$D231),IF(ROW()&gt;2,F230+1,1),IF(ROW()&gt;2,F230,0))))</f>
        <v>11</v>
      </c>
      <c r="G231" s="19" t="n">
        <f aca="false">IF($A231&lt;DATE_START1-1,0,IF($A231=DATE_START2-1,0,IF(AND($B231=G$1,$D231),IF(ROW()&gt;2,G230+1,1),IF(ROW()&gt;2,G230,0))))</f>
        <v>11</v>
      </c>
      <c r="H231" s="19" t="n">
        <f aca="false">IF($A231&lt;DATE_START1-1,0,IF($A231=DATE_START2-1,0,IF(AND($B231=H$1,$D231),IF(ROW()&gt;2,H230+1,1),IF(ROW()&gt;2,H230,0))))</f>
        <v>11</v>
      </c>
      <c r="I231" s="19" t="n">
        <f aca="false">IF($A231&lt;DATE_START1-1,0,IF($A231=DATE_START2-1,0,IF(AND($B231=I$1,$D231),IF(ROW()&gt;2,I230+1,1),IF(ROW()&gt;2,I230,0))))</f>
        <v>11</v>
      </c>
      <c r="J231" s="19" t="n">
        <f aca="false">IF($A231&lt;DATE_START1-1,0,IF($A231=DATE_START2-1,0,IF(AND($B231=J$1,$D231),IF(ROW()&gt;2,J230+1,1),IF(ROW()&gt;2,J230,0))))</f>
        <v>9</v>
      </c>
      <c r="K231" s="19" t="n">
        <f aca="false">MIN(E231:J231)</f>
        <v>9</v>
      </c>
      <c r="M231" s="19" t="s">
        <v>17</v>
      </c>
    </row>
    <row r="232" customFormat="false" ht="15" hidden="false" customHeight="false" outlineLevel="0" collapsed="false">
      <c r="A232" s="12" t="n">
        <f aca="false">A231+1</f>
        <v>45766</v>
      </c>
      <c r="B232" s="0" t="str">
        <f aca="false">MID("אבגדהוש",WEEKDAY(A232),1)</f>
        <v>ש</v>
      </c>
      <c r="C232" s="0" t="str">
        <f aca="false">IF(COUNTIFS(START_DATES,"&lt;="&amp;A232,END_DATES,"&gt;="&amp;A232)&gt;0,INDEX(EVENT_NAMES,MATCH(A232,START_DATES,1)),"")</f>
        <v>פסח</v>
      </c>
      <c r="D232" s="9" t="n">
        <f aca="false">AND(B232&lt;&gt;"ש",C232="")</f>
        <v>0</v>
      </c>
      <c r="E232" s="0" t="n">
        <f aca="false">IF($A232&lt;DATE_START1-1,0,IF($A232=DATE_START2-1,0,IF(AND($B232=E$1,$D232),IF(ROW()&gt;2,E231+1,1),IF(ROW()&gt;2,E231,0))))</f>
        <v>10</v>
      </c>
      <c r="F232" s="0" t="n">
        <f aca="false">IF($A232&lt;DATE_START1-1,0,IF($A232=DATE_START2-1,0,IF(AND($B232=F$1,$D232),IF(ROW()&gt;2,F231+1,1),IF(ROW()&gt;2,F231,0))))</f>
        <v>11</v>
      </c>
      <c r="G232" s="0" t="n">
        <f aca="false">IF($A232&lt;DATE_START1-1,0,IF($A232=DATE_START2-1,0,IF(AND($B232=G$1,$D232),IF(ROW()&gt;2,G231+1,1),IF(ROW()&gt;2,G231,0))))</f>
        <v>11</v>
      </c>
      <c r="H232" s="0" t="n">
        <f aca="false">IF($A232&lt;DATE_START1-1,0,IF($A232=DATE_START2-1,0,IF(AND($B232=H$1,$D232),IF(ROW()&gt;2,H231+1,1),IF(ROW()&gt;2,H231,0))))</f>
        <v>11</v>
      </c>
      <c r="I232" s="0" t="n">
        <f aca="false">IF($A232&lt;DATE_START1-1,0,IF($A232=DATE_START2-1,0,IF(AND($B232=I$1,$D232),IF(ROW()&gt;2,I231+1,1),IF(ROW()&gt;2,I231,0))))</f>
        <v>11</v>
      </c>
      <c r="J232" s="0" t="n">
        <f aca="false">IF($A232&lt;DATE_START1-1,0,IF($A232=DATE_START2-1,0,IF(AND($B232=J$1,$D232),IF(ROW()&gt;2,J231+1,1),IF(ROW()&gt;2,J231,0))))</f>
        <v>9</v>
      </c>
      <c r="K232" s="13" t="n">
        <f aca="false">MIN(E232:J232)</f>
        <v>9</v>
      </c>
    </row>
    <row r="233" customFormat="false" ht="15" hidden="false" customHeight="false" outlineLevel="0" collapsed="false">
      <c r="A233" s="12" t="n">
        <f aca="false">A232+1</f>
        <v>45767</v>
      </c>
      <c r="B233" s="0" t="str">
        <f aca="false">MID("אבגדהוש",WEEKDAY(A233),1)</f>
        <v>א</v>
      </c>
      <c r="C233" s="0" t="str">
        <f aca="false">IF(COUNTIFS(START_DATES,"&lt;="&amp;A233,END_DATES,"&gt;="&amp;A233)&gt;0,INDEX(EVENT_NAMES,MATCH(A233,START_DATES,1)),"")</f>
        <v/>
      </c>
      <c r="D233" s="9" t="n">
        <f aca="false">AND(B233&lt;&gt;"ש",C233="")</f>
        <v>1</v>
      </c>
      <c r="E233" s="0" t="n">
        <f aca="false">IF($A233&lt;DATE_START1-1,0,IF($A233=DATE_START2-1,0,IF(AND($B233=E$1,$D233),IF(ROW()&gt;2,E232+1,1),IF(ROW()&gt;2,E232,0))))</f>
        <v>11</v>
      </c>
      <c r="F233" s="0" t="n">
        <f aca="false">IF($A233&lt;DATE_START1-1,0,IF($A233=DATE_START2-1,0,IF(AND($B233=F$1,$D233),IF(ROW()&gt;2,F232+1,1),IF(ROW()&gt;2,F232,0))))</f>
        <v>11</v>
      </c>
      <c r="G233" s="0" t="n">
        <f aca="false">IF($A233&lt;DATE_START1-1,0,IF($A233=DATE_START2-1,0,IF(AND($B233=G$1,$D233),IF(ROW()&gt;2,G232+1,1),IF(ROW()&gt;2,G232,0))))</f>
        <v>11</v>
      </c>
      <c r="H233" s="0" t="n">
        <f aca="false">IF($A233&lt;DATE_START1-1,0,IF($A233=DATE_START2-1,0,IF(AND($B233=H$1,$D233),IF(ROW()&gt;2,H232+1,1),IF(ROW()&gt;2,H232,0))))</f>
        <v>11</v>
      </c>
      <c r="I233" s="0" t="n">
        <f aca="false">IF($A233&lt;DATE_START1-1,0,IF($A233=DATE_START2-1,0,IF(AND($B233=I$1,$D233),IF(ROW()&gt;2,I232+1,1),IF(ROW()&gt;2,I232,0))))</f>
        <v>11</v>
      </c>
      <c r="J233" s="0" t="n">
        <f aca="false">IF($A233&lt;DATE_START1-1,0,IF($A233=DATE_START2-1,0,IF(AND($B233=J$1,$D233),IF(ROW()&gt;2,J232+1,1),IF(ROW()&gt;2,J232,0))))</f>
        <v>9</v>
      </c>
      <c r="K233" s="13" t="n">
        <f aca="false">MIN(E233:J233)</f>
        <v>9</v>
      </c>
    </row>
    <row r="234" customFormat="false" ht="15" hidden="false" customHeight="false" outlineLevel="0" collapsed="false">
      <c r="A234" s="12" t="n">
        <f aca="false">A233+1</f>
        <v>45768</v>
      </c>
      <c r="B234" s="0" t="str">
        <f aca="false">MID("אבגדהוש",WEEKDAY(A234),1)</f>
        <v>ב</v>
      </c>
      <c r="C234" s="0" t="str">
        <f aca="false">IF(COUNTIFS(START_DATES,"&lt;="&amp;A234,END_DATES,"&gt;="&amp;A234)&gt;0,INDEX(EVENT_NAMES,MATCH(A234,START_DATES,1)),"")</f>
        <v/>
      </c>
      <c r="D234" s="9" t="n">
        <f aca="false">AND(B234&lt;&gt;"ש",C234="")</f>
        <v>1</v>
      </c>
      <c r="E234" s="0" t="n">
        <f aca="false">IF($A234&lt;DATE_START1-1,0,IF($A234=DATE_START2-1,0,IF(AND($B234=E$1,$D234),IF(ROW()&gt;2,E233+1,1),IF(ROW()&gt;2,E233,0))))</f>
        <v>11</v>
      </c>
      <c r="F234" s="0" t="n">
        <f aca="false">IF($A234&lt;DATE_START1-1,0,IF($A234=DATE_START2-1,0,IF(AND($B234=F$1,$D234),IF(ROW()&gt;2,F233+1,1),IF(ROW()&gt;2,F233,0))))</f>
        <v>12</v>
      </c>
      <c r="G234" s="0" t="n">
        <f aca="false">IF($A234&lt;DATE_START1-1,0,IF($A234=DATE_START2-1,0,IF(AND($B234=G$1,$D234),IF(ROW()&gt;2,G233+1,1),IF(ROW()&gt;2,G233,0))))</f>
        <v>11</v>
      </c>
      <c r="H234" s="0" t="n">
        <f aca="false">IF($A234&lt;DATE_START1-1,0,IF($A234=DATE_START2-1,0,IF(AND($B234=H$1,$D234),IF(ROW()&gt;2,H233+1,1),IF(ROW()&gt;2,H233,0))))</f>
        <v>11</v>
      </c>
      <c r="I234" s="0" t="n">
        <f aca="false">IF($A234&lt;DATE_START1-1,0,IF($A234=DATE_START2-1,0,IF(AND($B234=I$1,$D234),IF(ROW()&gt;2,I233+1,1),IF(ROW()&gt;2,I233,0))))</f>
        <v>11</v>
      </c>
      <c r="J234" s="0" t="n">
        <f aca="false">IF($A234&lt;DATE_START1-1,0,IF($A234=DATE_START2-1,0,IF(AND($B234=J$1,$D234),IF(ROW()&gt;2,J233+1,1),IF(ROW()&gt;2,J233,0))))</f>
        <v>9</v>
      </c>
      <c r="K234" s="13" t="n">
        <f aca="false">MIN(E234:J234)</f>
        <v>9</v>
      </c>
    </row>
    <row r="235" customFormat="false" ht="15" hidden="false" customHeight="false" outlineLevel="0" collapsed="false">
      <c r="A235" s="12" t="n">
        <f aca="false">A234+1</f>
        <v>45769</v>
      </c>
      <c r="B235" s="0" t="str">
        <f aca="false">MID("אבגדהוש",WEEKDAY(A235),1)</f>
        <v>ג</v>
      </c>
      <c r="C235" s="0" t="str">
        <f aca="false">IF(COUNTIFS(START_DATES,"&lt;="&amp;A235,END_DATES,"&gt;="&amp;A235)&gt;0,INDEX(EVENT_NAMES,MATCH(A235,START_DATES,1)),"")</f>
        <v/>
      </c>
      <c r="D235" s="9" t="n">
        <f aca="false">AND(B235&lt;&gt;"ש",C235="")</f>
        <v>1</v>
      </c>
      <c r="E235" s="0" t="n">
        <f aca="false">IF($A235&lt;DATE_START1-1,0,IF($A235=DATE_START2-1,0,IF(AND($B235=E$1,$D235),IF(ROW()&gt;2,E234+1,1),IF(ROW()&gt;2,E234,0))))</f>
        <v>11</v>
      </c>
      <c r="F235" s="0" t="n">
        <f aca="false">IF($A235&lt;DATE_START1-1,0,IF($A235=DATE_START2-1,0,IF(AND($B235=F$1,$D235),IF(ROW()&gt;2,F234+1,1),IF(ROW()&gt;2,F234,0))))</f>
        <v>12</v>
      </c>
      <c r="G235" s="0" t="n">
        <f aca="false">IF($A235&lt;DATE_START1-1,0,IF($A235=DATE_START2-1,0,IF(AND($B235=G$1,$D235),IF(ROW()&gt;2,G234+1,1),IF(ROW()&gt;2,G234,0))))</f>
        <v>12</v>
      </c>
      <c r="H235" s="0" t="n">
        <f aca="false">IF($A235&lt;DATE_START1-1,0,IF($A235=DATE_START2-1,0,IF(AND($B235=H$1,$D235),IF(ROW()&gt;2,H234+1,1),IF(ROW()&gt;2,H234,0))))</f>
        <v>11</v>
      </c>
      <c r="I235" s="0" t="n">
        <f aca="false">IF($A235&lt;DATE_START1-1,0,IF($A235=DATE_START2-1,0,IF(AND($B235=I$1,$D235),IF(ROW()&gt;2,I234+1,1),IF(ROW()&gt;2,I234,0))))</f>
        <v>11</v>
      </c>
      <c r="J235" s="0" t="n">
        <f aca="false">IF($A235&lt;DATE_START1-1,0,IF($A235=DATE_START2-1,0,IF(AND($B235=J$1,$D235),IF(ROW()&gt;2,J234+1,1),IF(ROW()&gt;2,J234,0))))</f>
        <v>9</v>
      </c>
      <c r="K235" s="13" t="n">
        <f aca="false">MIN(E235:J235)</f>
        <v>9</v>
      </c>
    </row>
    <row r="236" customFormat="false" ht="15" hidden="false" customHeight="false" outlineLevel="0" collapsed="false">
      <c r="A236" s="12" t="n">
        <f aca="false">A235+1</f>
        <v>45770</v>
      </c>
      <c r="B236" s="0" t="str">
        <f aca="false">MID("אבגדהוש",WEEKDAY(A236),1)</f>
        <v>ד</v>
      </c>
      <c r="C236" s="0" t="str">
        <f aca="false">IF(COUNTIFS(START_DATES,"&lt;="&amp;A236,END_DATES,"&gt;="&amp;A236)&gt;0,INDEX(EVENT_NAMES,MATCH(A236,START_DATES,1)),"")</f>
        <v/>
      </c>
      <c r="D236" s="9" t="n">
        <f aca="false">AND(B236&lt;&gt;"ש",C236="")</f>
        <v>1</v>
      </c>
      <c r="E236" s="0" t="n">
        <f aca="false">IF($A236&lt;DATE_START1-1,0,IF($A236=DATE_START2-1,0,IF(AND($B236=E$1,$D236),IF(ROW()&gt;2,E235+1,1),IF(ROW()&gt;2,E235,0))))</f>
        <v>11</v>
      </c>
      <c r="F236" s="0" t="n">
        <f aca="false">IF($A236&lt;DATE_START1-1,0,IF($A236=DATE_START2-1,0,IF(AND($B236=F$1,$D236),IF(ROW()&gt;2,F235+1,1),IF(ROW()&gt;2,F235,0))))</f>
        <v>12</v>
      </c>
      <c r="G236" s="0" t="n">
        <f aca="false">IF($A236&lt;DATE_START1-1,0,IF($A236=DATE_START2-1,0,IF(AND($B236=G$1,$D236),IF(ROW()&gt;2,G235+1,1),IF(ROW()&gt;2,G235,0))))</f>
        <v>12</v>
      </c>
      <c r="H236" s="0" t="n">
        <f aca="false">IF($A236&lt;DATE_START1-1,0,IF($A236=DATE_START2-1,0,IF(AND($B236=H$1,$D236),IF(ROW()&gt;2,H235+1,1),IF(ROW()&gt;2,H235,0))))</f>
        <v>12</v>
      </c>
      <c r="I236" s="0" t="n">
        <f aca="false">IF($A236&lt;DATE_START1-1,0,IF($A236=DATE_START2-1,0,IF(AND($B236=I$1,$D236),IF(ROW()&gt;2,I235+1,1),IF(ROW()&gt;2,I235,0))))</f>
        <v>11</v>
      </c>
      <c r="J236" s="0" t="n">
        <f aca="false">IF($A236&lt;DATE_START1-1,0,IF($A236=DATE_START2-1,0,IF(AND($B236=J$1,$D236),IF(ROW()&gt;2,J235+1,1),IF(ROW()&gt;2,J235,0))))</f>
        <v>9</v>
      </c>
      <c r="K236" s="13" t="n">
        <f aca="false">MIN(E236:J236)</f>
        <v>9</v>
      </c>
    </row>
    <row r="237" customFormat="false" ht="15" hidden="false" customHeight="false" outlineLevel="0" collapsed="false">
      <c r="A237" s="12" t="n">
        <f aca="false">A236+1</f>
        <v>45771</v>
      </c>
      <c r="B237" s="0" t="str">
        <f aca="false">MID("אבגדהוש",WEEKDAY(A237),1)</f>
        <v>ה</v>
      </c>
      <c r="C237" s="0" t="str">
        <f aca="false">IF(COUNTIFS(START_DATES,"&lt;="&amp;A237,END_DATES,"&gt;="&amp;A237)&gt;0,INDEX(EVENT_NAMES,MATCH(A237,START_DATES,1)),"")</f>
        <v/>
      </c>
      <c r="D237" s="9" t="n">
        <f aca="false">AND(B237&lt;&gt;"ש",C237="")</f>
        <v>1</v>
      </c>
      <c r="E237" s="0" t="n">
        <f aca="false">IF($A237&lt;DATE_START1-1,0,IF($A237=DATE_START2-1,0,IF(AND($B237=E$1,$D237),IF(ROW()&gt;2,E236+1,1),IF(ROW()&gt;2,E236,0))))</f>
        <v>11</v>
      </c>
      <c r="F237" s="0" t="n">
        <f aca="false">IF($A237&lt;DATE_START1-1,0,IF($A237=DATE_START2-1,0,IF(AND($B237=F$1,$D237),IF(ROW()&gt;2,F236+1,1),IF(ROW()&gt;2,F236,0))))</f>
        <v>12</v>
      </c>
      <c r="G237" s="0" t="n">
        <f aca="false">IF($A237&lt;DATE_START1-1,0,IF($A237=DATE_START2-1,0,IF(AND($B237=G$1,$D237),IF(ROW()&gt;2,G236+1,1),IF(ROW()&gt;2,G236,0))))</f>
        <v>12</v>
      </c>
      <c r="H237" s="0" t="n">
        <f aca="false">IF($A237&lt;DATE_START1-1,0,IF($A237=DATE_START2-1,0,IF(AND($B237=H$1,$D237),IF(ROW()&gt;2,H236+1,1),IF(ROW()&gt;2,H236,0))))</f>
        <v>12</v>
      </c>
      <c r="I237" s="0" t="n">
        <f aca="false">IF($A237&lt;DATE_START1-1,0,IF($A237=DATE_START2-1,0,IF(AND($B237=I$1,$D237),IF(ROW()&gt;2,I236+1,1),IF(ROW()&gt;2,I236,0))))</f>
        <v>12</v>
      </c>
      <c r="J237" s="0" t="n">
        <f aca="false">IF($A237&lt;DATE_START1-1,0,IF($A237=DATE_START2-1,0,IF(AND($B237=J$1,$D237),IF(ROW()&gt;2,J236+1,1),IF(ROW()&gt;2,J236,0))))</f>
        <v>9</v>
      </c>
      <c r="K237" s="13" t="n">
        <f aca="false">MIN(E237:J237)</f>
        <v>9</v>
      </c>
    </row>
    <row r="238" s="6" customFormat="true" ht="15" hidden="false" customHeight="false" outlineLevel="0" collapsed="false">
      <c r="A238" s="30" t="n">
        <f aca="false">A237+1</f>
        <v>45772</v>
      </c>
      <c r="B238" s="6" t="str">
        <f aca="false">MID("אבגדהוש",WEEKDAY(A238),1)</f>
        <v>ו</v>
      </c>
      <c r="C238" s="6" t="str">
        <f aca="false">IF(COUNTIFS(START_DATES,"&lt;="&amp;A238,END_DATES,"&gt;="&amp;A238)&gt;0,INDEX(EVENT_NAMES,MATCH(A238,START_DATES,1)),"")</f>
        <v/>
      </c>
      <c r="D238" s="31" t="n">
        <f aca="false">AND(B238&lt;&gt;"ש",C238="")</f>
        <v>1</v>
      </c>
      <c r="E238" s="6" t="n">
        <f aca="false">IF($A238&lt;DATE_START1-1,0,IF($A238=DATE_START2-1,0,IF(AND($B238=E$1,$D238),IF(ROW()&gt;2,E237+1,1),IF(ROW()&gt;2,E237,0))))</f>
        <v>11</v>
      </c>
      <c r="F238" s="6" t="n">
        <f aca="false">IF($A238&lt;DATE_START1-1,0,IF($A238=DATE_START2-1,0,IF(AND($B238=F$1,$D238),IF(ROW()&gt;2,F237+1,1),IF(ROW()&gt;2,F237,0))))</f>
        <v>12</v>
      </c>
      <c r="G238" s="6" t="n">
        <f aca="false">IF($A238&lt;DATE_START1-1,0,IF($A238=DATE_START2-1,0,IF(AND($B238=G$1,$D238),IF(ROW()&gt;2,G237+1,1),IF(ROW()&gt;2,G237,0))))</f>
        <v>12</v>
      </c>
      <c r="H238" s="6" t="n">
        <f aca="false">IF($A238&lt;DATE_START1-1,0,IF($A238=DATE_START2-1,0,IF(AND($B238=H$1,$D238),IF(ROW()&gt;2,H237+1,1),IF(ROW()&gt;2,H237,0))))</f>
        <v>12</v>
      </c>
      <c r="I238" s="6" t="n">
        <f aca="false">IF($A238&lt;DATE_START1-1,0,IF($A238=DATE_START2-1,0,IF(AND($B238=I$1,$D238),IF(ROW()&gt;2,I237+1,1),IF(ROW()&gt;2,I237,0))))</f>
        <v>12</v>
      </c>
      <c r="J238" s="6" t="n">
        <f aca="false">IF($A238&lt;DATE_START1-1,0,IF($A238=DATE_START2-1,0,IF(AND($B238=J$1,$D238),IF(ROW()&gt;2,J237+1,1),IF(ROW()&gt;2,J237,0))))</f>
        <v>10</v>
      </c>
      <c r="K238" s="32" t="n">
        <f aca="false">MIN(E238:J238)</f>
        <v>10</v>
      </c>
      <c r="R238" s="6" t="n">
        <v>8</v>
      </c>
    </row>
    <row r="239" customFormat="false" ht="15" hidden="false" customHeight="false" outlineLevel="0" collapsed="false">
      <c r="A239" s="12" t="n">
        <f aca="false">A238+1</f>
        <v>45773</v>
      </c>
      <c r="B239" s="0" t="str">
        <f aca="false">MID("אבגדהוש",WEEKDAY(A239),1)</f>
        <v>ש</v>
      </c>
      <c r="C239" s="0" t="str">
        <f aca="false">IF(COUNTIFS(START_DATES,"&lt;="&amp;A239,END_DATES,"&gt;="&amp;A239)&gt;0,INDEX(EVENT_NAMES,MATCH(A239,START_DATES,1)),"")</f>
        <v/>
      </c>
      <c r="D239" s="9" t="n">
        <f aca="false">AND(B239&lt;&gt;"ש",C239="")</f>
        <v>0</v>
      </c>
      <c r="E239" s="0" t="n">
        <f aca="false">IF($A239&lt;DATE_START1-1,0,IF($A239=DATE_START2-1,0,IF(AND($B239=E$1,$D239),IF(ROW()&gt;2,E238+1,1),IF(ROW()&gt;2,E238,0))))</f>
        <v>11</v>
      </c>
      <c r="F239" s="0" t="n">
        <f aca="false">IF($A239&lt;DATE_START1-1,0,IF($A239=DATE_START2-1,0,IF(AND($B239=F$1,$D239),IF(ROW()&gt;2,F238+1,1),IF(ROW()&gt;2,F238,0))))</f>
        <v>12</v>
      </c>
      <c r="G239" s="0" t="n">
        <f aca="false">IF($A239&lt;DATE_START1-1,0,IF($A239=DATE_START2-1,0,IF(AND($B239=G$1,$D239),IF(ROW()&gt;2,G238+1,1),IF(ROW()&gt;2,G238,0))))</f>
        <v>12</v>
      </c>
      <c r="H239" s="0" t="n">
        <f aca="false">IF($A239&lt;DATE_START1-1,0,IF($A239=DATE_START2-1,0,IF(AND($B239=H$1,$D239),IF(ROW()&gt;2,H238+1,1),IF(ROW()&gt;2,H238,0))))</f>
        <v>12</v>
      </c>
      <c r="I239" s="0" t="n">
        <f aca="false">IF($A239&lt;DATE_START1-1,0,IF($A239=DATE_START2-1,0,IF(AND($B239=I$1,$D239),IF(ROW()&gt;2,I238+1,1),IF(ROW()&gt;2,I238,0))))</f>
        <v>12</v>
      </c>
      <c r="J239" s="0" t="n">
        <f aca="false">IF($A239&lt;DATE_START1-1,0,IF($A239=DATE_START2-1,0,IF(AND($B239=J$1,$D239),IF(ROW()&gt;2,J238+1,1),IF(ROW()&gt;2,J238,0))))</f>
        <v>10</v>
      </c>
      <c r="K239" s="13" t="n">
        <f aca="false">MIN(E239:J239)</f>
        <v>10</v>
      </c>
    </row>
    <row r="240" customFormat="false" ht="15" hidden="false" customHeight="false" outlineLevel="0" collapsed="false">
      <c r="A240" s="12" t="n">
        <f aca="false">A239+1</f>
        <v>45774</v>
      </c>
      <c r="B240" s="0" t="str">
        <f aca="false">MID("אבגדהוש",WEEKDAY(A240),1)</f>
        <v>א</v>
      </c>
      <c r="C240" s="0" t="str">
        <f aca="false">IF(COUNTIFS(START_DATES,"&lt;="&amp;A240,END_DATES,"&gt;="&amp;A240)&gt;0,INDEX(EVENT_NAMES,MATCH(A240,START_DATES,1)),"")</f>
        <v/>
      </c>
      <c r="D240" s="9" t="n">
        <f aca="false">AND(B240&lt;&gt;"ש",C240="")</f>
        <v>1</v>
      </c>
      <c r="E240" s="0" t="n">
        <f aca="false">IF($A240&lt;DATE_START1-1,0,IF($A240=DATE_START2-1,0,IF(AND($B240=E$1,$D240),IF(ROW()&gt;2,E239+1,1),IF(ROW()&gt;2,E239,0))))</f>
        <v>12</v>
      </c>
      <c r="F240" s="0" t="n">
        <f aca="false">IF($A240&lt;DATE_START1-1,0,IF($A240=DATE_START2-1,0,IF(AND($B240=F$1,$D240),IF(ROW()&gt;2,F239+1,1),IF(ROW()&gt;2,F239,0))))</f>
        <v>12</v>
      </c>
      <c r="G240" s="0" t="n">
        <f aca="false">IF($A240&lt;DATE_START1-1,0,IF($A240=DATE_START2-1,0,IF(AND($B240=G$1,$D240),IF(ROW()&gt;2,G239+1,1),IF(ROW()&gt;2,G239,0))))</f>
        <v>12</v>
      </c>
      <c r="H240" s="0" t="n">
        <f aca="false">IF($A240&lt;DATE_START1-1,0,IF($A240=DATE_START2-1,0,IF(AND($B240=H$1,$D240),IF(ROW()&gt;2,H239+1,1),IF(ROW()&gt;2,H239,0))))</f>
        <v>12</v>
      </c>
      <c r="I240" s="0" t="n">
        <f aca="false">IF($A240&lt;DATE_START1-1,0,IF($A240=DATE_START2-1,0,IF(AND($B240=I$1,$D240),IF(ROW()&gt;2,I239+1,1),IF(ROW()&gt;2,I239,0))))</f>
        <v>12</v>
      </c>
      <c r="J240" s="0" t="n">
        <f aca="false">IF($A240&lt;DATE_START1-1,0,IF($A240=DATE_START2-1,0,IF(AND($B240=J$1,$D240),IF(ROW()&gt;2,J239+1,1),IF(ROW()&gt;2,J239,0))))</f>
        <v>10</v>
      </c>
      <c r="K240" s="13" t="n">
        <f aca="false">MIN(E240:J240)</f>
        <v>10</v>
      </c>
    </row>
    <row r="241" customFormat="false" ht="15" hidden="false" customHeight="false" outlineLevel="0" collapsed="false">
      <c r="A241" s="12" t="n">
        <f aca="false">A240+1</f>
        <v>45775</v>
      </c>
      <c r="B241" s="0" t="str">
        <f aca="false">MID("אבגדהוש",WEEKDAY(A241),1)</f>
        <v>ב</v>
      </c>
      <c r="C241" s="0" t="str">
        <f aca="false">IF(COUNTIFS(START_DATES,"&lt;="&amp;A241,END_DATES,"&gt;="&amp;A241)&gt;0,INDEX(EVENT_NAMES,MATCH(A241,START_DATES,1)),"")</f>
        <v/>
      </c>
      <c r="D241" s="9" t="n">
        <f aca="false">AND(B241&lt;&gt;"ש",C241="")</f>
        <v>1</v>
      </c>
      <c r="E241" s="0" t="n">
        <f aca="false">IF($A241&lt;DATE_START1-1,0,IF($A241=DATE_START2-1,0,IF(AND($B241=E$1,$D241),IF(ROW()&gt;2,E240+1,1),IF(ROW()&gt;2,E240,0))))</f>
        <v>12</v>
      </c>
      <c r="F241" s="0" t="n">
        <f aca="false">IF($A241&lt;DATE_START1-1,0,IF($A241=DATE_START2-1,0,IF(AND($B241=F$1,$D241),IF(ROW()&gt;2,F240+1,1),IF(ROW()&gt;2,F240,0))))</f>
        <v>13</v>
      </c>
      <c r="G241" s="0" t="n">
        <f aca="false">IF($A241&lt;DATE_START1-1,0,IF($A241=DATE_START2-1,0,IF(AND($B241=G$1,$D241),IF(ROW()&gt;2,G240+1,1),IF(ROW()&gt;2,G240,0))))</f>
        <v>12</v>
      </c>
      <c r="H241" s="0" t="n">
        <f aca="false">IF($A241&lt;DATE_START1-1,0,IF($A241=DATE_START2-1,0,IF(AND($B241=H$1,$D241),IF(ROW()&gt;2,H240+1,1),IF(ROW()&gt;2,H240,0))))</f>
        <v>12</v>
      </c>
      <c r="I241" s="0" t="n">
        <f aca="false">IF($A241&lt;DATE_START1-1,0,IF($A241=DATE_START2-1,0,IF(AND($B241=I$1,$D241),IF(ROW()&gt;2,I240+1,1),IF(ROW()&gt;2,I240,0))))</f>
        <v>12</v>
      </c>
      <c r="J241" s="0" t="n">
        <f aca="false">IF($A241&lt;DATE_START1-1,0,IF($A241=DATE_START2-1,0,IF(AND($B241=J$1,$D241),IF(ROW()&gt;2,J240+1,1),IF(ROW()&gt;2,J240,0))))</f>
        <v>10</v>
      </c>
      <c r="K241" s="13" t="n">
        <f aca="false">MIN(E241:J241)</f>
        <v>10</v>
      </c>
    </row>
    <row r="242" customFormat="false" ht="15" hidden="false" customHeight="false" outlineLevel="0" collapsed="false">
      <c r="A242" s="12" t="n">
        <f aca="false">A241+1</f>
        <v>45776</v>
      </c>
      <c r="B242" s="0" t="str">
        <f aca="false">MID("אבגדהוש",WEEKDAY(A242),1)</f>
        <v>ג</v>
      </c>
      <c r="C242" s="0" t="str">
        <f aca="false">IF(COUNTIFS(START_DATES,"&lt;="&amp;A242,END_DATES,"&gt;="&amp;A242)&gt;0,INDEX(EVENT_NAMES,MATCH(A242,START_DATES,1)),"")</f>
        <v/>
      </c>
      <c r="D242" s="9" t="n">
        <f aca="false">AND(B242&lt;&gt;"ש",C242="")</f>
        <v>1</v>
      </c>
      <c r="E242" s="0" t="n">
        <f aca="false">IF($A242&lt;DATE_START1-1,0,IF($A242=DATE_START2-1,0,IF(AND($B242=E$1,$D242),IF(ROW()&gt;2,E241+1,1),IF(ROW()&gt;2,E241,0))))</f>
        <v>12</v>
      </c>
      <c r="F242" s="0" t="n">
        <f aca="false">IF($A242&lt;DATE_START1-1,0,IF($A242=DATE_START2-1,0,IF(AND($B242=F$1,$D242),IF(ROW()&gt;2,F241+1,1),IF(ROW()&gt;2,F241,0))))</f>
        <v>13</v>
      </c>
      <c r="G242" s="0" t="n">
        <f aca="false">IF($A242&lt;DATE_START1-1,0,IF($A242=DATE_START2-1,0,IF(AND($B242=G$1,$D242),IF(ROW()&gt;2,G241+1,1),IF(ROW()&gt;2,G241,0))))</f>
        <v>13</v>
      </c>
      <c r="H242" s="0" t="n">
        <f aca="false">IF($A242&lt;DATE_START1-1,0,IF($A242=DATE_START2-1,0,IF(AND($B242=H$1,$D242),IF(ROW()&gt;2,H241+1,1),IF(ROW()&gt;2,H241,0))))</f>
        <v>12</v>
      </c>
      <c r="I242" s="0" t="n">
        <f aca="false">IF($A242&lt;DATE_START1-1,0,IF($A242=DATE_START2-1,0,IF(AND($B242=I$1,$D242),IF(ROW()&gt;2,I241+1,1),IF(ROW()&gt;2,I241,0))))</f>
        <v>12</v>
      </c>
      <c r="J242" s="0" t="n">
        <f aca="false">IF($A242&lt;DATE_START1-1,0,IF($A242=DATE_START2-1,0,IF(AND($B242=J$1,$D242),IF(ROW()&gt;2,J241+1,1),IF(ROW()&gt;2,J241,0))))</f>
        <v>10</v>
      </c>
      <c r="K242" s="13" t="n">
        <f aca="false">MIN(E242:J242)</f>
        <v>10</v>
      </c>
    </row>
    <row r="243" customFormat="false" ht="15" hidden="false" customHeight="false" outlineLevel="0" collapsed="false">
      <c r="A243" s="12" t="n">
        <f aca="false">A242+1</f>
        <v>45777</v>
      </c>
      <c r="B243" s="0" t="str">
        <f aca="false">MID("אבגדהוש",WEEKDAY(A243),1)</f>
        <v>ד</v>
      </c>
      <c r="C243" s="0" t="str">
        <f aca="false">IF(COUNTIFS(START_DATES,"&lt;="&amp;A243,END_DATES,"&gt;="&amp;A243)&gt;0,INDEX(EVENT_NAMES,MATCH(A243,START_DATES,1)),"")</f>
        <v>יום הזיכרון (יום לימודים)</v>
      </c>
      <c r="D243" s="9" t="n">
        <f aca="false">AND(B243&lt;&gt;"ש",C243="")</f>
        <v>0</v>
      </c>
      <c r="E243" s="0" t="n">
        <f aca="false">IF($A243&lt;DATE_START1-1,0,IF($A243=DATE_START2-1,0,IF(AND($B243=E$1,$D243),IF(ROW()&gt;2,E242+1,1),IF(ROW()&gt;2,E242,0))))</f>
        <v>12</v>
      </c>
      <c r="F243" s="0" t="n">
        <f aca="false">IF($A243&lt;DATE_START1-1,0,IF($A243=DATE_START2-1,0,IF(AND($B243=F$1,$D243),IF(ROW()&gt;2,F242+1,1),IF(ROW()&gt;2,F242,0))))</f>
        <v>13</v>
      </c>
      <c r="G243" s="0" t="n">
        <f aca="false">IF($A243&lt;DATE_START1-1,0,IF($A243=DATE_START2-1,0,IF(AND($B243=G$1,$D243),IF(ROW()&gt;2,G242+1,1),IF(ROW()&gt;2,G242,0))))</f>
        <v>13</v>
      </c>
      <c r="H243" s="0" t="n">
        <f aca="false">IF($A243&lt;DATE_START1-1,0,IF($A243=DATE_START2-1,0,IF(AND($B243=H$1,$D243),IF(ROW()&gt;2,H242+1,1),IF(ROW()&gt;2,H242,0))))</f>
        <v>12</v>
      </c>
      <c r="I243" s="0" t="n">
        <f aca="false">IF($A243&lt;DATE_START1-1,0,IF($A243=DATE_START2-1,0,IF(AND($B243=I$1,$D243),IF(ROW()&gt;2,I242+1,1),IF(ROW()&gt;2,I242,0))))</f>
        <v>12</v>
      </c>
      <c r="J243" s="0" t="n">
        <f aca="false">IF($A243&lt;DATE_START1-1,0,IF($A243=DATE_START2-1,0,IF(AND($B243=J$1,$D243),IF(ROW()&gt;2,J242+1,1),IF(ROW()&gt;2,J242,0))))</f>
        <v>10</v>
      </c>
      <c r="K243" s="13" t="n">
        <f aca="false">MIN(E243:J243)</f>
        <v>10</v>
      </c>
    </row>
    <row r="244" customFormat="false" ht="15" hidden="false" customHeight="false" outlineLevel="0" collapsed="false">
      <c r="A244" s="12" t="n">
        <f aca="false">A243+1</f>
        <v>45778</v>
      </c>
      <c r="B244" s="0" t="str">
        <f aca="false">MID("אבגדהוש",WEEKDAY(A244),1)</f>
        <v>ה</v>
      </c>
      <c r="C244" s="0" t="str">
        <f aca="false">IF(COUNTIFS(START_DATES,"&lt;="&amp;A244,END_DATES,"&gt;="&amp;A244)&gt;0,INDEX(EVENT_NAMES,MATCH(A244,START_DATES,1)),"")</f>
        <v>יום העצמאות</v>
      </c>
      <c r="D244" s="9" t="n">
        <f aca="false">AND(B244&lt;&gt;"ש",C244="")</f>
        <v>0</v>
      </c>
      <c r="E244" s="0" t="n">
        <f aca="false">IF($A244&lt;DATE_START1-1,0,IF($A244=DATE_START2-1,0,IF(AND($B244=E$1,$D244),IF(ROW()&gt;2,E243+1,1),IF(ROW()&gt;2,E243,0))))</f>
        <v>12</v>
      </c>
      <c r="F244" s="0" t="n">
        <f aca="false">IF($A244&lt;DATE_START1-1,0,IF($A244=DATE_START2-1,0,IF(AND($B244=F$1,$D244),IF(ROW()&gt;2,F243+1,1),IF(ROW()&gt;2,F243,0))))</f>
        <v>13</v>
      </c>
      <c r="G244" s="0" t="n">
        <f aca="false">IF($A244&lt;DATE_START1-1,0,IF($A244=DATE_START2-1,0,IF(AND($B244=G$1,$D244),IF(ROW()&gt;2,G243+1,1),IF(ROW()&gt;2,G243,0))))</f>
        <v>13</v>
      </c>
      <c r="H244" s="0" t="n">
        <f aca="false">IF($A244&lt;DATE_START1-1,0,IF($A244=DATE_START2-1,0,IF(AND($B244=H$1,$D244),IF(ROW()&gt;2,H243+1,1),IF(ROW()&gt;2,H243,0))))</f>
        <v>12</v>
      </c>
      <c r="I244" s="0" t="n">
        <f aca="false">IF($A244&lt;DATE_START1-1,0,IF($A244=DATE_START2-1,0,IF(AND($B244=I$1,$D244),IF(ROW()&gt;2,I243+1,1),IF(ROW()&gt;2,I243,0))))</f>
        <v>12</v>
      </c>
      <c r="J244" s="0" t="n">
        <f aca="false">IF($A244&lt;DATE_START1-1,0,IF($A244=DATE_START2-1,0,IF(AND($B244=J$1,$D244),IF(ROW()&gt;2,J243+1,1),IF(ROW()&gt;2,J243,0))))</f>
        <v>10</v>
      </c>
      <c r="K244" s="13" t="n">
        <f aca="false">MIN(E244:J244)</f>
        <v>10</v>
      </c>
    </row>
    <row r="245" s="6" customFormat="true" ht="15" hidden="false" customHeight="false" outlineLevel="0" collapsed="false">
      <c r="A245" s="30" t="n">
        <f aca="false">A244+1</f>
        <v>45779</v>
      </c>
      <c r="B245" s="6" t="str">
        <f aca="false">MID("אבגדהוש",WEEKDAY(A245),1)</f>
        <v>ו</v>
      </c>
      <c r="C245" s="6" t="str">
        <f aca="false">IF(COUNTIFS(START_DATES,"&lt;="&amp;A245,END_DATES,"&gt;="&amp;A245)&gt;0,INDEX(EVENT_NAMES,MATCH(A245,START_DATES,1)),"")</f>
        <v/>
      </c>
      <c r="D245" s="31" t="n">
        <f aca="false">AND(B245&lt;&gt;"ש",C245="")</f>
        <v>1</v>
      </c>
      <c r="E245" s="6" t="n">
        <f aca="false">IF($A245&lt;DATE_START1-1,0,IF($A245=DATE_START2-1,0,IF(AND($B245=E$1,$D245),IF(ROW()&gt;2,E244+1,1),IF(ROW()&gt;2,E244,0))))</f>
        <v>12</v>
      </c>
      <c r="F245" s="6" t="n">
        <f aca="false">IF($A245&lt;DATE_START1-1,0,IF($A245=DATE_START2-1,0,IF(AND($B245=F$1,$D245),IF(ROW()&gt;2,F244+1,1),IF(ROW()&gt;2,F244,0))))</f>
        <v>13</v>
      </c>
      <c r="G245" s="6" t="n">
        <f aca="false">IF($A245&lt;DATE_START1-1,0,IF($A245=DATE_START2-1,0,IF(AND($B245=G$1,$D245),IF(ROW()&gt;2,G244+1,1),IF(ROW()&gt;2,G244,0))))</f>
        <v>13</v>
      </c>
      <c r="H245" s="6" t="n">
        <f aca="false">IF($A245&lt;DATE_START1-1,0,IF($A245=DATE_START2-1,0,IF(AND($B245=H$1,$D245),IF(ROW()&gt;2,H244+1,1),IF(ROW()&gt;2,H244,0))))</f>
        <v>12</v>
      </c>
      <c r="I245" s="6" t="n">
        <f aca="false">IF($A245&lt;DATE_START1-1,0,IF($A245=DATE_START2-1,0,IF(AND($B245=I$1,$D245),IF(ROW()&gt;2,I244+1,1),IF(ROW()&gt;2,I244,0))))</f>
        <v>12</v>
      </c>
      <c r="J245" s="6" t="n">
        <f aca="false">IF($A245&lt;DATE_START1-1,0,IF($A245=DATE_START2-1,0,IF(AND($B245=J$1,$D245),IF(ROW()&gt;2,J244+1,1),IF(ROW()&gt;2,J244,0))))</f>
        <v>11</v>
      </c>
      <c r="K245" s="32" t="n">
        <f aca="false">MIN(E245:J245)</f>
        <v>11</v>
      </c>
      <c r="R245" s="6" t="n">
        <v>9</v>
      </c>
    </row>
    <row r="246" customFormat="false" ht="15" hidden="false" customHeight="false" outlineLevel="0" collapsed="false">
      <c r="A246" s="12" t="n">
        <f aca="false">A245+1</f>
        <v>45780</v>
      </c>
      <c r="B246" s="0" t="str">
        <f aca="false">MID("אבגדהוש",WEEKDAY(A246),1)</f>
        <v>ש</v>
      </c>
      <c r="C246" s="0" t="str">
        <f aca="false">IF(COUNTIFS(START_DATES,"&lt;="&amp;A246,END_DATES,"&gt;="&amp;A246)&gt;0,INDEX(EVENT_NAMES,MATCH(A246,START_DATES,1)),"")</f>
        <v/>
      </c>
      <c r="D246" s="9" t="n">
        <f aca="false">AND(B246&lt;&gt;"ש",C246="")</f>
        <v>0</v>
      </c>
      <c r="E246" s="0" t="n">
        <f aca="false">IF($A246&lt;DATE_START1-1,0,IF($A246=DATE_START2-1,0,IF(AND($B246=E$1,$D246),IF(ROW()&gt;2,E245+1,1),IF(ROW()&gt;2,E245,0))))</f>
        <v>12</v>
      </c>
      <c r="F246" s="0" t="n">
        <f aca="false">IF($A246&lt;DATE_START1-1,0,IF($A246=DATE_START2-1,0,IF(AND($B246=F$1,$D246),IF(ROW()&gt;2,F245+1,1),IF(ROW()&gt;2,F245,0))))</f>
        <v>13</v>
      </c>
      <c r="G246" s="0" t="n">
        <f aca="false">IF($A246&lt;DATE_START1-1,0,IF($A246=DATE_START2-1,0,IF(AND($B246=G$1,$D246),IF(ROW()&gt;2,G245+1,1),IF(ROW()&gt;2,G245,0))))</f>
        <v>13</v>
      </c>
      <c r="H246" s="0" t="n">
        <f aca="false">IF($A246&lt;DATE_START1-1,0,IF($A246=DATE_START2-1,0,IF(AND($B246=H$1,$D246),IF(ROW()&gt;2,H245+1,1),IF(ROW()&gt;2,H245,0))))</f>
        <v>12</v>
      </c>
      <c r="I246" s="0" t="n">
        <f aca="false">IF($A246&lt;DATE_START1-1,0,IF($A246=DATE_START2-1,0,IF(AND($B246=I$1,$D246),IF(ROW()&gt;2,I245+1,1),IF(ROW()&gt;2,I245,0))))</f>
        <v>12</v>
      </c>
      <c r="J246" s="0" t="n">
        <f aca="false">IF($A246&lt;DATE_START1-1,0,IF($A246=DATE_START2-1,0,IF(AND($B246=J$1,$D246),IF(ROW()&gt;2,J245+1,1),IF(ROW()&gt;2,J245,0))))</f>
        <v>11</v>
      </c>
      <c r="K246" s="13" t="n">
        <f aca="false">MIN(E246:J246)</f>
        <v>11</v>
      </c>
    </row>
    <row r="247" customFormat="false" ht="15" hidden="false" customHeight="false" outlineLevel="0" collapsed="false">
      <c r="A247" s="12" t="n">
        <f aca="false">A246+1</f>
        <v>45781</v>
      </c>
      <c r="B247" s="0" t="str">
        <f aca="false">MID("אבגדהוש",WEEKDAY(A247),1)</f>
        <v>א</v>
      </c>
      <c r="C247" s="0" t="str">
        <f aca="false">IF(COUNTIFS(START_DATES,"&lt;="&amp;A247,END_DATES,"&gt;="&amp;A247)&gt;0,INDEX(EVENT_NAMES,MATCH(A247,START_DATES,1)),"")</f>
        <v/>
      </c>
      <c r="D247" s="9" t="n">
        <f aca="false">AND(B247&lt;&gt;"ש",C247="")</f>
        <v>1</v>
      </c>
      <c r="E247" s="0" t="n">
        <f aca="false">IF($A247&lt;DATE_START1-1,0,IF($A247=DATE_START2-1,0,IF(AND($B247=E$1,$D247),IF(ROW()&gt;2,E246+1,1),IF(ROW()&gt;2,E246,0))))</f>
        <v>13</v>
      </c>
      <c r="F247" s="0" t="n">
        <f aca="false">IF($A247&lt;DATE_START1-1,0,IF($A247=DATE_START2-1,0,IF(AND($B247=F$1,$D247),IF(ROW()&gt;2,F246+1,1),IF(ROW()&gt;2,F246,0))))</f>
        <v>13</v>
      </c>
      <c r="G247" s="0" t="n">
        <f aca="false">IF($A247&lt;DATE_START1-1,0,IF($A247=DATE_START2-1,0,IF(AND($B247=G$1,$D247),IF(ROW()&gt;2,G246+1,1),IF(ROW()&gt;2,G246,0))))</f>
        <v>13</v>
      </c>
      <c r="H247" s="0" t="n">
        <f aca="false">IF($A247&lt;DATE_START1-1,0,IF($A247=DATE_START2-1,0,IF(AND($B247=H$1,$D247),IF(ROW()&gt;2,H246+1,1),IF(ROW()&gt;2,H246,0))))</f>
        <v>12</v>
      </c>
      <c r="I247" s="0" t="n">
        <f aca="false">IF($A247&lt;DATE_START1-1,0,IF($A247=DATE_START2-1,0,IF(AND($B247=I$1,$D247),IF(ROW()&gt;2,I246+1,1),IF(ROW()&gt;2,I246,0))))</f>
        <v>12</v>
      </c>
      <c r="J247" s="0" t="n">
        <f aca="false">IF($A247&lt;DATE_START1-1,0,IF($A247=DATE_START2-1,0,IF(AND($B247=J$1,$D247),IF(ROW()&gt;2,J246+1,1),IF(ROW()&gt;2,J246,0))))</f>
        <v>11</v>
      </c>
      <c r="K247" s="13" t="n">
        <f aca="false">MIN(E247:J247)</f>
        <v>11</v>
      </c>
    </row>
    <row r="248" customFormat="false" ht="15" hidden="false" customHeight="false" outlineLevel="0" collapsed="false">
      <c r="A248" s="12" t="n">
        <f aca="false">A247+1</f>
        <v>45782</v>
      </c>
      <c r="B248" s="0" t="str">
        <f aca="false">MID("אבגדהוש",WEEKDAY(A248),1)</f>
        <v>ב</v>
      </c>
      <c r="C248" s="0" t="str">
        <f aca="false">IF(COUNTIFS(START_DATES,"&lt;="&amp;A248,END_DATES,"&gt;="&amp;A248)&gt;0,INDEX(EVENT_NAMES,MATCH(A248,START_DATES,1)),"")</f>
        <v/>
      </c>
      <c r="D248" s="9" t="n">
        <f aca="false">AND(B248&lt;&gt;"ש",C248="")</f>
        <v>1</v>
      </c>
      <c r="E248" s="0" t="n">
        <f aca="false">IF($A248&lt;DATE_START1-1,0,IF($A248=DATE_START2-1,0,IF(AND($B248=E$1,$D248),IF(ROW()&gt;2,E247+1,1),IF(ROW()&gt;2,E247,0))))</f>
        <v>13</v>
      </c>
      <c r="F248" s="0" t="n">
        <f aca="false">IF($A248&lt;DATE_START1-1,0,IF($A248=DATE_START2-1,0,IF(AND($B248=F$1,$D248),IF(ROW()&gt;2,F247+1,1),IF(ROW()&gt;2,F247,0))))</f>
        <v>14</v>
      </c>
      <c r="G248" s="0" t="n">
        <f aca="false">IF($A248&lt;DATE_START1-1,0,IF($A248=DATE_START2-1,0,IF(AND($B248=G$1,$D248),IF(ROW()&gt;2,G247+1,1),IF(ROW()&gt;2,G247,0))))</f>
        <v>13</v>
      </c>
      <c r="H248" s="0" t="n">
        <f aca="false">IF($A248&lt;DATE_START1-1,0,IF($A248=DATE_START2-1,0,IF(AND($B248=H$1,$D248),IF(ROW()&gt;2,H247+1,1),IF(ROW()&gt;2,H247,0))))</f>
        <v>12</v>
      </c>
      <c r="I248" s="0" t="n">
        <f aca="false">IF($A248&lt;DATE_START1-1,0,IF($A248=DATE_START2-1,0,IF(AND($B248=I$1,$D248),IF(ROW()&gt;2,I247+1,1),IF(ROW()&gt;2,I247,0))))</f>
        <v>12</v>
      </c>
      <c r="J248" s="0" t="n">
        <f aca="false">IF($A248&lt;DATE_START1-1,0,IF($A248=DATE_START2-1,0,IF(AND($B248=J$1,$D248),IF(ROW()&gt;2,J247+1,1),IF(ROW()&gt;2,J247,0))))</f>
        <v>11</v>
      </c>
      <c r="K248" s="13" t="n">
        <f aca="false">MIN(E248:J248)</f>
        <v>11</v>
      </c>
    </row>
    <row r="249" customFormat="false" ht="15" hidden="false" customHeight="false" outlineLevel="0" collapsed="false">
      <c r="A249" s="12" t="n">
        <f aca="false">A248+1</f>
        <v>45783</v>
      </c>
      <c r="B249" s="0" t="str">
        <f aca="false">MID("אבגדהוש",WEEKDAY(A249),1)</f>
        <v>ג</v>
      </c>
      <c r="C249" s="0" t="str">
        <f aca="false">IF(COUNTIFS(START_DATES,"&lt;="&amp;A249,END_DATES,"&gt;="&amp;A249)&gt;0,INDEX(EVENT_NAMES,MATCH(A249,START_DATES,1)),"")</f>
        <v/>
      </c>
      <c r="D249" s="9" t="n">
        <f aca="false">AND(B249&lt;&gt;"ש",C249="")</f>
        <v>1</v>
      </c>
      <c r="E249" s="0" t="n">
        <f aca="false">IF($A249&lt;DATE_START1-1,0,IF($A249=DATE_START2-1,0,IF(AND($B249=E$1,$D249),IF(ROW()&gt;2,E248+1,1),IF(ROW()&gt;2,E248,0))))</f>
        <v>13</v>
      </c>
      <c r="F249" s="0" t="n">
        <f aca="false">IF($A249&lt;DATE_START1-1,0,IF($A249=DATE_START2-1,0,IF(AND($B249=F$1,$D249),IF(ROW()&gt;2,F248+1,1),IF(ROW()&gt;2,F248,0))))</f>
        <v>14</v>
      </c>
      <c r="G249" s="0" t="n">
        <f aca="false">IF($A249&lt;DATE_START1-1,0,IF($A249=DATE_START2-1,0,IF(AND($B249=G$1,$D249),IF(ROW()&gt;2,G248+1,1),IF(ROW()&gt;2,G248,0))))</f>
        <v>14</v>
      </c>
      <c r="H249" s="0" t="n">
        <f aca="false">IF($A249&lt;DATE_START1-1,0,IF($A249=DATE_START2-1,0,IF(AND($B249=H$1,$D249),IF(ROW()&gt;2,H248+1,1),IF(ROW()&gt;2,H248,0))))</f>
        <v>12</v>
      </c>
      <c r="I249" s="0" t="n">
        <f aca="false">IF($A249&lt;DATE_START1-1,0,IF($A249=DATE_START2-1,0,IF(AND($B249=I$1,$D249),IF(ROW()&gt;2,I248+1,1),IF(ROW()&gt;2,I248,0))))</f>
        <v>12</v>
      </c>
      <c r="J249" s="0" t="n">
        <f aca="false">IF($A249&lt;DATE_START1-1,0,IF($A249=DATE_START2-1,0,IF(AND($B249=J$1,$D249),IF(ROW()&gt;2,J248+1,1),IF(ROW()&gt;2,J248,0))))</f>
        <v>11</v>
      </c>
      <c r="K249" s="13" t="n">
        <f aca="false">MIN(E249:J249)</f>
        <v>11</v>
      </c>
    </row>
    <row r="250" customFormat="false" ht="15" hidden="false" customHeight="false" outlineLevel="0" collapsed="false">
      <c r="A250" s="12" t="n">
        <f aca="false">A249+1</f>
        <v>45784</v>
      </c>
      <c r="B250" s="0" t="str">
        <f aca="false">MID("אבגדהוש",WEEKDAY(A250),1)</f>
        <v>ד</v>
      </c>
      <c r="C250" s="0" t="str">
        <f aca="false">IF(COUNTIFS(START_DATES,"&lt;="&amp;A250,END_DATES,"&gt;="&amp;A250)&gt;0,INDEX(EVENT_NAMES,MATCH(A250,START_DATES,1)),"")</f>
        <v/>
      </c>
      <c r="D250" s="9" t="n">
        <f aca="false">AND(B250&lt;&gt;"ש",C250="")</f>
        <v>1</v>
      </c>
      <c r="E250" s="0" t="n">
        <f aca="false">IF($A250&lt;DATE_START1-1,0,IF($A250=DATE_START2-1,0,IF(AND($B250=E$1,$D250),IF(ROW()&gt;2,E249+1,1),IF(ROW()&gt;2,E249,0))))</f>
        <v>13</v>
      </c>
      <c r="F250" s="0" t="n">
        <f aca="false">IF($A250&lt;DATE_START1-1,0,IF($A250=DATE_START2-1,0,IF(AND($B250=F$1,$D250),IF(ROW()&gt;2,F249+1,1),IF(ROW()&gt;2,F249,0))))</f>
        <v>14</v>
      </c>
      <c r="G250" s="0" t="n">
        <f aca="false">IF($A250&lt;DATE_START1-1,0,IF($A250=DATE_START2-1,0,IF(AND($B250=G$1,$D250),IF(ROW()&gt;2,G249+1,1),IF(ROW()&gt;2,G249,0))))</f>
        <v>14</v>
      </c>
      <c r="H250" s="0" t="n">
        <f aca="false">IF($A250&lt;DATE_START1-1,0,IF($A250=DATE_START2-1,0,IF(AND($B250=H$1,$D250),IF(ROW()&gt;2,H249+1,1),IF(ROW()&gt;2,H249,0))))</f>
        <v>13</v>
      </c>
      <c r="I250" s="0" t="n">
        <f aca="false">IF($A250&lt;DATE_START1-1,0,IF($A250=DATE_START2-1,0,IF(AND($B250=I$1,$D250),IF(ROW()&gt;2,I249+1,1),IF(ROW()&gt;2,I249,0))))</f>
        <v>12</v>
      </c>
      <c r="J250" s="0" t="n">
        <f aca="false">IF($A250&lt;DATE_START1-1,0,IF($A250=DATE_START2-1,0,IF(AND($B250=J$1,$D250),IF(ROW()&gt;2,J249+1,1),IF(ROW()&gt;2,J249,0))))</f>
        <v>11</v>
      </c>
      <c r="K250" s="13" t="n">
        <f aca="false">MIN(E250:J250)</f>
        <v>11</v>
      </c>
    </row>
    <row r="251" customFormat="false" ht="15" hidden="false" customHeight="false" outlineLevel="0" collapsed="false">
      <c r="A251" s="12" t="n">
        <f aca="false">A250+1</f>
        <v>45785</v>
      </c>
      <c r="B251" s="0" t="str">
        <f aca="false">MID("אבגדהוש",WEEKDAY(A251),1)</f>
        <v>ה</v>
      </c>
      <c r="C251" s="0" t="str">
        <f aca="false">IF(COUNTIFS(START_DATES,"&lt;="&amp;A251,END_DATES,"&gt;="&amp;A251)&gt;0,INDEX(EVENT_NAMES,MATCH(A251,START_DATES,1)),"")</f>
        <v/>
      </c>
      <c r="D251" s="9" t="n">
        <f aca="false">AND(B251&lt;&gt;"ש",C251="")</f>
        <v>1</v>
      </c>
      <c r="E251" s="0" t="n">
        <f aca="false">IF($A251&lt;DATE_START1-1,0,IF($A251=DATE_START2-1,0,IF(AND($B251=E$1,$D251),IF(ROW()&gt;2,E250+1,1),IF(ROW()&gt;2,E250,0))))</f>
        <v>13</v>
      </c>
      <c r="F251" s="0" t="n">
        <f aca="false">IF($A251&lt;DATE_START1-1,0,IF($A251=DATE_START2-1,0,IF(AND($B251=F$1,$D251),IF(ROW()&gt;2,F250+1,1),IF(ROW()&gt;2,F250,0))))</f>
        <v>14</v>
      </c>
      <c r="G251" s="0" t="n">
        <f aca="false">IF($A251&lt;DATE_START1-1,0,IF($A251=DATE_START2-1,0,IF(AND($B251=G$1,$D251),IF(ROW()&gt;2,G250+1,1),IF(ROW()&gt;2,G250,0))))</f>
        <v>14</v>
      </c>
      <c r="H251" s="0" t="n">
        <f aca="false">IF($A251&lt;DATE_START1-1,0,IF($A251=DATE_START2-1,0,IF(AND($B251=H$1,$D251),IF(ROW()&gt;2,H250+1,1),IF(ROW()&gt;2,H250,0))))</f>
        <v>13</v>
      </c>
      <c r="I251" s="0" t="n">
        <f aca="false">IF($A251&lt;DATE_START1-1,0,IF($A251=DATE_START2-1,0,IF(AND($B251=I$1,$D251),IF(ROW()&gt;2,I250+1,1),IF(ROW()&gt;2,I250,0))))</f>
        <v>13</v>
      </c>
      <c r="J251" s="0" t="n">
        <f aca="false">IF($A251&lt;DATE_START1-1,0,IF($A251=DATE_START2-1,0,IF(AND($B251=J$1,$D251),IF(ROW()&gt;2,J250+1,1),IF(ROW()&gt;2,J250,0))))</f>
        <v>11</v>
      </c>
      <c r="K251" s="13" t="n">
        <f aca="false">MIN(E251:J251)</f>
        <v>11</v>
      </c>
    </row>
    <row r="252" s="6" customFormat="true" ht="15" hidden="false" customHeight="false" outlineLevel="0" collapsed="false">
      <c r="A252" s="30" t="n">
        <f aca="false">A251+1</f>
        <v>45786</v>
      </c>
      <c r="B252" s="6" t="str">
        <f aca="false">MID("אבגדהוש",WEEKDAY(A252),1)</f>
        <v>ו</v>
      </c>
      <c r="C252" s="6" t="str">
        <f aca="false">IF(COUNTIFS(START_DATES,"&lt;="&amp;A252,END_DATES,"&gt;="&amp;A252)&gt;0,INDEX(EVENT_NAMES,MATCH(A252,START_DATES,1)),"")</f>
        <v/>
      </c>
      <c r="D252" s="31" t="n">
        <f aca="false">AND(B252&lt;&gt;"ש",C252="")</f>
        <v>1</v>
      </c>
      <c r="E252" s="6" t="n">
        <f aca="false">IF($A252&lt;DATE_START1-1,0,IF($A252=DATE_START2-1,0,IF(AND($B252=E$1,$D252),IF(ROW()&gt;2,E251+1,1),IF(ROW()&gt;2,E251,0))))</f>
        <v>13</v>
      </c>
      <c r="F252" s="6" t="n">
        <f aca="false">IF($A252&lt;DATE_START1-1,0,IF($A252=DATE_START2-1,0,IF(AND($B252=F$1,$D252),IF(ROW()&gt;2,F251+1,1),IF(ROW()&gt;2,F251,0))))</f>
        <v>14</v>
      </c>
      <c r="G252" s="6" t="n">
        <f aca="false">IF($A252&lt;DATE_START1-1,0,IF($A252=DATE_START2-1,0,IF(AND($B252=G$1,$D252),IF(ROW()&gt;2,G251+1,1),IF(ROW()&gt;2,G251,0))))</f>
        <v>14</v>
      </c>
      <c r="H252" s="6" t="n">
        <f aca="false">IF($A252&lt;DATE_START1-1,0,IF($A252=DATE_START2-1,0,IF(AND($B252=H$1,$D252),IF(ROW()&gt;2,H251+1,1),IF(ROW()&gt;2,H251,0))))</f>
        <v>13</v>
      </c>
      <c r="I252" s="6" t="n">
        <f aca="false">IF($A252&lt;DATE_START1-1,0,IF($A252=DATE_START2-1,0,IF(AND($B252=I$1,$D252),IF(ROW()&gt;2,I251+1,1),IF(ROW()&gt;2,I251,0))))</f>
        <v>13</v>
      </c>
      <c r="J252" s="6" t="n">
        <f aca="false">IF($A252&lt;DATE_START1-1,0,IF($A252=DATE_START2-1,0,IF(AND($B252=J$1,$D252),IF(ROW()&gt;2,J251+1,1),IF(ROW()&gt;2,J251,0))))</f>
        <v>12</v>
      </c>
      <c r="K252" s="32" t="n">
        <f aca="false">MIN(E252:J252)</f>
        <v>12</v>
      </c>
      <c r="R252" s="6" t="n">
        <v>10</v>
      </c>
    </row>
    <row r="253" customFormat="false" ht="15" hidden="false" customHeight="false" outlineLevel="0" collapsed="false">
      <c r="A253" s="12" t="n">
        <f aca="false">A252+1</f>
        <v>45787</v>
      </c>
      <c r="B253" s="0" t="str">
        <f aca="false">MID("אבגדהוש",WEEKDAY(A253),1)</f>
        <v>ש</v>
      </c>
      <c r="C253" s="0" t="str">
        <f aca="false">IF(COUNTIFS(START_DATES,"&lt;="&amp;A253,END_DATES,"&gt;="&amp;A253)&gt;0,INDEX(EVENT_NAMES,MATCH(A253,START_DATES,1)),"")</f>
        <v/>
      </c>
      <c r="D253" s="9" t="n">
        <f aca="false">AND(B253&lt;&gt;"ש",C253="")</f>
        <v>0</v>
      </c>
      <c r="E253" s="0" t="n">
        <f aca="false">IF($A253&lt;DATE_START1-1,0,IF($A253=DATE_START2-1,0,IF(AND($B253=E$1,$D253),IF(ROW()&gt;2,E252+1,1),IF(ROW()&gt;2,E252,0))))</f>
        <v>13</v>
      </c>
      <c r="F253" s="0" t="n">
        <f aca="false">IF($A253&lt;DATE_START1-1,0,IF($A253=DATE_START2-1,0,IF(AND($B253=F$1,$D253),IF(ROW()&gt;2,F252+1,1),IF(ROW()&gt;2,F252,0))))</f>
        <v>14</v>
      </c>
      <c r="G253" s="0" t="n">
        <f aca="false">IF($A253&lt;DATE_START1-1,0,IF($A253=DATE_START2-1,0,IF(AND($B253=G$1,$D253),IF(ROW()&gt;2,G252+1,1),IF(ROW()&gt;2,G252,0))))</f>
        <v>14</v>
      </c>
      <c r="H253" s="0" t="n">
        <f aca="false">IF($A253&lt;DATE_START1-1,0,IF($A253=DATE_START2-1,0,IF(AND($B253=H$1,$D253),IF(ROW()&gt;2,H252+1,1),IF(ROW()&gt;2,H252,0))))</f>
        <v>13</v>
      </c>
      <c r="I253" s="0" t="n">
        <f aca="false">IF($A253&lt;DATE_START1-1,0,IF($A253=DATE_START2-1,0,IF(AND($B253=I$1,$D253),IF(ROW()&gt;2,I252+1,1),IF(ROW()&gt;2,I252,0))))</f>
        <v>13</v>
      </c>
      <c r="J253" s="0" t="n">
        <f aca="false">IF($A253&lt;DATE_START1-1,0,IF($A253=DATE_START2-1,0,IF(AND($B253=J$1,$D253),IF(ROW()&gt;2,J252+1,1),IF(ROW()&gt;2,J252,0))))</f>
        <v>12</v>
      </c>
      <c r="K253" s="13" t="n">
        <f aca="false">MIN(E253:J253)</f>
        <v>12</v>
      </c>
    </row>
    <row r="254" customFormat="false" ht="15" hidden="false" customHeight="false" outlineLevel="0" collapsed="false">
      <c r="A254" s="12" t="n">
        <f aca="false">A253+1</f>
        <v>45788</v>
      </c>
      <c r="B254" s="0" t="str">
        <f aca="false">MID("אבגדהוש",WEEKDAY(A254),1)</f>
        <v>א</v>
      </c>
      <c r="C254" s="0" t="str">
        <f aca="false">IF(COUNTIFS(START_DATES,"&lt;="&amp;A254,END_DATES,"&gt;="&amp;A254)&gt;0,INDEX(EVENT_NAMES,MATCH(A254,START_DATES,1)),"")</f>
        <v/>
      </c>
      <c r="D254" s="9" t="n">
        <f aca="false">AND(B254&lt;&gt;"ש",C254="")</f>
        <v>1</v>
      </c>
      <c r="E254" s="0" t="n">
        <f aca="false">IF($A254&lt;DATE_START1-1,0,IF($A254=DATE_START2-1,0,IF(AND($B254=E$1,$D254),IF(ROW()&gt;2,E253+1,1),IF(ROW()&gt;2,E253,0))))</f>
        <v>14</v>
      </c>
      <c r="F254" s="0" t="n">
        <f aca="false">IF($A254&lt;DATE_START1-1,0,IF($A254=DATE_START2-1,0,IF(AND($B254=F$1,$D254),IF(ROW()&gt;2,F253+1,1),IF(ROW()&gt;2,F253,0))))</f>
        <v>14</v>
      </c>
      <c r="G254" s="0" t="n">
        <f aca="false">IF($A254&lt;DATE_START1-1,0,IF($A254=DATE_START2-1,0,IF(AND($B254=G$1,$D254),IF(ROW()&gt;2,G253+1,1),IF(ROW()&gt;2,G253,0))))</f>
        <v>14</v>
      </c>
      <c r="H254" s="0" t="n">
        <f aca="false">IF($A254&lt;DATE_START1-1,0,IF($A254=DATE_START2-1,0,IF(AND($B254=H$1,$D254),IF(ROW()&gt;2,H253+1,1),IF(ROW()&gt;2,H253,0))))</f>
        <v>13</v>
      </c>
      <c r="I254" s="0" t="n">
        <f aca="false">IF($A254&lt;DATE_START1-1,0,IF($A254=DATE_START2-1,0,IF(AND($B254=I$1,$D254),IF(ROW()&gt;2,I253+1,1),IF(ROW()&gt;2,I253,0))))</f>
        <v>13</v>
      </c>
      <c r="J254" s="0" t="n">
        <f aca="false">IF($A254&lt;DATE_START1-1,0,IF($A254=DATE_START2-1,0,IF(AND($B254=J$1,$D254),IF(ROW()&gt;2,J253+1,1),IF(ROW()&gt;2,J253,0))))</f>
        <v>12</v>
      </c>
      <c r="K254" s="13" t="n">
        <f aca="false">MIN(E254:J254)</f>
        <v>12</v>
      </c>
    </row>
    <row r="255" customFormat="false" ht="15" hidden="false" customHeight="false" outlineLevel="0" collapsed="false">
      <c r="A255" s="12" t="n">
        <f aca="false">A254+1</f>
        <v>45789</v>
      </c>
      <c r="B255" s="0" t="str">
        <f aca="false">MID("אבגדהוש",WEEKDAY(A255),1)</f>
        <v>ב</v>
      </c>
      <c r="C255" s="0" t="str">
        <f aca="false">IF(COUNTIFS(START_DATES,"&lt;="&amp;A255,END_DATES,"&gt;="&amp;A255)&gt;0,INDEX(EVENT_NAMES,MATCH(A255,START_DATES,1)),"")</f>
        <v/>
      </c>
      <c r="D255" s="9" t="n">
        <f aca="false">AND(B255&lt;&gt;"ש",C255="")</f>
        <v>1</v>
      </c>
      <c r="E255" s="0" t="n">
        <f aca="false">IF($A255&lt;DATE_START1-1,0,IF($A255=DATE_START2-1,0,IF(AND($B255=E$1,$D255),IF(ROW()&gt;2,E254+1,1),IF(ROW()&gt;2,E254,0))))</f>
        <v>14</v>
      </c>
      <c r="F255" s="0" t="n">
        <f aca="false">IF($A255&lt;DATE_START1-1,0,IF($A255=DATE_START2-1,0,IF(AND($B255=F$1,$D255),IF(ROW()&gt;2,F254+1,1),IF(ROW()&gt;2,F254,0))))</f>
        <v>15</v>
      </c>
      <c r="G255" s="0" t="n">
        <f aca="false">IF($A255&lt;DATE_START1-1,0,IF($A255=DATE_START2-1,0,IF(AND($B255=G$1,$D255),IF(ROW()&gt;2,G254+1,1),IF(ROW()&gt;2,G254,0))))</f>
        <v>14</v>
      </c>
      <c r="H255" s="0" t="n">
        <f aca="false">IF($A255&lt;DATE_START1-1,0,IF($A255=DATE_START2-1,0,IF(AND($B255=H$1,$D255),IF(ROW()&gt;2,H254+1,1),IF(ROW()&gt;2,H254,0))))</f>
        <v>13</v>
      </c>
      <c r="I255" s="0" t="n">
        <f aca="false">IF($A255&lt;DATE_START1-1,0,IF($A255=DATE_START2-1,0,IF(AND($B255=I$1,$D255),IF(ROW()&gt;2,I254+1,1),IF(ROW()&gt;2,I254,0))))</f>
        <v>13</v>
      </c>
      <c r="J255" s="0" t="n">
        <f aca="false">IF($A255&lt;DATE_START1-1,0,IF($A255=DATE_START2-1,0,IF(AND($B255=J$1,$D255),IF(ROW()&gt;2,J254+1,1),IF(ROW()&gt;2,J254,0))))</f>
        <v>12</v>
      </c>
      <c r="K255" s="13" t="n">
        <f aca="false">MIN(E255:J255)</f>
        <v>12</v>
      </c>
    </row>
    <row r="256" customFormat="false" ht="15" hidden="false" customHeight="false" outlineLevel="0" collapsed="false">
      <c r="A256" s="12" t="n">
        <f aca="false">A255+1</f>
        <v>45790</v>
      </c>
      <c r="B256" s="0" t="str">
        <f aca="false">MID("אבגדהוש",WEEKDAY(A256),1)</f>
        <v>ג</v>
      </c>
      <c r="C256" s="0" t="str">
        <f aca="false">IF(COUNTIFS(START_DATES,"&lt;="&amp;A256,END_DATES,"&gt;="&amp;A256)&gt;0,INDEX(EVENT_NAMES,MATCH(A256,START_DATES,1)),"")</f>
        <v/>
      </c>
      <c r="D256" s="9" t="n">
        <f aca="false">AND(B256&lt;&gt;"ש",C256="")</f>
        <v>1</v>
      </c>
      <c r="E256" s="0" t="n">
        <f aca="false">IF($A256&lt;DATE_START1-1,0,IF($A256=DATE_START2-1,0,IF(AND($B256=E$1,$D256),IF(ROW()&gt;2,E255+1,1),IF(ROW()&gt;2,E255,0))))</f>
        <v>14</v>
      </c>
      <c r="F256" s="0" t="n">
        <f aca="false">IF($A256&lt;DATE_START1-1,0,IF($A256=DATE_START2-1,0,IF(AND($B256=F$1,$D256),IF(ROW()&gt;2,F255+1,1),IF(ROW()&gt;2,F255,0))))</f>
        <v>15</v>
      </c>
      <c r="G256" s="0" t="n">
        <f aca="false">IF($A256&lt;DATE_START1-1,0,IF($A256=DATE_START2-1,0,IF(AND($B256=G$1,$D256),IF(ROW()&gt;2,G255+1,1),IF(ROW()&gt;2,G255,0))))</f>
        <v>15</v>
      </c>
      <c r="H256" s="0" t="n">
        <f aca="false">IF($A256&lt;DATE_START1-1,0,IF($A256=DATE_START2-1,0,IF(AND($B256=H$1,$D256),IF(ROW()&gt;2,H255+1,1),IF(ROW()&gt;2,H255,0))))</f>
        <v>13</v>
      </c>
      <c r="I256" s="0" t="n">
        <f aca="false">IF($A256&lt;DATE_START1-1,0,IF($A256=DATE_START2-1,0,IF(AND($B256=I$1,$D256),IF(ROW()&gt;2,I255+1,1),IF(ROW()&gt;2,I255,0))))</f>
        <v>13</v>
      </c>
      <c r="J256" s="0" t="n">
        <f aca="false">IF($A256&lt;DATE_START1-1,0,IF($A256=DATE_START2-1,0,IF(AND($B256=J$1,$D256),IF(ROW()&gt;2,J255+1,1),IF(ROW()&gt;2,J255,0))))</f>
        <v>12</v>
      </c>
      <c r="K256" s="13" t="n">
        <f aca="false">MIN(E256:J256)</f>
        <v>12</v>
      </c>
    </row>
    <row r="257" customFormat="false" ht="15" hidden="false" customHeight="false" outlineLevel="0" collapsed="false">
      <c r="A257" s="12" t="n">
        <f aca="false">A256+1</f>
        <v>45791</v>
      </c>
      <c r="B257" s="0" t="str">
        <f aca="false">MID("אבגדהוש",WEEKDAY(A257),1)</f>
        <v>ד</v>
      </c>
      <c r="C257" s="0" t="str">
        <f aca="false">IF(COUNTIFS(START_DATES,"&lt;="&amp;A257,END_DATES,"&gt;="&amp;A257)&gt;0,INDEX(EVENT_NAMES,MATCH(A257,START_DATES,1)),"")</f>
        <v/>
      </c>
      <c r="D257" s="9" t="n">
        <f aca="false">AND(B257&lt;&gt;"ש",C257="")</f>
        <v>1</v>
      </c>
      <c r="E257" s="0" t="n">
        <f aca="false">IF($A257&lt;DATE_START1-1,0,IF($A257=DATE_START2-1,0,IF(AND($B257=E$1,$D257),IF(ROW()&gt;2,E256+1,1),IF(ROW()&gt;2,E256,0))))</f>
        <v>14</v>
      </c>
      <c r="F257" s="0" t="n">
        <f aca="false">IF($A257&lt;DATE_START1-1,0,IF($A257=DATE_START2-1,0,IF(AND($B257=F$1,$D257),IF(ROW()&gt;2,F256+1,1),IF(ROW()&gt;2,F256,0))))</f>
        <v>15</v>
      </c>
      <c r="G257" s="0" t="n">
        <f aca="false">IF($A257&lt;DATE_START1-1,0,IF($A257=DATE_START2-1,0,IF(AND($B257=G$1,$D257),IF(ROW()&gt;2,G256+1,1),IF(ROW()&gt;2,G256,0))))</f>
        <v>15</v>
      </c>
      <c r="H257" s="0" t="n">
        <f aca="false">IF($A257&lt;DATE_START1-1,0,IF($A257=DATE_START2-1,0,IF(AND($B257=H$1,$D257),IF(ROW()&gt;2,H256+1,1),IF(ROW()&gt;2,H256,0))))</f>
        <v>14</v>
      </c>
      <c r="I257" s="0" t="n">
        <f aca="false">IF($A257&lt;DATE_START1-1,0,IF($A257=DATE_START2-1,0,IF(AND($B257=I$1,$D257),IF(ROW()&gt;2,I256+1,1),IF(ROW()&gt;2,I256,0))))</f>
        <v>13</v>
      </c>
      <c r="J257" s="0" t="n">
        <f aca="false">IF($A257&lt;DATE_START1-1,0,IF($A257=DATE_START2-1,0,IF(AND($B257=J$1,$D257),IF(ROW()&gt;2,J256+1,1),IF(ROW()&gt;2,J256,0))))</f>
        <v>12</v>
      </c>
      <c r="K257" s="13" t="n">
        <f aca="false">MIN(E257:J257)</f>
        <v>12</v>
      </c>
    </row>
    <row r="258" customFormat="false" ht="15" hidden="false" customHeight="false" outlineLevel="0" collapsed="false">
      <c r="A258" s="12" t="n">
        <f aca="false">A257+1</f>
        <v>45792</v>
      </c>
      <c r="B258" s="0" t="str">
        <f aca="false">MID("אבגדהוש",WEEKDAY(A258),1)</f>
        <v>ה</v>
      </c>
      <c r="C258" s="0" t="str">
        <f aca="false">IF(COUNTIFS(START_DATES,"&lt;="&amp;A258,END_DATES,"&gt;="&amp;A258)&gt;0,INDEX(EVENT_NAMES,MATCH(A258,START_DATES,1)),"")</f>
        <v/>
      </c>
      <c r="D258" s="9" t="n">
        <f aca="false">AND(B258&lt;&gt;"ש",C258="")</f>
        <v>1</v>
      </c>
      <c r="E258" s="0" t="n">
        <f aca="false">IF($A258&lt;DATE_START1-1,0,IF($A258=DATE_START2-1,0,IF(AND($B258=E$1,$D258),IF(ROW()&gt;2,E257+1,1),IF(ROW()&gt;2,E257,0))))</f>
        <v>14</v>
      </c>
      <c r="F258" s="0" t="n">
        <f aca="false">IF($A258&lt;DATE_START1-1,0,IF($A258=DATE_START2-1,0,IF(AND($B258=F$1,$D258),IF(ROW()&gt;2,F257+1,1),IF(ROW()&gt;2,F257,0))))</f>
        <v>15</v>
      </c>
      <c r="G258" s="0" t="n">
        <f aca="false">IF($A258&lt;DATE_START1-1,0,IF($A258=DATE_START2-1,0,IF(AND($B258=G$1,$D258),IF(ROW()&gt;2,G257+1,1),IF(ROW()&gt;2,G257,0))))</f>
        <v>15</v>
      </c>
      <c r="H258" s="0" t="n">
        <f aca="false">IF($A258&lt;DATE_START1-1,0,IF($A258=DATE_START2-1,0,IF(AND($B258=H$1,$D258),IF(ROW()&gt;2,H257+1,1),IF(ROW()&gt;2,H257,0))))</f>
        <v>14</v>
      </c>
      <c r="I258" s="0" t="n">
        <f aca="false">IF($A258&lt;DATE_START1-1,0,IF($A258=DATE_START2-1,0,IF(AND($B258=I$1,$D258),IF(ROW()&gt;2,I257+1,1),IF(ROW()&gt;2,I257,0))))</f>
        <v>14</v>
      </c>
      <c r="J258" s="0" t="n">
        <f aca="false">IF($A258&lt;DATE_START1-1,0,IF($A258=DATE_START2-1,0,IF(AND($B258=J$1,$D258),IF(ROW()&gt;2,J257+1,1),IF(ROW()&gt;2,J257,0))))</f>
        <v>12</v>
      </c>
      <c r="K258" s="13" t="n">
        <f aca="false">MIN(E258:J258)</f>
        <v>12</v>
      </c>
    </row>
    <row r="259" s="6" customFormat="true" ht="15" hidden="false" customHeight="false" outlineLevel="0" collapsed="false">
      <c r="A259" s="30" t="n">
        <f aca="false">A258+1</f>
        <v>45793</v>
      </c>
      <c r="B259" s="6" t="str">
        <f aca="false">MID("אבגדהוש",WEEKDAY(A259),1)</f>
        <v>ו</v>
      </c>
      <c r="C259" s="6" t="str">
        <f aca="false">IF(COUNTIFS(START_DATES,"&lt;="&amp;A259,END_DATES,"&gt;="&amp;A259)&gt;0,INDEX(EVENT_NAMES,MATCH(A259,START_DATES,1)),"")</f>
        <v/>
      </c>
      <c r="D259" s="31" t="n">
        <f aca="false">AND(B259&lt;&gt;"ש",C259="")</f>
        <v>1</v>
      </c>
      <c r="E259" s="6" t="n">
        <f aca="false">IF($A259&lt;DATE_START1-1,0,IF($A259=DATE_START2-1,0,IF(AND($B259=E$1,$D259),IF(ROW()&gt;2,E258+1,1),IF(ROW()&gt;2,E258,0))))</f>
        <v>14</v>
      </c>
      <c r="F259" s="6" t="n">
        <f aca="false">IF($A259&lt;DATE_START1-1,0,IF($A259=DATE_START2-1,0,IF(AND($B259=F$1,$D259),IF(ROW()&gt;2,F258+1,1),IF(ROW()&gt;2,F258,0))))</f>
        <v>15</v>
      </c>
      <c r="G259" s="6" t="n">
        <f aca="false">IF($A259&lt;DATE_START1-1,0,IF($A259=DATE_START2-1,0,IF(AND($B259=G$1,$D259),IF(ROW()&gt;2,G258+1,1),IF(ROW()&gt;2,G258,0))))</f>
        <v>15</v>
      </c>
      <c r="H259" s="6" t="n">
        <f aca="false">IF($A259&lt;DATE_START1-1,0,IF($A259=DATE_START2-1,0,IF(AND($B259=H$1,$D259),IF(ROW()&gt;2,H258+1,1),IF(ROW()&gt;2,H258,0))))</f>
        <v>14</v>
      </c>
      <c r="I259" s="6" t="n">
        <f aca="false">IF($A259&lt;DATE_START1-1,0,IF($A259=DATE_START2-1,0,IF(AND($B259=I$1,$D259),IF(ROW()&gt;2,I258+1,1),IF(ROW()&gt;2,I258,0))))</f>
        <v>14</v>
      </c>
      <c r="J259" s="6" t="n">
        <f aca="false">IF($A259&lt;DATE_START1-1,0,IF($A259=DATE_START2-1,0,IF(AND($B259=J$1,$D259),IF(ROW()&gt;2,J258+1,1),IF(ROW()&gt;2,J258,0))))</f>
        <v>13</v>
      </c>
      <c r="K259" s="32" t="n">
        <f aca="false">MIN(E259:J259)</f>
        <v>13</v>
      </c>
      <c r="R259" s="6" t="n">
        <v>11</v>
      </c>
    </row>
    <row r="260" customFormat="false" ht="15" hidden="false" customHeight="false" outlineLevel="0" collapsed="false">
      <c r="A260" s="12" t="n">
        <f aca="false">A259+1</f>
        <v>45794</v>
      </c>
      <c r="B260" s="0" t="str">
        <f aca="false">MID("אבגדהוש",WEEKDAY(A260),1)</f>
        <v>ש</v>
      </c>
      <c r="C260" s="0" t="str">
        <f aca="false">IF(COUNTIFS(START_DATES,"&lt;="&amp;A260,END_DATES,"&gt;="&amp;A260)&gt;0,INDEX(EVENT_NAMES,MATCH(A260,START_DATES,1)),"")</f>
        <v/>
      </c>
      <c r="D260" s="9" t="n">
        <f aca="false">AND(B260&lt;&gt;"ש",C260="")</f>
        <v>0</v>
      </c>
      <c r="E260" s="0" t="n">
        <f aca="false">IF($A260&lt;DATE_START1-1,0,IF($A260=DATE_START2-1,0,IF(AND($B260=E$1,$D260),IF(ROW()&gt;2,E259+1,1),IF(ROW()&gt;2,E259,0))))</f>
        <v>14</v>
      </c>
      <c r="F260" s="0" t="n">
        <f aca="false">IF($A260&lt;DATE_START1-1,0,IF($A260=DATE_START2-1,0,IF(AND($B260=F$1,$D260),IF(ROW()&gt;2,F259+1,1),IF(ROW()&gt;2,F259,0))))</f>
        <v>15</v>
      </c>
      <c r="G260" s="0" t="n">
        <f aca="false">IF($A260&lt;DATE_START1-1,0,IF($A260=DATE_START2-1,0,IF(AND($B260=G$1,$D260),IF(ROW()&gt;2,G259+1,1),IF(ROW()&gt;2,G259,0))))</f>
        <v>15</v>
      </c>
      <c r="H260" s="0" t="n">
        <f aca="false">IF($A260&lt;DATE_START1-1,0,IF($A260=DATE_START2-1,0,IF(AND($B260=H$1,$D260),IF(ROW()&gt;2,H259+1,1),IF(ROW()&gt;2,H259,0))))</f>
        <v>14</v>
      </c>
      <c r="I260" s="0" t="n">
        <f aca="false">IF($A260&lt;DATE_START1-1,0,IF($A260=DATE_START2-1,0,IF(AND($B260=I$1,$D260),IF(ROW()&gt;2,I259+1,1),IF(ROW()&gt;2,I259,0))))</f>
        <v>14</v>
      </c>
      <c r="J260" s="0" t="n">
        <f aca="false">IF($A260&lt;DATE_START1-1,0,IF($A260=DATE_START2-1,0,IF(AND($B260=J$1,$D260),IF(ROW()&gt;2,J259+1,1),IF(ROW()&gt;2,J259,0))))</f>
        <v>13</v>
      </c>
      <c r="K260" s="13" t="n">
        <f aca="false">MIN(E260:J260)</f>
        <v>13</v>
      </c>
    </row>
    <row r="261" customFormat="false" ht="15" hidden="false" customHeight="false" outlineLevel="0" collapsed="false">
      <c r="A261" s="12" t="n">
        <f aca="false">A260+1</f>
        <v>45795</v>
      </c>
      <c r="B261" s="0" t="str">
        <f aca="false">MID("אבגדהוש",WEEKDAY(A261),1)</f>
        <v>א</v>
      </c>
      <c r="C261" s="0" t="str">
        <f aca="false">IF(COUNTIFS(START_DATES,"&lt;="&amp;A261,END_DATES,"&gt;="&amp;A261)&gt;0,INDEX(EVENT_NAMES,MATCH(A261,START_DATES,1)),"")</f>
        <v/>
      </c>
      <c r="D261" s="9" t="n">
        <f aca="false">AND(B261&lt;&gt;"ש",C261="")</f>
        <v>1</v>
      </c>
      <c r="E261" s="0" t="n">
        <f aca="false">IF($A261&lt;DATE_START1-1,0,IF($A261=DATE_START2-1,0,IF(AND($B261=E$1,$D261),IF(ROW()&gt;2,E260+1,1),IF(ROW()&gt;2,E260,0))))</f>
        <v>15</v>
      </c>
      <c r="F261" s="0" t="n">
        <f aca="false">IF($A261&lt;DATE_START1-1,0,IF($A261=DATE_START2-1,0,IF(AND($B261=F$1,$D261),IF(ROW()&gt;2,F260+1,1),IF(ROW()&gt;2,F260,0))))</f>
        <v>15</v>
      </c>
      <c r="G261" s="0" t="n">
        <f aca="false">IF($A261&lt;DATE_START1-1,0,IF($A261=DATE_START2-1,0,IF(AND($B261=G$1,$D261),IF(ROW()&gt;2,G260+1,1),IF(ROW()&gt;2,G260,0))))</f>
        <v>15</v>
      </c>
      <c r="H261" s="0" t="n">
        <f aca="false">IF($A261&lt;DATE_START1-1,0,IF($A261=DATE_START2-1,0,IF(AND($B261=H$1,$D261),IF(ROW()&gt;2,H260+1,1),IF(ROW()&gt;2,H260,0))))</f>
        <v>14</v>
      </c>
      <c r="I261" s="0" t="n">
        <f aca="false">IF($A261&lt;DATE_START1-1,0,IF($A261=DATE_START2-1,0,IF(AND($B261=I$1,$D261),IF(ROW()&gt;2,I260+1,1),IF(ROW()&gt;2,I260,0))))</f>
        <v>14</v>
      </c>
      <c r="J261" s="0" t="n">
        <f aca="false">IF($A261&lt;DATE_START1-1,0,IF($A261=DATE_START2-1,0,IF(AND($B261=J$1,$D261),IF(ROW()&gt;2,J260+1,1),IF(ROW()&gt;2,J260,0))))</f>
        <v>13</v>
      </c>
      <c r="K261" s="13" t="n">
        <f aca="false">MIN(E261:J261)</f>
        <v>13</v>
      </c>
    </row>
    <row r="262" customFormat="false" ht="15" hidden="false" customHeight="false" outlineLevel="0" collapsed="false">
      <c r="A262" s="12" t="n">
        <f aca="false">A261+1</f>
        <v>45796</v>
      </c>
      <c r="B262" s="0" t="str">
        <f aca="false">MID("אבגדהוש",WEEKDAY(A262),1)</f>
        <v>ב</v>
      </c>
      <c r="C262" s="0" t="str">
        <f aca="false">IF(COUNTIFS(START_DATES,"&lt;="&amp;A262,END_DATES,"&gt;="&amp;A262)&gt;0,INDEX(EVENT_NAMES,MATCH(A262,START_DATES,1)),"")</f>
        <v/>
      </c>
      <c r="D262" s="9" t="n">
        <f aca="false">AND(B262&lt;&gt;"ש",C262="")</f>
        <v>1</v>
      </c>
      <c r="E262" s="0" t="n">
        <f aca="false">IF($A262&lt;DATE_START1-1,0,IF($A262=DATE_START2-1,0,IF(AND($B262=E$1,$D262),IF(ROW()&gt;2,E261+1,1),IF(ROW()&gt;2,E261,0))))</f>
        <v>15</v>
      </c>
      <c r="F262" s="0" t="n">
        <f aca="false">IF($A262&lt;DATE_START1-1,0,IF($A262=DATE_START2-1,0,IF(AND($B262=F$1,$D262),IF(ROW()&gt;2,F261+1,1),IF(ROW()&gt;2,F261,0))))</f>
        <v>16</v>
      </c>
      <c r="G262" s="0" t="n">
        <f aca="false">IF($A262&lt;DATE_START1-1,0,IF($A262=DATE_START2-1,0,IF(AND($B262=G$1,$D262),IF(ROW()&gt;2,G261+1,1),IF(ROW()&gt;2,G261,0))))</f>
        <v>15</v>
      </c>
      <c r="H262" s="0" t="n">
        <f aca="false">IF($A262&lt;DATE_START1-1,0,IF($A262=DATE_START2-1,0,IF(AND($B262=H$1,$D262),IF(ROW()&gt;2,H261+1,1),IF(ROW()&gt;2,H261,0))))</f>
        <v>14</v>
      </c>
      <c r="I262" s="0" t="n">
        <f aca="false">IF($A262&lt;DATE_START1-1,0,IF($A262=DATE_START2-1,0,IF(AND($B262=I$1,$D262),IF(ROW()&gt;2,I261+1,1),IF(ROW()&gt;2,I261,0))))</f>
        <v>14</v>
      </c>
      <c r="J262" s="0" t="n">
        <f aca="false">IF($A262&lt;DATE_START1-1,0,IF($A262=DATE_START2-1,0,IF(AND($B262=J$1,$D262),IF(ROW()&gt;2,J261+1,1),IF(ROW()&gt;2,J261,0))))</f>
        <v>13</v>
      </c>
      <c r="K262" s="13" t="n">
        <f aca="false">MIN(E262:J262)</f>
        <v>13</v>
      </c>
    </row>
    <row r="263" customFormat="false" ht="15" hidden="false" customHeight="false" outlineLevel="0" collapsed="false">
      <c r="A263" s="12" t="n">
        <f aca="false">A262+1</f>
        <v>45797</v>
      </c>
      <c r="B263" s="0" t="str">
        <f aca="false">MID("אבגדהוש",WEEKDAY(A263),1)</f>
        <v>ג</v>
      </c>
      <c r="C263" s="0" t="str">
        <f aca="false">IF(COUNTIFS(START_DATES,"&lt;="&amp;A263,END_DATES,"&gt;="&amp;A263)&gt;0,INDEX(EVENT_NAMES,MATCH(A263,START_DATES,1)),"")</f>
        <v/>
      </c>
      <c r="D263" s="9" t="n">
        <f aca="false">AND(B263&lt;&gt;"ש",C263="")</f>
        <v>1</v>
      </c>
      <c r="E263" s="0" t="n">
        <f aca="false">IF($A263&lt;DATE_START1-1,0,IF($A263=DATE_START2-1,0,IF(AND($B263=E$1,$D263),IF(ROW()&gt;2,E262+1,1),IF(ROW()&gt;2,E262,0))))</f>
        <v>15</v>
      </c>
      <c r="F263" s="0" t="n">
        <f aca="false">IF($A263&lt;DATE_START1-1,0,IF($A263=DATE_START2-1,0,IF(AND($B263=F$1,$D263),IF(ROW()&gt;2,F262+1,1),IF(ROW()&gt;2,F262,0))))</f>
        <v>16</v>
      </c>
      <c r="G263" s="0" t="n">
        <f aca="false">IF($A263&lt;DATE_START1-1,0,IF($A263=DATE_START2-1,0,IF(AND($B263=G$1,$D263),IF(ROW()&gt;2,G262+1,1),IF(ROW()&gt;2,G262,0))))</f>
        <v>16</v>
      </c>
      <c r="H263" s="0" t="n">
        <f aca="false">IF($A263&lt;DATE_START1-1,0,IF($A263=DATE_START2-1,0,IF(AND($B263=H$1,$D263),IF(ROW()&gt;2,H262+1,1),IF(ROW()&gt;2,H262,0))))</f>
        <v>14</v>
      </c>
      <c r="I263" s="0" t="n">
        <f aca="false">IF($A263&lt;DATE_START1-1,0,IF($A263=DATE_START2-1,0,IF(AND($B263=I$1,$D263),IF(ROW()&gt;2,I262+1,1),IF(ROW()&gt;2,I262,0))))</f>
        <v>14</v>
      </c>
      <c r="J263" s="0" t="n">
        <f aca="false">IF($A263&lt;DATE_START1-1,0,IF($A263=DATE_START2-1,0,IF(AND($B263=J$1,$D263),IF(ROW()&gt;2,J262+1,1),IF(ROW()&gt;2,J262,0))))</f>
        <v>13</v>
      </c>
      <c r="K263" s="13" t="n">
        <f aca="false">MIN(E263:J263)</f>
        <v>13</v>
      </c>
    </row>
    <row r="264" customFormat="false" ht="15" hidden="false" customHeight="false" outlineLevel="0" collapsed="false">
      <c r="A264" s="12" t="n">
        <f aca="false">A263+1</f>
        <v>45798</v>
      </c>
      <c r="B264" s="0" t="str">
        <f aca="false">MID("אבגדהוש",WEEKDAY(A264),1)</f>
        <v>ד</v>
      </c>
      <c r="C264" s="0" t="str">
        <f aca="false">IF(COUNTIFS(START_DATES,"&lt;="&amp;A264,END_DATES,"&gt;="&amp;A264)&gt;0,INDEX(EVENT_NAMES,MATCH(A264,START_DATES,1)),"")</f>
        <v/>
      </c>
      <c r="D264" s="9" t="n">
        <f aca="false">AND(B264&lt;&gt;"ש",C264="")</f>
        <v>1</v>
      </c>
      <c r="E264" s="0" t="n">
        <f aca="false">IF($A264&lt;DATE_START1-1,0,IF($A264=DATE_START2-1,0,IF(AND($B264=E$1,$D264),IF(ROW()&gt;2,E263+1,1),IF(ROW()&gt;2,E263,0))))</f>
        <v>15</v>
      </c>
      <c r="F264" s="0" t="n">
        <f aca="false">IF($A264&lt;DATE_START1-1,0,IF($A264=DATE_START2-1,0,IF(AND($B264=F$1,$D264),IF(ROW()&gt;2,F263+1,1),IF(ROW()&gt;2,F263,0))))</f>
        <v>16</v>
      </c>
      <c r="G264" s="0" t="n">
        <f aca="false">IF($A264&lt;DATE_START1-1,0,IF($A264=DATE_START2-1,0,IF(AND($B264=G$1,$D264),IF(ROW()&gt;2,G263+1,1),IF(ROW()&gt;2,G263,0))))</f>
        <v>16</v>
      </c>
      <c r="H264" s="0" t="n">
        <f aca="false">IF($A264&lt;DATE_START1-1,0,IF($A264=DATE_START2-1,0,IF(AND($B264=H$1,$D264),IF(ROW()&gt;2,H263+1,1),IF(ROW()&gt;2,H263,0))))</f>
        <v>15</v>
      </c>
      <c r="I264" s="0" t="n">
        <f aca="false">IF($A264&lt;DATE_START1-1,0,IF($A264=DATE_START2-1,0,IF(AND($B264=I$1,$D264),IF(ROW()&gt;2,I263+1,1),IF(ROW()&gt;2,I263,0))))</f>
        <v>14</v>
      </c>
      <c r="J264" s="0" t="n">
        <f aca="false">IF($A264&lt;DATE_START1-1,0,IF($A264=DATE_START2-1,0,IF(AND($B264=J$1,$D264),IF(ROW()&gt;2,J263+1,1),IF(ROW()&gt;2,J263,0))))</f>
        <v>13</v>
      </c>
      <c r="K264" s="13" t="n">
        <f aca="false">MIN(E264:J264)</f>
        <v>13</v>
      </c>
    </row>
    <row r="265" customFormat="false" ht="15" hidden="false" customHeight="false" outlineLevel="0" collapsed="false">
      <c r="A265" s="12" t="n">
        <f aca="false">A264+1</f>
        <v>45799</v>
      </c>
      <c r="B265" s="0" t="str">
        <f aca="false">MID("אבגדהוש",WEEKDAY(A265),1)</f>
        <v>ה</v>
      </c>
      <c r="C265" s="0" t="str">
        <f aca="false">IF(COUNTIFS(START_DATES,"&lt;="&amp;A265,END_DATES,"&gt;="&amp;A265)&gt;0,INDEX(EVENT_NAMES,MATCH(A265,START_DATES,1)),"")</f>
        <v/>
      </c>
      <c r="D265" s="9" t="n">
        <f aca="false">AND(B265&lt;&gt;"ש",C265="")</f>
        <v>1</v>
      </c>
      <c r="E265" s="0" t="n">
        <f aca="false">IF($A265&lt;DATE_START1-1,0,IF($A265=DATE_START2-1,0,IF(AND($B265=E$1,$D265),IF(ROW()&gt;2,E264+1,1),IF(ROW()&gt;2,E264,0))))</f>
        <v>15</v>
      </c>
      <c r="F265" s="0" t="n">
        <f aca="false">IF($A265&lt;DATE_START1-1,0,IF($A265=DATE_START2-1,0,IF(AND($B265=F$1,$D265),IF(ROW()&gt;2,F264+1,1),IF(ROW()&gt;2,F264,0))))</f>
        <v>16</v>
      </c>
      <c r="G265" s="0" t="n">
        <f aca="false">IF($A265&lt;DATE_START1-1,0,IF($A265=DATE_START2-1,0,IF(AND($B265=G$1,$D265),IF(ROW()&gt;2,G264+1,1),IF(ROW()&gt;2,G264,0))))</f>
        <v>16</v>
      </c>
      <c r="H265" s="0" t="n">
        <f aca="false">IF($A265&lt;DATE_START1-1,0,IF($A265=DATE_START2-1,0,IF(AND($B265=H$1,$D265),IF(ROW()&gt;2,H264+1,1),IF(ROW()&gt;2,H264,0))))</f>
        <v>15</v>
      </c>
      <c r="I265" s="0" t="n">
        <f aca="false">IF($A265&lt;DATE_START1-1,0,IF($A265=DATE_START2-1,0,IF(AND($B265=I$1,$D265),IF(ROW()&gt;2,I264+1,1),IF(ROW()&gt;2,I264,0))))</f>
        <v>15</v>
      </c>
      <c r="J265" s="0" t="n">
        <f aca="false">IF($A265&lt;DATE_START1-1,0,IF($A265=DATE_START2-1,0,IF(AND($B265=J$1,$D265),IF(ROW()&gt;2,J264+1,1),IF(ROW()&gt;2,J264,0))))</f>
        <v>13</v>
      </c>
      <c r="K265" s="13" t="n">
        <f aca="false">MIN(E265:J265)</f>
        <v>13</v>
      </c>
    </row>
    <row r="266" s="6" customFormat="true" ht="15" hidden="false" customHeight="false" outlineLevel="0" collapsed="false">
      <c r="A266" s="30" t="n">
        <f aca="false">A265+1</f>
        <v>45800</v>
      </c>
      <c r="B266" s="6" t="str">
        <f aca="false">MID("אבגדהוש",WEEKDAY(A266),1)</f>
        <v>ו</v>
      </c>
      <c r="C266" s="6" t="str">
        <f aca="false">IF(COUNTIFS(START_DATES,"&lt;="&amp;A266,END_DATES,"&gt;="&amp;A266)&gt;0,INDEX(EVENT_NAMES,MATCH(A266,START_DATES,1)),"")</f>
        <v/>
      </c>
      <c r="D266" s="31" t="n">
        <f aca="false">AND(B266&lt;&gt;"ש",C266="")</f>
        <v>1</v>
      </c>
      <c r="E266" s="6" t="n">
        <f aca="false">IF($A266&lt;DATE_START1-1,0,IF($A266=DATE_START2-1,0,IF(AND($B266=E$1,$D266),IF(ROW()&gt;2,E265+1,1),IF(ROW()&gt;2,E265,0))))</f>
        <v>15</v>
      </c>
      <c r="F266" s="6" t="n">
        <f aca="false">IF($A266&lt;DATE_START1-1,0,IF($A266=DATE_START2-1,0,IF(AND($B266=F$1,$D266),IF(ROW()&gt;2,F265+1,1),IF(ROW()&gt;2,F265,0))))</f>
        <v>16</v>
      </c>
      <c r="G266" s="6" t="n">
        <f aca="false">IF($A266&lt;DATE_START1-1,0,IF($A266=DATE_START2-1,0,IF(AND($B266=G$1,$D266),IF(ROW()&gt;2,G265+1,1),IF(ROW()&gt;2,G265,0))))</f>
        <v>16</v>
      </c>
      <c r="H266" s="6" t="n">
        <f aca="false">IF($A266&lt;DATE_START1-1,0,IF($A266=DATE_START2-1,0,IF(AND($B266=H$1,$D266),IF(ROW()&gt;2,H265+1,1),IF(ROW()&gt;2,H265,0))))</f>
        <v>15</v>
      </c>
      <c r="I266" s="6" t="n">
        <f aca="false">IF($A266&lt;DATE_START1-1,0,IF($A266=DATE_START2-1,0,IF(AND($B266=I$1,$D266),IF(ROW()&gt;2,I265+1,1),IF(ROW()&gt;2,I265,0))))</f>
        <v>15</v>
      </c>
      <c r="J266" s="6" t="n">
        <f aca="false">IF($A266&lt;DATE_START1-1,0,IF($A266=DATE_START2-1,0,IF(AND($B266=J$1,$D266),IF(ROW()&gt;2,J265+1,1),IF(ROW()&gt;2,J265,0))))</f>
        <v>14</v>
      </c>
      <c r="K266" s="32" t="n">
        <f aca="false">MIN(E266:J266)</f>
        <v>14</v>
      </c>
      <c r="R266" s="6" t="n">
        <v>12</v>
      </c>
    </row>
    <row r="267" customFormat="false" ht="15" hidden="false" customHeight="false" outlineLevel="0" collapsed="false">
      <c r="A267" s="12" t="n">
        <f aca="false">A266+1</f>
        <v>45801</v>
      </c>
      <c r="B267" s="0" t="str">
        <f aca="false">MID("אבגדהוש",WEEKDAY(A267),1)</f>
        <v>ש</v>
      </c>
      <c r="C267" s="0" t="str">
        <f aca="false">IF(COUNTIFS(START_DATES,"&lt;="&amp;A267,END_DATES,"&gt;="&amp;A267)&gt;0,INDEX(EVENT_NAMES,MATCH(A267,START_DATES,1)),"")</f>
        <v/>
      </c>
      <c r="D267" s="9" t="n">
        <f aca="false">AND(B267&lt;&gt;"ש",C267="")</f>
        <v>0</v>
      </c>
      <c r="E267" s="0" t="n">
        <f aca="false">IF($A267&lt;DATE_START1-1,0,IF($A267=DATE_START2-1,0,IF(AND($B267=E$1,$D267),IF(ROW()&gt;2,E266+1,1),IF(ROW()&gt;2,E266,0))))</f>
        <v>15</v>
      </c>
      <c r="F267" s="0" t="n">
        <f aca="false">IF($A267&lt;DATE_START1-1,0,IF($A267=DATE_START2-1,0,IF(AND($B267=F$1,$D267),IF(ROW()&gt;2,F266+1,1),IF(ROW()&gt;2,F266,0))))</f>
        <v>16</v>
      </c>
      <c r="G267" s="0" t="n">
        <f aca="false">IF($A267&lt;DATE_START1-1,0,IF($A267=DATE_START2-1,0,IF(AND($B267=G$1,$D267),IF(ROW()&gt;2,G266+1,1),IF(ROW()&gt;2,G266,0))))</f>
        <v>16</v>
      </c>
      <c r="H267" s="0" t="n">
        <f aca="false">IF($A267&lt;DATE_START1-1,0,IF($A267=DATE_START2-1,0,IF(AND($B267=H$1,$D267),IF(ROW()&gt;2,H266+1,1),IF(ROW()&gt;2,H266,0))))</f>
        <v>15</v>
      </c>
      <c r="I267" s="0" t="n">
        <f aca="false">IF($A267&lt;DATE_START1-1,0,IF($A267=DATE_START2-1,0,IF(AND($B267=I$1,$D267),IF(ROW()&gt;2,I266+1,1),IF(ROW()&gt;2,I266,0))))</f>
        <v>15</v>
      </c>
      <c r="J267" s="0" t="n">
        <f aca="false">IF($A267&lt;DATE_START1-1,0,IF($A267=DATE_START2-1,0,IF(AND($B267=J$1,$D267),IF(ROW()&gt;2,J266+1,1),IF(ROW()&gt;2,J266,0))))</f>
        <v>14</v>
      </c>
      <c r="K267" s="13" t="n">
        <f aca="false">MIN(E267:J267)</f>
        <v>14</v>
      </c>
    </row>
    <row r="268" customFormat="false" ht="15" hidden="false" customHeight="false" outlineLevel="0" collapsed="false">
      <c r="A268" s="12" t="n">
        <f aca="false">A267+1</f>
        <v>45802</v>
      </c>
      <c r="B268" s="0" t="str">
        <f aca="false">MID("אבגדהוש",WEEKDAY(A268),1)</f>
        <v>א</v>
      </c>
      <c r="C268" s="0" t="str">
        <f aca="false">IF(COUNTIFS(START_DATES,"&lt;="&amp;A268,END_DATES,"&gt;="&amp;A268)&gt;0,INDEX(EVENT_NAMES,MATCH(A268,START_DATES,1)),"")</f>
        <v/>
      </c>
      <c r="D268" s="9" t="n">
        <f aca="false">AND(B268&lt;&gt;"ש",C268="")</f>
        <v>1</v>
      </c>
      <c r="E268" s="0" t="n">
        <f aca="false">IF($A268&lt;DATE_START1-1,0,IF($A268=DATE_START2-1,0,IF(AND($B268=E$1,$D268),IF(ROW()&gt;2,E267+1,1),IF(ROW()&gt;2,E267,0))))</f>
        <v>16</v>
      </c>
      <c r="F268" s="0" t="n">
        <f aca="false">IF($A268&lt;DATE_START1-1,0,IF($A268=DATE_START2-1,0,IF(AND($B268=F$1,$D268),IF(ROW()&gt;2,F267+1,1),IF(ROW()&gt;2,F267,0))))</f>
        <v>16</v>
      </c>
      <c r="G268" s="0" t="n">
        <f aca="false">IF($A268&lt;DATE_START1-1,0,IF($A268=DATE_START2-1,0,IF(AND($B268=G$1,$D268),IF(ROW()&gt;2,G267+1,1),IF(ROW()&gt;2,G267,0))))</f>
        <v>16</v>
      </c>
      <c r="H268" s="0" t="n">
        <f aca="false">IF($A268&lt;DATE_START1-1,0,IF($A268=DATE_START2-1,0,IF(AND($B268=H$1,$D268),IF(ROW()&gt;2,H267+1,1),IF(ROW()&gt;2,H267,0))))</f>
        <v>15</v>
      </c>
      <c r="I268" s="0" t="n">
        <f aca="false">IF($A268&lt;DATE_START1-1,0,IF($A268=DATE_START2-1,0,IF(AND($B268=I$1,$D268),IF(ROW()&gt;2,I267+1,1),IF(ROW()&gt;2,I267,0))))</f>
        <v>15</v>
      </c>
      <c r="J268" s="0" t="n">
        <f aca="false">IF($A268&lt;DATE_START1-1,0,IF($A268=DATE_START2-1,0,IF(AND($B268=J$1,$D268),IF(ROW()&gt;2,J267+1,1),IF(ROW()&gt;2,J267,0))))</f>
        <v>14</v>
      </c>
      <c r="K268" s="13" t="n">
        <f aca="false">MIN(E268:J268)</f>
        <v>14</v>
      </c>
    </row>
    <row r="269" customFormat="false" ht="15" hidden="false" customHeight="false" outlineLevel="0" collapsed="false">
      <c r="A269" s="12" t="n">
        <f aca="false">A268+1</f>
        <v>45803</v>
      </c>
      <c r="B269" s="0" t="str">
        <f aca="false">MID("אבגדהוש",WEEKDAY(A269),1)</f>
        <v>ב</v>
      </c>
      <c r="C269" s="0" t="str">
        <f aca="false">IF(COUNTIFS(START_DATES,"&lt;="&amp;A269,END_DATES,"&gt;="&amp;A269)&gt;0,INDEX(EVENT_NAMES,MATCH(A269,START_DATES,1)),"")</f>
        <v/>
      </c>
      <c r="D269" s="9" t="n">
        <f aca="false">AND(B269&lt;&gt;"ש",C269="")</f>
        <v>1</v>
      </c>
      <c r="E269" s="0" t="n">
        <f aca="false">IF($A269&lt;DATE_START1-1,0,IF($A269=DATE_START2-1,0,IF(AND($B269=E$1,$D269),IF(ROW()&gt;2,E268+1,1),IF(ROW()&gt;2,E268,0))))</f>
        <v>16</v>
      </c>
      <c r="F269" s="0" t="n">
        <f aca="false">IF($A269&lt;DATE_START1-1,0,IF($A269=DATE_START2-1,0,IF(AND($B269=F$1,$D269),IF(ROW()&gt;2,F268+1,1),IF(ROW()&gt;2,F268,0))))</f>
        <v>17</v>
      </c>
      <c r="G269" s="0" t="n">
        <f aca="false">IF($A269&lt;DATE_START1-1,0,IF($A269=DATE_START2-1,0,IF(AND($B269=G$1,$D269),IF(ROW()&gt;2,G268+1,1),IF(ROW()&gt;2,G268,0))))</f>
        <v>16</v>
      </c>
      <c r="H269" s="0" t="n">
        <f aca="false">IF($A269&lt;DATE_START1-1,0,IF($A269=DATE_START2-1,0,IF(AND($B269=H$1,$D269),IF(ROW()&gt;2,H268+1,1),IF(ROW()&gt;2,H268,0))))</f>
        <v>15</v>
      </c>
      <c r="I269" s="0" t="n">
        <f aca="false">IF($A269&lt;DATE_START1-1,0,IF($A269=DATE_START2-1,0,IF(AND($B269=I$1,$D269),IF(ROW()&gt;2,I268+1,1),IF(ROW()&gt;2,I268,0))))</f>
        <v>15</v>
      </c>
      <c r="J269" s="0" t="n">
        <f aca="false">IF($A269&lt;DATE_START1-1,0,IF($A269=DATE_START2-1,0,IF(AND($B269=J$1,$D269),IF(ROW()&gt;2,J268+1,1),IF(ROW()&gt;2,J268,0))))</f>
        <v>14</v>
      </c>
      <c r="K269" s="13" t="n">
        <f aca="false">MIN(E269:J269)</f>
        <v>14</v>
      </c>
    </row>
    <row r="270" customFormat="false" ht="15" hidden="false" customHeight="false" outlineLevel="0" collapsed="false">
      <c r="A270" s="12" t="n">
        <f aca="false">A269+1</f>
        <v>45804</v>
      </c>
      <c r="B270" s="0" t="str">
        <f aca="false">MID("אבגדהוש",WEEKDAY(A270),1)</f>
        <v>ג</v>
      </c>
      <c r="C270" s="0" t="str">
        <f aca="false">IF(COUNTIFS(START_DATES,"&lt;="&amp;A270,END_DATES,"&gt;="&amp;A270)&gt;0,INDEX(EVENT_NAMES,MATCH(A270,START_DATES,1)),"")</f>
        <v/>
      </c>
      <c r="D270" s="9" t="n">
        <f aca="false">AND(B270&lt;&gt;"ש",C270="")</f>
        <v>1</v>
      </c>
      <c r="E270" s="0" t="n">
        <f aca="false">IF($A270&lt;DATE_START1-1,0,IF($A270=DATE_START2-1,0,IF(AND($B270=E$1,$D270),IF(ROW()&gt;2,E269+1,1),IF(ROW()&gt;2,E269,0))))</f>
        <v>16</v>
      </c>
      <c r="F270" s="0" t="n">
        <f aca="false">IF($A270&lt;DATE_START1-1,0,IF($A270=DATE_START2-1,0,IF(AND($B270=F$1,$D270),IF(ROW()&gt;2,F269+1,1),IF(ROW()&gt;2,F269,0))))</f>
        <v>17</v>
      </c>
      <c r="G270" s="0" t="n">
        <f aca="false">IF($A270&lt;DATE_START1-1,0,IF($A270=DATE_START2-1,0,IF(AND($B270=G$1,$D270),IF(ROW()&gt;2,G269+1,1),IF(ROW()&gt;2,G269,0))))</f>
        <v>17</v>
      </c>
      <c r="H270" s="0" t="n">
        <f aca="false">IF($A270&lt;DATE_START1-1,0,IF($A270=DATE_START2-1,0,IF(AND($B270=H$1,$D270),IF(ROW()&gt;2,H269+1,1),IF(ROW()&gt;2,H269,0))))</f>
        <v>15</v>
      </c>
      <c r="I270" s="0" t="n">
        <f aca="false">IF($A270&lt;DATE_START1-1,0,IF($A270=DATE_START2-1,0,IF(AND($B270=I$1,$D270),IF(ROW()&gt;2,I269+1,1),IF(ROW()&gt;2,I269,0))))</f>
        <v>15</v>
      </c>
      <c r="J270" s="0" t="n">
        <f aca="false">IF($A270&lt;DATE_START1-1,0,IF($A270=DATE_START2-1,0,IF(AND($B270=J$1,$D270),IF(ROW()&gt;2,J269+1,1),IF(ROW()&gt;2,J269,0))))</f>
        <v>14</v>
      </c>
      <c r="K270" s="13" t="n">
        <f aca="false">MIN(E270:J270)</f>
        <v>14</v>
      </c>
    </row>
    <row r="271" customFormat="false" ht="15" hidden="false" customHeight="false" outlineLevel="0" collapsed="false">
      <c r="A271" s="12" t="n">
        <f aca="false">A270+1</f>
        <v>45805</v>
      </c>
      <c r="B271" s="0" t="str">
        <f aca="false">MID("אבגדהוש",WEEKDAY(A271),1)</f>
        <v>ד</v>
      </c>
      <c r="C271" s="0" t="str">
        <f aca="false">IF(COUNTIFS(START_DATES,"&lt;="&amp;A271,END_DATES,"&gt;="&amp;A271)&gt;0,INDEX(EVENT_NAMES,MATCH(A271,START_DATES,1)),"")</f>
        <v/>
      </c>
      <c r="D271" s="9" t="n">
        <f aca="false">AND(B271&lt;&gt;"ש",C271="")</f>
        <v>1</v>
      </c>
      <c r="E271" s="0" t="n">
        <f aca="false">IF($A271&lt;DATE_START1-1,0,IF($A271=DATE_START2-1,0,IF(AND($B271=E$1,$D271),IF(ROW()&gt;2,E270+1,1),IF(ROW()&gt;2,E270,0))))</f>
        <v>16</v>
      </c>
      <c r="F271" s="0" t="n">
        <f aca="false">IF($A271&lt;DATE_START1-1,0,IF($A271=DATE_START2-1,0,IF(AND($B271=F$1,$D271),IF(ROW()&gt;2,F270+1,1),IF(ROW()&gt;2,F270,0))))</f>
        <v>17</v>
      </c>
      <c r="G271" s="0" t="n">
        <f aca="false">IF($A271&lt;DATE_START1-1,0,IF($A271=DATE_START2-1,0,IF(AND($B271=G$1,$D271),IF(ROW()&gt;2,G270+1,1),IF(ROW()&gt;2,G270,0))))</f>
        <v>17</v>
      </c>
      <c r="H271" s="0" t="n">
        <f aca="false">IF($A271&lt;DATE_START1-1,0,IF($A271=DATE_START2-1,0,IF(AND($B271=H$1,$D271),IF(ROW()&gt;2,H270+1,1),IF(ROW()&gt;2,H270,0))))</f>
        <v>16</v>
      </c>
      <c r="I271" s="0" t="n">
        <f aca="false">IF($A271&lt;DATE_START1-1,0,IF($A271=DATE_START2-1,0,IF(AND($B271=I$1,$D271),IF(ROW()&gt;2,I270+1,1),IF(ROW()&gt;2,I270,0))))</f>
        <v>15</v>
      </c>
      <c r="J271" s="0" t="n">
        <f aca="false">IF($A271&lt;DATE_START1-1,0,IF($A271=DATE_START2-1,0,IF(AND($B271=J$1,$D271),IF(ROW()&gt;2,J270+1,1),IF(ROW()&gt;2,J270,0))))</f>
        <v>14</v>
      </c>
      <c r="K271" s="13" t="n">
        <f aca="false">MIN(E271:J271)</f>
        <v>14</v>
      </c>
    </row>
    <row r="272" customFormat="false" ht="15" hidden="false" customHeight="false" outlineLevel="0" collapsed="false">
      <c r="A272" s="12" t="n">
        <f aca="false">A271+1</f>
        <v>45806</v>
      </c>
      <c r="B272" s="0" t="str">
        <f aca="false">MID("אבגדהוש",WEEKDAY(A272),1)</f>
        <v>ה</v>
      </c>
      <c r="C272" s="0" t="str">
        <f aca="false">IF(COUNTIFS(START_DATES,"&lt;="&amp;A272,END_DATES,"&gt;="&amp;A272)&gt;0,INDEX(EVENT_NAMES,MATCH(A272,START_DATES,1)),"")</f>
        <v/>
      </c>
      <c r="D272" s="9" t="n">
        <f aca="false">AND(B272&lt;&gt;"ש",C272="")</f>
        <v>1</v>
      </c>
      <c r="E272" s="0" t="n">
        <f aca="false">IF($A272&lt;DATE_START1-1,0,IF($A272=DATE_START2-1,0,IF(AND($B272=E$1,$D272),IF(ROW()&gt;2,E271+1,1),IF(ROW()&gt;2,E271,0))))</f>
        <v>16</v>
      </c>
      <c r="F272" s="0" t="n">
        <f aca="false">IF($A272&lt;DATE_START1-1,0,IF($A272=DATE_START2-1,0,IF(AND($B272=F$1,$D272),IF(ROW()&gt;2,F271+1,1),IF(ROW()&gt;2,F271,0))))</f>
        <v>17</v>
      </c>
      <c r="G272" s="0" t="n">
        <f aca="false">IF($A272&lt;DATE_START1-1,0,IF($A272=DATE_START2-1,0,IF(AND($B272=G$1,$D272),IF(ROW()&gt;2,G271+1,1),IF(ROW()&gt;2,G271,0))))</f>
        <v>17</v>
      </c>
      <c r="H272" s="0" t="n">
        <f aca="false">IF($A272&lt;DATE_START1-1,0,IF($A272=DATE_START2-1,0,IF(AND($B272=H$1,$D272),IF(ROW()&gt;2,H271+1,1),IF(ROW()&gt;2,H271,0))))</f>
        <v>16</v>
      </c>
      <c r="I272" s="0" t="n">
        <f aca="false">IF($A272&lt;DATE_START1-1,0,IF($A272=DATE_START2-1,0,IF(AND($B272=I$1,$D272),IF(ROW()&gt;2,I271+1,1),IF(ROW()&gt;2,I271,0))))</f>
        <v>16</v>
      </c>
      <c r="J272" s="0" t="n">
        <f aca="false">IF($A272&lt;DATE_START1-1,0,IF($A272=DATE_START2-1,0,IF(AND($B272=J$1,$D272),IF(ROW()&gt;2,J271+1,1),IF(ROW()&gt;2,J271,0))))</f>
        <v>14</v>
      </c>
      <c r="K272" s="13" t="n">
        <f aca="false">MIN(E272:J272)</f>
        <v>14</v>
      </c>
    </row>
    <row r="273" s="6" customFormat="true" ht="15" hidden="false" customHeight="false" outlineLevel="0" collapsed="false">
      <c r="A273" s="30" t="n">
        <f aca="false">A272+1</f>
        <v>45807</v>
      </c>
      <c r="B273" s="6" t="str">
        <f aca="false">MID("אבגדהוש",WEEKDAY(A273),1)</f>
        <v>ו</v>
      </c>
      <c r="C273" s="6" t="str">
        <f aca="false">IF(COUNTIFS(START_DATES,"&lt;="&amp;A273,END_DATES,"&gt;="&amp;A273)&gt;0,INDEX(EVENT_NAMES,MATCH(A273,START_DATES,1)),"")</f>
        <v/>
      </c>
      <c r="D273" s="31" t="n">
        <f aca="false">AND(B273&lt;&gt;"ש",C273="")</f>
        <v>1</v>
      </c>
      <c r="E273" s="6" t="n">
        <f aca="false">IF($A273&lt;DATE_START1-1,0,IF($A273=DATE_START2-1,0,IF(AND($B273=E$1,$D273),IF(ROW()&gt;2,E272+1,1),IF(ROW()&gt;2,E272,0))))</f>
        <v>16</v>
      </c>
      <c r="F273" s="6" t="n">
        <f aca="false">IF($A273&lt;DATE_START1-1,0,IF($A273=DATE_START2-1,0,IF(AND($B273=F$1,$D273),IF(ROW()&gt;2,F272+1,1),IF(ROW()&gt;2,F272,0))))</f>
        <v>17</v>
      </c>
      <c r="G273" s="6" t="n">
        <f aca="false">IF($A273&lt;DATE_START1-1,0,IF($A273=DATE_START2-1,0,IF(AND($B273=G$1,$D273),IF(ROW()&gt;2,G272+1,1),IF(ROW()&gt;2,G272,0))))</f>
        <v>17</v>
      </c>
      <c r="H273" s="6" t="n">
        <f aca="false">IF($A273&lt;DATE_START1-1,0,IF($A273=DATE_START2-1,0,IF(AND($B273=H$1,$D273),IF(ROW()&gt;2,H272+1,1),IF(ROW()&gt;2,H272,0))))</f>
        <v>16</v>
      </c>
      <c r="I273" s="6" t="n">
        <f aca="false">IF($A273&lt;DATE_START1-1,0,IF($A273=DATE_START2-1,0,IF(AND($B273=I$1,$D273),IF(ROW()&gt;2,I272+1,1),IF(ROW()&gt;2,I272,0))))</f>
        <v>16</v>
      </c>
      <c r="J273" s="6" t="n">
        <f aca="false">IF($A273&lt;DATE_START1-1,0,IF($A273=DATE_START2-1,0,IF(AND($B273=J$1,$D273),IF(ROW()&gt;2,J272+1,1),IF(ROW()&gt;2,J272,0))))</f>
        <v>15</v>
      </c>
      <c r="K273" s="32" t="n">
        <f aca="false">MIN(E273:J273)</f>
        <v>15</v>
      </c>
      <c r="R273" s="6" t="n">
        <v>13</v>
      </c>
    </row>
    <row r="274" customFormat="false" ht="15" hidden="false" customHeight="false" outlineLevel="0" collapsed="false">
      <c r="A274" s="12" t="n">
        <f aca="false">A273+1</f>
        <v>45808</v>
      </c>
      <c r="B274" s="0" t="str">
        <f aca="false">MID("אבגדהוש",WEEKDAY(A274),1)</f>
        <v>ש</v>
      </c>
      <c r="C274" s="0" t="str">
        <f aca="false">IF(COUNTIFS(START_DATES,"&lt;="&amp;A274,END_DATES,"&gt;="&amp;A274)&gt;0,INDEX(EVENT_NAMES,MATCH(A274,START_DATES,1)),"")</f>
        <v/>
      </c>
      <c r="D274" s="9" t="n">
        <f aca="false">AND(B274&lt;&gt;"ש",C274="")</f>
        <v>0</v>
      </c>
      <c r="E274" s="0" t="n">
        <f aca="false">IF($A274&lt;DATE_START1-1,0,IF($A274=DATE_START2-1,0,IF(AND($B274=E$1,$D274),IF(ROW()&gt;2,E273+1,1),IF(ROW()&gt;2,E273,0))))</f>
        <v>16</v>
      </c>
      <c r="F274" s="0" t="n">
        <f aca="false">IF($A274&lt;DATE_START1-1,0,IF($A274=DATE_START2-1,0,IF(AND($B274=F$1,$D274),IF(ROW()&gt;2,F273+1,1),IF(ROW()&gt;2,F273,0))))</f>
        <v>17</v>
      </c>
      <c r="G274" s="0" t="n">
        <f aca="false">IF($A274&lt;DATE_START1-1,0,IF($A274=DATE_START2-1,0,IF(AND($B274=G$1,$D274),IF(ROW()&gt;2,G273+1,1),IF(ROW()&gt;2,G273,0))))</f>
        <v>17</v>
      </c>
      <c r="H274" s="0" t="n">
        <f aca="false">IF($A274&lt;DATE_START1-1,0,IF($A274=DATE_START2-1,0,IF(AND($B274=H$1,$D274),IF(ROW()&gt;2,H273+1,1),IF(ROW()&gt;2,H273,0))))</f>
        <v>16</v>
      </c>
      <c r="I274" s="0" t="n">
        <f aca="false">IF($A274&lt;DATE_START1-1,0,IF($A274=DATE_START2-1,0,IF(AND($B274=I$1,$D274),IF(ROW()&gt;2,I273+1,1),IF(ROW()&gt;2,I273,0))))</f>
        <v>16</v>
      </c>
      <c r="J274" s="0" t="n">
        <f aca="false">IF($A274&lt;DATE_START1-1,0,IF($A274=DATE_START2-1,0,IF(AND($B274=J$1,$D274),IF(ROW()&gt;2,J273+1,1),IF(ROW()&gt;2,J273,0))))</f>
        <v>15</v>
      </c>
      <c r="K274" s="13" t="n">
        <f aca="false">MIN(E274:J274)</f>
        <v>15</v>
      </c>
    </row>
    <row r="275" customFormat="false" ht="15" hidden="false" customHeight="false" outlineLevel="0" collapsed="false">
      <c r="A275" s="12" t="n">
        <f aca="false">A274+1</f>
        <v>45809</v>
      </c>
      <c r="B275" s="0" t="str">
        <f aca="false">MID("אבגדהוש",WEEKDAY(A275),1)</f>
        <v>א</v>
      </c>
      <c r="C275" s="0" t="str">
        <f aca="false">IF(COUNTIFS(START_DATES,"&lt;="&amp;A275,END_DATES,"&gt;="&amp;A275)&gt;0,INDEX(EVENT_NAMES,MATCH(A275,START_DATES,1)),"")</f>
        <v>חג השבועות</v>
      </c>
      <c r="D275" s="9" t="n">
        <f aca="false">AND(B275&lt;&gt;"ש",C275="")</f>
        <v>0</v>
      </c>
      <c r="E275" s="0" t="n">
        <f aca="false">IF($A275&lt;DATE_START1-1,0,IF($A275=DATE_START2-1,0,IF(AND($B275=E$1,$D275),IF(ROW()&gt;2,E274+1,1),IF(ROW()&gt;2,E274,0))))</f>
        <v>16</v>
      </c>
      <c r="F275" s="0" t="n">
        <f aca="false">IF($A275&lt;DATE_START1-1,0,IF($A275=DATE_START2-1,0,IF(AND($B275=F$1,$D275),IF(ROW()&gt;2,F274+1,1),IF(ROW()&gt;2,F274,0))))</f>
        <v>17</v>
      </c>
      <c r="G275" s="0" t="n">
        <f aca="false">IF($A275&lt;DATE_START1-1,0,IF($A275=DATE_START2-1,0,IF(AND($B275=G$1,$D275),IF(ROW()&gt;2,G274+1,1),IF(ROW()&gt;2,G274,0))))</f>
        <v>17</v>
      </c>
      <c r="H275" s="0" t="n">
        <f aca="false">IF($A275&lt;DATE_START1-1,0,IF($A275=DATE_START2-1,0,IF(AND($B275=H$1,$D275),IF(ROW()&gt;2,H274+1,1),IF(ROW()&gt;2,H274,0))))</f>
        <v>16</v>
      </c>
      <c r="I275" s="0" t="n">
        <f aca="false">IF($A275&lt;DATE_START1-1,0,IF($A275=DATE_START2-1,0,IF(AND($B275=I$1,$D275),IF(ROW()&gt;2,I274+1,1),IF(ROW()&gt;2,I274,0))))</f>
        <v>16</v>
      </c>
      <c r="J275" s="0" t="n">
        <f aca="false">IF($A275&lt;DATE_START1-1,0,IF($A275=DATE_START2-1,0,IF(AND($B275=J$1,$D275),IF(ROW()&gt;2,J274+1,1),IF(ROW()&gt;2,J274,0))))</f>
        <v>15</v>
      </c>
      <c r="K275" s="13" t="n">
        <f aca="false">MIN(E275:J275)</f>
        <v>15</v>
      </c>
    </row>
    <row r="276" customFormat="false" ht="15" hidden="false" customHeight="false" outlineLevel="0" collapsed="false">
      <c r="A276" s="12" t="n">
        <f aca="false">A275+1</f>
        <v>45810</v>
      </c>
      <c r="B276" s="0" t="str">
        <f aca="false">MID("אבגדהוש",WEEKDAY(A276),1)</f>
        <v>ב</v>
      </c>
      <c r="C276" s="0" t="str">
        <f aca="false">IF(COUNTIFS(START_DATES,"&lt;="&amp;A276,END_DATES,"&gt;="&amp;A276)&gt;0,INDEX(EVENT_NAMES,MATCH(A276,START_DATES,1)),"")</f>
        <v>חג השבועות</v>
      </c>
      <c r="D276" s="9" t="n">
        <f aca="false">AND(B276&lt;&gt;"ש",C276="")</f>
        <v>0</v>
      </c>
      <c r="E276" s="0" t="n">
        <f aca="false">IF($A276&lt;DATE_START1-1,0,IF($A276=DATE_START2-1,0,IF(AND($B276=E$1,$D276),IF(ROW()&gt;2,E275+1,1),IF(ROW()&gt;2,E275,0))))</f>
        <v>16</v>
      </c>
      <c r="F276" s="0" t="n">
        <f aca="false">IF($A276&lt;DATE_START1-1,0,IF($A276=DATE_START2-1,0,IF(AND($B276=F$1,$D276),IF(ROW()&gt;2,F275+1,1),IF(ROW()&gt;2,F275,0))))</f>
        <v>17</v>
      </c>
      <c r="G276" s="0" t="n">
        <f aca="false">IF($A276&lt;DATE_START1-1,0,IF($A276=DATE_START2-1,0,IF(AND($B276=G$1,$D276),IF(ROW()&gt;2,G275+1,1),IF(ROW()&gt;2,G275,0))))</f>
        <v>17</v>
      </c>
      <c r="H276" s="0" t="n">
        <f aca="false">IF($A276&lt;DATE_START1-1,0,IF($A276=DATE_START2-1,0,IF(AND($B276=H$1,$D276),IF(ROW()&gt;2,H275+1,1),IF(ROW()&gt;2,H275,0))))</f>
        <v>16</v>
      </c>
      <c r="I276" s="0" t="n">
        <f aca="false">IF($A276&lt;DATE_START1-1,0,IF($A276=DATE_START2-1,0,IF(AND($B276=I$1,$D276),IF(ROW()&gt;2,I275+1,1),IF(ROW()&gt;2,I275,0))))</f>
        <v>16</v>
      </c>
      <c r="J276" s="0" t="n">
        <f aca="false">IF($A276&lt;DATE_START1-1,0,IF($A276=DATE_START2-1,0,IF(AND($B276=J$1,$D276),IF(ROW()&gt;2,J275+1,1),IF(ROW()&gt;2,J275,0))))</f>
        <v>15</v>
      </c>
      <c r="K276" s="13" t="n">
        <f aca="false">MIN(E276:J276)</f>
        <v>15</v>
      </c>
    </row>
    <row r="277" customFormat="false" ht="15" hidden="false" customHeight="false" outlineLevel="0" collapsed="false">
      <c r="A277" s="12" t="n">
        <f aca="false">A276+1</f>
        <v>45811</v>
      </c>
      <c r="B277" s="0" t="str">
        <f aca="false">MID("אבגדהוש",WEEKDAY(A277),1)</f>
        <v>ג</v>
      </c>
      <c r="C277" s="0" t="str">
        <f aca="false">IF(COUNTIFS(START_DATES,"&lt;="&amp;A277,END_DATES,"&gt;="&amp;A277)&gt;0,INDEX(EVENT_NAMES,MATCH(A277,START_DATES,1)),"")</f>
        <v/>
      </c>
      <c r="D277" s="9" t="n">
        <f aca="false">AND(B277&lt;&gt;"ש",C277="")</f>
        <v>1</v>
      </c>
      <c r="E277" s="0" t="n">
        <f aca="false">IF($A277&lt;DATE_START1-1,0,IF($A277=DATE_START2-1,0,IF(AND($B277=E$1,$D277),IF(ROW()&gt;2,E276+1,1),IF(ROW()&gt;2,E276,0))))</f>
        <v>16</v>
      </c>
      <c r="F277" s="0" t="n">
        <f aca="false">IF($A277&lt;DATE_START1-1,0,IF($A277=DATE_START2-1,0,IF(AND($B277=F$1,$D277),IF(ROW()&gt;2,F276+1,1),IF(ROW()&gt;2,F276,0))))</f>
        <v>17</v>
      </c>
      <c r="G277" s="0" t="n">
        <f aca="false">IF($A277&lt;DATE_START1-1,0,IF($A277=DATE_START2-1,0,IF(AND($B277=G$1,$D277),IF(ROW()&gt;2,G276+1,1),IF(ROW()&gt;2,G276,0))))</f>
        <v>18</v>
      </c>
      <c r="H277" s="0" t="n">
        <f aca="false">IF($A277&lt;DATE_START1-1,0,IF($A277=DATE_START2-1,0,IF(AND($B277=H$1,$D277),IF(ROW()&gt;2,H276+1,1),IF(ROW()&gt;2,H276,0))))</f>
        <v>16</v>
      </c>
      <c r="I277" s="0" t="n">
        <f aca="false">IF($A277&lt;DATE_START1-1,0,IF($A277=DATE_START2-1,0,IF(AND($B277=I$1,$D277),IF(ROW()&gt;2,I276+1,1),IF(ROW()&gt;2,I276,0))))</f>
        <v>16</v>
      </c>
      <c r="J277" s="0" t="n">
        <f aca="false">IF($A277&lt;DATE_START1-1,0,IF($A277=DATE_START2-1,0,IF(AND($B277=J$1,$D277),IF(ROW()&gt;2,J276+1,1),IF(ROW()&gt;2,J276,0))))</f>
        <v>15</v>
      </c>
      <c r="K277" s="13" t="n">
        <f aca="false">MIN(E277:J277)</f>
        <v>15</v>
      </c>
    </row>
    <row r="278" customFormat="false" ht="15" hidden="false" customHeight="false" outlineLevel="0" collapsed="false">
      <c r="A278" s="12" t="n">
        <f aca="false">A277+1</f>
        <v>45812</v>
      </c>
      <c r="B278" s="0" t="str">
        <f aca="false">MID("אבגדהוש",WEEKDAY(A278),1)</f>
        <v>ד</v>
      </c>
      <c r="C278" s="0" t="str">
        <f aca="false">IF(COUNTIFS(START_DATES,"&lt;="&amp;A278,END_DATES,"&gt;="&amp;A278)&gt;0,INDEX(EVENT_NAMES,MATCH(A278,START_DATES,1)),"")</f>
        <v/>
      </c>
      <c r="D278" s="9" t="n">
        <f aca="false">AND(B278&lt;&gt;"ש",C278="")</f>
        <v>1</v>
      </c>
      <c r="E278" s="0" t="n">
        <f aca="false">IF($A278&lt;DATE_START1-1,0,IF($A278=DATE_START2-1,0,IF(AND($B278=E$1,$D278),IF(ROW()&gt;2,E277+1,1),IF(ROW()&gt;2,E277,0))))</f>
        <v>16</v>
      </c>
      <c r="F278" s="0" t="n">
        <f aca="false">IF($A278&lt;DATE_START1-1,0,IF($A278=DATE_START2-1,0,IF(AND($B278=F$1,$D278),IF(ROW()&gt;2,F277+1,1),IF(ROW()&gt;2,F277,0))))</f>
        <v>17</v>
      </c>
      <c r="G278" s="0" t="n">
        <f aca="false">IF($A278&lt;DATE_START1-1,0,IF($A278=DATE_START2-1,0,IF(AND($B278=G$1,$D278),IF(ROW()&gt;2,G277+1,1),IF(ROW()&gt;2,G277,0))))</f>
        <v>18</v>
      </c>
      <c r="H278" s="0" t="n">
        <f aca="false">IF($A278&lt;DATE_START1-1,0,IF($A278=DATE_START2-1,0,IF(AND($B278=H$1,$D278),IF(ROW()&gt;2,H277+1,1),IF(ROW()&gt;2,H277,0))))</f>
        <v>17</v>
      </c>
      <c r="I278" s="0" t="n">
        <f aca="false">IF($A278&lt;DATE_START1-1,0,IF($A278=DATE_START2-1,0,IF(AND($B278=I$1,$D278),IF(ROW()&gt;2,I277+1,1),IF(ROW()&gt;2,I277,0))))</f>
        <v>16</v>
      </c>
      <c r="J278" s="0" t="n">
        <f aca="false">IF($A278&lt;DATE_START1-1,0,IF($A278=DATE_START2-1,0,IF(AND($B278=J$1,$D278),IF(ROW()&gt;2,J277+1,1),IF(ROW()&gt;2,J277,0))))</f>
        <v>15</v>
      </c>
      <c r="K278" s="13" t="n">
        <f aca="false">MIN(E278:J278)</f>
        <v>15</v>
      </c>
    </row>
    <row r="279" customFormat="false" ht="15" hidden="false" customHeight="false" outlineLevel="0" collapsed="false">
      <c r="A279" s="12" t="n">
        <f aca="false">A278+1</f>
        <v>45813</v>
      </c>
      <c r="B279" s="0" t="str">
        <f aca="false">MID("אבגדהוש",WEEKDAY(A279),1)</f>
        <v>ה</v>
      </c>
      <c r="C279" s="0" t="str">
        <f aca="false">IF(COUNTIFS(START_DATES,"&lt;="&amp;A279,END_DATES,"&gt;="&amp;A279)&gt;0,INDEX(EVENT_NAMES,MATCH(A279,START_DATES,1)),"")</f>
        <v/>
      </c>
      <c r="D279" s="9" t="n">
        <f aca="false">AND(B279&lt;&gt;"ש",C279="")</f>
        <v>1</v>
      </c>
      <c r="E279" s="0" t="n">
        <f aca="false">IF($A279&lt;DATE_START1-1,0,IF($A279=DATE_START2-1,0,IF(AND($B279=E$1,$D279),IF(ROW()&gt;2,E278+1,1),IF(ROW()&gt;2,E278,0))))</f>
        <v>16</v>
      </c>
      <c r="F279" s="0" t="n">
        <f aca="false">IF($A279&lt;DATE_START1-1,0,IF($A279=DATE_START2-1,0,IF(AND($B279=F$1,$D279),IF(ROW()&gt;2,F278+1,1),IF(ROW()&gt;2,F278,0))))</f>
        <v>17</v>
      </c>
      <c r="G279" s="0" t="n">
        <f aca="false">IF($A279&lt;DATE_START1-1,0,IF($A279=DATE_START2-1,0,IF(AND($B279=G$1,$D279),IF(ROW()&gt;2,G278+1,1),IF(ROW()&gt;2,G278,0))))</f>
        <v>18</v>
      </c>
      <c r="H279" s="0" t="n">
        <f aca="false">IF($A279&lt;DATE_START1-1,0,IF($A279=DATE_START2-1,0,IF(AND($B279=H$1,$D279),IF(ROW()&gt;2,H278+1,1),IF(ROW()&gt;2,H278,0))))</f>
        <v>17</v>
      </c>
      <c r="I279" s="0" t="n">
        <f aca="false">IF($A279&lt;DATE_START1-1,0,IF($A279=DATE_START2-1,0,IF(AND($B279=I$1,$D279),IF(ROW()&gt;2,I278+1,1),IF(ROW()&gt;2,I278,0))))</f>
        <v>17</v>
      </c>
      <c r="J279" s="0" t="n">
        <f aca="false">IF($A279&lt;DATE_START1-1,0,IF($A279=DATE_START2-1,0,IF(AND($B279=J$1,$D279),IF(ROW()&gt;2,J278+1,1),IF(ROW()&gt;2,J278,0))))</f>
        <v>15</v>
      </c>
      <c r="K279" s="13" t="n">
        <f aca="false">MIN(E279:J279)</f>
        <v>15</v>
      </c>
    </row>
    <row r="280" s="6" customFormat="true" ht="15" hidden="false" customHeight="false" outlineLevel="0" collapsed="false">
      <c r="A280" s="30" t="n">
        <f aca="false">A279+1</f>
        <v>45814</v>
      </c>
      <c r="B280" s="6" t="str">
        <f aca="false">MID("אבגדהוש",WEEKDAY(A280),1)</f>
        <v>ו</v>
      </c>
      <c r="C280" s="6" t="str">
        <f aca="false">IF(COUNTIFS(START_DATES,"&lt;="&amp;A280,END_DATES,"&gt;="&amp;A280)&gt;0,INDEX(EVENT_NAMES,MATCH(A280,START_DATES,1)),"")</f>
        <v/>
      </c>
      <c r="D280" s="31" t="n">
        <f aca="false">AND(B280&lt;&gt;"ש",C280="")</f>
        <v>1</v>
      </c>
      <c r="E280" s="6" t="n">
        <f aca="false">IF($A280&lt;DATE_START1-1,0,IF($A280=DATE_START2-1,0,IF(AND($B280=E$1,$D280),IF(ROW()&gt;2,E279+1,1),IF(ROW()&gt;2,E279,0))))</f>
        <v>16</v>
      </c>
      <c r="F280" s="6" t="n">
        <f aca="false">IF($A280&lt;DATE_START1-1,0,IF($A280=DATE_START2-1,0,IF(AND($B280=F$1,$D280),IF(ROW()&gt;2,F279+1,1),IF(ROW()&gt;2,F279,0))))</f>
        <v>17</v>
      </c>
      <c r="G280" s="6" t="n">
        <f aca="false">IF($A280&lt;DATE_START1-1,0,IF($A280=DATE_START2-1,0,IF(AND($B280=G$1,$D280),IF(ROW()&gt;2,G279+1,1),IF(ROW()&gt;2,G279,0))))</f>
        <v>18</v>
      </c>
      <c r="H280" s="6" t="n">
        <f aca="false">IF($A280&lt;DATE_START1-1,0,IF($A280=DATE_START2-1,0,IF(AND($B280=H$1,$D280),IF(ROW()&gt;2,H279+1,1),IF(ROW()&gt;2,H279,0))))</f>
        <v>17</v>
      </c>
      <c r="I280" s="6" t="n">
        <f aca="false">IF($A280&lt;DATE_START1-1,0,IF($A280=DATE_START2-1,0,IF(AND($B280=I$1,$D280),IF(ROW()&gt;2,I279+1,1),IF(ROW()&gt;2,I279,0))))</f>
        <v>17</v>
      </c>
      <c r="J280" s="6" t="n">
        <f aca="false">IF($A280&lt;DATE_START1-1,0,IF($A280=DATE_START2-1,0,IF(AND($B280=J$1,$D280),IF(ROW()&gt;2,J279+1,1),IF(ROW()&gt;2,J279,0))))</f>
        <v>16</v>
      </c>
      <c r="K280" s="32" t="n">
        <f aca="false">MIN(E280:J280)</f>
        <v>16</v>
      </c>
      <c r="R280" s="6" t="n">
        <v>14</v>
      </c>
    </row>
    <row r="281" customFormat="false" ht="15" hidden="false" customHeight="false" outlineLevel="0" collapsed="false">
      <c r="A281" s="12" t="n">
        <f aca="false">A280+1</f>
        <v>45815</v>
      </c>
      <c r="B281" s="0" t="str">
        <f aca="false">MID("אבגדהוש",WEEKDAY(A281),1)</f>
        <v>ש</v>
      </c>
      <c r="C281" s="0" t="str">
        <f aca="false">IF(COUNTIFS(START_DATES,"&lt;="&amp;A281,END_DATES,"&gt;="&amp;A281)&gt;0,INDEX(EVENT_NAMES,MATCH(A281,START_DATES,1)),"")</f>
        <v/>
      </c>
      <c r="D281" s="9" t="n">
        <f aca="false">AND(B281&lt;&gt;"ש",C281="")</f>
        <v>0</v>
      </c>
      <c r="E281" s="0" t="n">
        <f aca="false">IF($A281&lt;DATE_START1-1,0,IF($A281=DATE_START2-1,0,IF(AND($B281=E$1,$D281),IF(ROW()&gt;2,E280+1,1),IF(ROW()&gt;2,E280,0))))</f>
        <v>16</v>
      </c>
      <c r="F281" s="0" t="n">
        <f aca="false">IF($A281&lt;DATE_START1-1,0,IF($A281=DATE_START2-1,0,IF(AND($B281=F$1,$D281),IF(ROW()&gt;2,F280+1,1),IF(ROW()&gt;2,F280,0))))</f>
        <v>17</v>
      </c>
      <c r="G281" s="0" t="n">
        <f aca="false">IF($A281&lt;DATE_START1-1,0,IF($A281=DATE_START2-1,0,IF(AND($B281=G$1,$D281),IF(ROW()&gt;2,G280+1,1),IF(ROW()&gt;2,G280,0))))</f>
        <v>18</v>
      </c>
      <c r="H281" s="0" t="n">
        <f aca="false">IF($A281&lt;DATE_START1-1,0,IF($A281=DATE_START2-1,0,IF(AND($B281=H$1,$D281),IF(ROW()&gt;2,H280+1,1),IF(ROW()&gt;2,H280,0))))</f>
        <v>17</v>
      </c>
      <c r="I281" s="0" t="n">
        <f aca="false">IF($A281&lt;DATE_START1-1,0,IF($A281=DATE_START2-1,0,IF(AND($B281=I$1,$D281),IF(ROW()&gt;2,I280+1,1),IF(ROW()&gt;2,I280,0))))</f>
        <v>17</v>
      </c>
      <c r="J281" s="0" t="n">
        <f aca="false">IF($A281&lt;DATE_START1-1,0,IF($A281=DATE_START2-1,0,IF(AND($B281=J$1,$D281),IF(ROW()&gt;2,J280+1,1),IF(ROW()&gt;2,J280,0))))</f>
        <v>16</v>
      </c>
      <c r="K281" s="13" t="n">
        <f aca="false">MIN(E281:J281)</f>
        <v>16</v>
      </c>
    </row>
    <row r="282" customFormat="false" ht="15" hidden="false" customHeight="false" outlineLevel="0" collapsed="false">
      <c r="A282" s="12" t="n">
        <f aca="false">A281+1</f>
        <v>45816</v>
      </c>
      <c r="B282" s="0" t="str">
        <f aca="false">MID("אבגדהוש",WEEKDAY(A282),1)</f>
        <v>א</v>
      </c>
      <c r="C282" s="0" t="str">
        <f aca="false">IF(COUNTIFS(START_DATES,"&lt;="&amp;A282,END_DATES,"&gt;="&amp;A282)&gt;0,INDEX(EVENT_NAMES,MATCH(A282,START_DATES,1)),"")</f>
        <v/>
      </c>
      <c r="D282" s="9" t="n">
        <f aca="false">AND(B282&lt;&gt;"ש",C282="")</f>
        <v>1</v>
      </c>
      <c r="E282" s="0" t="n">
        <f aca="false">IF($A282&lt;DATE_START1-1,0,IF($A282=DATE_START2-1,0,IF(AND($B282=E$1,$D282),IF(ROW()&gt;2,E281+1,1),IF(ROW()&gt;2,E281,0))))</f>
        <v>17</v>
      </c>
      <c r="F282" s="0" t="n">
        <f aca="false">IF($A282&lt;DATE_START1-1,0,IF($A282=DATE_START2-1,0,IF(AND($B282=F$1,$D282),IF(ROW()&gt;2,F281+1,1),IF(ROW()&gt;2,F281,0))))</f>
        <v>17</v>
      </c>
      <c r="G282" s="0" t="n">
        <f aca="false">IF($A282&lt;DATE_START1-1,0,IF($A282=DATE_START2-1,0,IF(AND($B282=G$1,$D282),IF(ROW()&gt;2,G281+1,1),IF(ROW()&gt;2,G281,0))))</f>
        <v>18</v>
      </c>
      <c r="H282" s="0" t="n">
        <f aca="false">IF($A282&lt;DATE_START1-1,0,IF($A282=DATE_START2-1,0,IF(AND($B282=H$1,$D282),IF(ROW()&gt;2,H281+1,1),IF(ROW()&gt;2,H281,0))))</f>
        <v>17</v>
      </c>
      <c r="I282" s="0" t="n">
        <f aca="false">IF($A282&lt;DATE_START1-1,0,IF($A282=DATE_START2-1,0,IF(AND($B282=I$1,$D282),IF(ROW()&gt;2,I281+1,1),IF(ROW()&gt;2,I281,0))))</f>
        <v>17</v>
      </c>
      <c r="J282" s="0" t="n">
        <f aca="false">IF($A282&lt;DATE_START1-1,0,IF($A282=DATE_START2-1,0,IF(AND($B282=J$1,$D282),IF(ROW()&gt;2,J281+1,1),IF(ROW()&gt;2,J281,0))))</f>
        <v>16</v>
      </c>
      <c r="K282" s="13" t="n">
        <f aca="false">MIN(E282:J282)</f>
        <v>16</v>
      </c>
    </row>
    <row r="283" customFormat="false" ht="15" hidden="false" customHeight="false" outlineLevel="0" collapsed="false">
      <c r="A283" s="12" t="n">
        <f aca="false">A282+1</f>
        <v>45817</v>
      </c>
      <c r="B283" s="0" t="str">
        <f aca="false">MID("אבגדהוש",WEEKDAY(A283),1)</f>
        <v>ב</v>
      </c>
      <c r="C283" s="0" t="str">
        <f aca="false">IF(COUNTIFS(START_DATES,"&lt;="&amp;A283,END_DATES,"&gt;="&amp;A283)&gt;0,INDEX(EVENT_NAMES,MATCH(A283,START_DATES,1)),"")</f>
        <v/>
      </c>
      <c r="D283" s="9" t="n">
        <f aca="false">AND(B283&lt;&gt;"ש",C283="")</f>
        <v>1</v>
      </c>
      <c r="E283" s="0" t="n">
        <f aca="false">IF($A283&lt;DATE_START1-1,0,IF($A283=DATE_START2-1,0,IF(AND($B283=E$1,$D283),IF(ROW()&gt;2,E282+1,1),IF(ROW()&gt;2,E282,0))))</f>
        <v>17</v>
      </c>
      <c r="F283" s="0" t="n">
        <f aca="false">IF($A283&lt;DATE_START1-1,0,IF($A283=DATE_START2-1,0,IF(AND($B283=F$1,$D283),IF(ROW()&gt;2,F282+1,1),IF(ROW()&gt;2,F282,0))))</f>
        <v>18</v>
      </c>
      <c r="G283" s="0" t="n">
        <f aca="false">IF($A283&lt;DATE_START1-1,0,IF($A283=DATE_START2-1,0,IF(AND($B283=G$1,$D283),IF(ROW()&gt;2,G282+1,1),IF(ROW()&gt;2,G282,0))))</f>
        <v>18</v>
      </c>
      <c r="H283" s="0" t="n">
        <f aca="false">IF($A283&lt;DATE_START1-1,0,IF($A283=DATE_START2-1,0,IF(AND($B283=H$1,$D283),IF(ROW()&gt;2,H282+1,1),IF(ROW()&gt;2,H282,0))))</f>
        <v>17</v>
      </c>
      <c r="I283" s="0" t="n">
        <f aca="false">IF($A283&lt;DATE_START1-1,0,IF($A283=DATE_START2-1,0,IF(AND($B283=I$1,$D283),IF(ROW()&gt;2,I282+1,1),IF(ROW()&gt;2,I282,0))))</f>
        <v>17</v>
      </c>
      <c r="J283" s="0" t="n">
        <f aca="false">IF($A283&lt;DATE_START1-1,0,IF($A283=DATE_START2-1,0,IF(AND($B283=J$1,$D283),IF(ROW()&gt;2,J282+1,1),IF(ROW()&gt;2,J282,0))))</f>
        <v>16</v>
      </c>
      <c r="K283" s="13" t="n">
        <f aca="false">MIN(E283:J283)</f>
        <v>16</v>
      </c>
    </row>
    <row r="284" customFormat="false" ht="15" hidden="false" customHeight="false" outlineLevel="0" collapsed="false">
      <c r="A284" s="12" t="n">
        <f aca="false">A283+1</f>
        <v>45818</v>
      </c>
      <c r="B284" s="0" t="str">
        <f aca="false">MID("אבגדהוש",WEEKDAY(A284),1)</f>
        <v>ג</v>
      </c>
      <c r="C284" s="0" t="str">
        <f aca="false">IF(COUNTIFS(START_DATES,"&lt;="&amp;A284,END_DATES,"&gt;="&amp;A284)&gt;0,INDEX(EVENT_NAMES,MATCH(A284,START_DATES,1)),"")</f>
        <v/>
      </c>
      <c r="D284" s="9" t="n">
        <f aca="false">AND(B284&lt;&gt;"ש",C284="")</f>
        <v>1</v>
      </c>
      <c r="E284" s="0" t="n">
        <f aca="false">IF($A284&lt;DATE_START1-1,0,IF($A284=DATE_START2-1,0,IF(AND($B284=E$1,$D284),IF(ROW()&gt;2,E283+1,1),IF(ROW()&gt;2,E283,0))))</f>
        <v>17</v>
      </c>
      <c r="F284" s="0" t="n">
        <f aca="false">IF($A284&lt;DATE_START1-1,0,IF($A284=DATE_START2-1,0,IF(AND($B284=F$1,$D284),IF(ROW()&gt;2,F283+1,1),IF(ROW()&gt;2,F283,0))))</f>
        <v>18</v>
      </c>
      <c r="G284" s="0" t="n">
        <f aca="false">IF($A284&lt;DATE_START1-1,0,IF($A284=DATE_START2-1,0,IF(AND($B284=G$1,$D284),IF(ROW()&gt;2,G283+1,1),IF(ROW()&gt;2,G283,0))))</f>
        <v>19</v>
      </c>
      <c r="H284" s="0" t="n">
        <f aca="false">IF($A284&lt;DATE_START1-1,0,IF($A284=DATE_START2-1,0,IF(AND($B284=H$1,$D284),IF(ROW()&gt;2,H283+1,1),IF(ROW()&gt;2,H283,0))))</f>
        <v>17</v>
      </c>
      <c r="I284" s="0" t="n">
        <f aca="false">IF($A284&lt;DATE_START1-1,0,IF($A284=DATE_START2-1,0,IF(AND($B284=I$1,$D284),IF(ROW()&gt;2,I283+1,1),IF(ROW()&gt;2,I283,0))))</f>
        <v>17</v>
      </c>
      <c r="J284" s="0" t="n">
        <f aca="false">IF($A284&lt;DATE_START1-1,0,IF($A284=DATE_START2-1,0,IF(AND($B284=J$1,$D284),IF(ROW()&gt;2,J283+1,1),IF(ROW()&gt;2,J283,0))))</f>
        <v>16</v>
      </c>
      <c r="K284" s="13" t="n">
        <f aca="false">MIN(E284:J284)</f>
        <v>16</v>
      </c>
    </row>
    <row r="285" customFormat="false" ht="15" hidden="false" customHeight="false" outlineLevel="0" collapsed="false">
      <c r="A285" s="12" t="n">
        <f aca="false">A284+1</f>
        <v>45819</v>
      </c>
      <c r="B285" s="0" t="str">
        <f aca="false">MID("אבגדהוש",WEEKDAY(A285),1)</f>
        <v>ד</v>
      </c>
      <c r="C285" s="0" t="str">
        <f aca="false">IF(COUNTIFS(START_DATES,"&lt;="&amp;A285,END_DATES,"&gt;="&amp;A285)&gt;0,INDEX(EVENT_NAMES,MATCH(A285,START_DATES,1)),"")</f>
        <v/>
      </c>
      <c r="D285" s="9" t="n">
        <f aca="false">AND(B285&lt;&gt;"ש",C285="")</f>
        <v>1</v>
      </c>
      <c r="E285" s="0" t="n">
        <f aca="false">IF($A285&lt;DATE_START1-1,0,IF($A285=DATE_START2-1,0,IF(AND($B285=E$1,$D285),IF(ROW()&gt;2,E284+1,1),IF(ROW()&gt;2,E284,0))))</f>
        <v>17</v>
      </c>
      <c r="F285" s="0" t="n">
        <f aca="false">IF($A285&lt;DATE_START1-1,0,IF($A285=DATE_START2-1,0,IF(AND($B285=F$1,$D285),IF(ROW()&gt;2,F284+1,1),IF(ROW()&gt;2,F284,0))))</f>
        <v>18</v>
      </c>
      <c r="G285" s="0" t="n">
        <f aca="false">IF($A285&lt;DATE_START1-1,0,IF($A285=DATE_START2-1,0,IF(AND($B285=G$1,$D285),IF(ROW()&gt;2,G284+1,1),IF(ROW()&gt;2,G284,0))))</f>
        <v>19</v>
      </c>
      <c r="H285" s="0" t="n">
        <f aca="false">IF($A285&lt;DATE_START1-1,0,IF($A285=DATE_START2-1,0,IF(AND($B285=H$1,$D285),IF(ROW()&gt;2,H284+1,1),IF(ROW()&gt;2,H284,0))))</f>
        <v>18</v>
      </c>
      <c r="I285" s="0" t="n">
        <f aca="false">IF($A285&lt;DATE_START1-1,0,IF($A285=DATE_START2-1,0,IF(AND($B285=I$1,$D285),IF(ROW()&gt;2,I284+1,1),IF(ROW()&gt;2,I284,0))))</f>
        <v>17</v>
      </c>
      <c r="J285" s="0" t="n">
        <f aca="false">IF($A285&lt;DATE_START1-1,0,IF($A285=DATE_START2-1,0,IF(AND($B285=J$1,$D285),IF(ROW()&gt;2,J284+1,1),IF(ROW()&gt;2,J284,0))))</f>
        <v>16</v>
      </c>
      <c r="K285" s="13" t="n">
        <f aca="false">MIN(E285:J285)</f>
        <v>16</v>
      </c>
    </row>
    <row r="286" customFormat="false" ht="15" hidden="false" customHeight="false" outlineLevel="0" collapsed="false">
      <c r="A286" s="12" t="n">
        <f aca="false">A285+1</f>
        <v>45820</v>
      </c>
      <c r="B286" s="0" t="str">
        <f aca="false">MID("אבגדהוש",WEEKDAY(A286),1)</f>
        <v>ה</v>
      </c>
      <c r="C286" s="0" t="str">
        <f aca="false">IF(COUNTIFS(START_DATES,"&lt;="&amp;A286,END_DATES,"&gt;="&amp;A286)&gt;0,INDEX(EVENT_NAMES,MATCH(A286,START_DATES,1)),"")</f>
        <v/>
      </c>
      <c r="D286" s="9" t="n">
        <f aca="false">AND(B286&lt;&gt;"ש",C286="")</f>
        <v>1</v>
      </c>
      <c r="E286" s="0" t="n">
        <f aca="false">IF($A286&lt;DATE_START1-1,0,IF($A286=DATE_START2-1,0,IF(AND($B286=E$1,$D286),IF(ROW()&gt;2,E285+1,1),IF(ROW()&gt;2,E285,0))))</f>
        <v>17</v>
      </c>
      <c r="F286" s="0" t="n">
        <f aca="false">IF($A286&lt;DATE_START1-1,0,IF($A286=DATE_START2-1,0,IF(AND($B286=F$1,$D286),IF(ROW()&gt;2,F285+1,1),IF(ROW()&gt;2,F285,0))))</f>
        <v>18</v>
      </c>
      <c r="G286" s="0" t="n">
        <f aca="false">IF($A286&lt;DATE_START1-1,0,IF($A286=DATE_START2-1,0,IF(AND($B286=G$1,$D286),IF(ROW()&gt;2,G285+1,1),IF(ROW()&gt;2,G285,0))))</f>
        <v>19</v>
      </c>
      <c r="H286" s="0" t="n">
        <f aca="false">IF($A286&lt;DATE_START1-1,0,IF($A286=DATE_START2-1,0,IF(AND($B286=H$1,$D286),IF(ROW()&gt;2,H285+1,1),IF(ROW()&gt;2,H285,0))))</f>
        <v>18</v>
      </c>
      <c r="I286" s="0" t="n">
        <f aca="false">IF($A286&lt;DATE_START1-1,0,IF($A286=DATE_START2-1,0,IF(AND($B286=I$1,$D286),IF(ROW()&gt;2,I285+1,1),IF(ROW()&gt;2,I285,0))))</f>
        <v>18</v>
      </c>
      <c r="J286" s="0" t="n">
        <f aca="false">IF($A286&lt;DATE_START1-1,0,IF($A286=DATE_START2-1,0,IF(AND($B286=J$1,$D286),IF(ROW()&gt;2,J285+1,1),IF(ROW()&gt;2,J285,0))))</f>
        <v>16</v>
      </c>
      <c r="K286" s="13" t="n">
        <f aca="false">MIN(E286:J286)</f>
        <v>16</v>
      </c>
    </row>
    <row r="287" s="6" customFormat="true" ht="15" hidden="false" customHeight="false" outlineLevel="0" collapsed="false">
      <c r="A287" s="30" t="n">
        <f aca="false">A286+1</f>
        <v>45821</v>
      </c>
      <c r="B287" s="6" t="str">
        <f aca="false">MID("אבגדהוש",WEEKDAY(A287),1)</f>
        <v>ו</v>
      </c>
      <c r="C287" s="6" t="str">
        <f aca="false">IF(COUNTIFS(START_DATES,"&lt;="&amp;A287,END_DATES,"&gt;="&amp;A287)&gt;0,INDEX(EVENT_NAMES,MATCH(A287,START_DATES,1)),"")</f>
        <v/>
      </c>
      <c r="D287" s="31" t="n">
        <f aca="false">AND(B287&lt;&gt;"ש",C287="")</f>
        <v>1</v>
      </c>
      <c r="E287" s="6" t="n">
        <f aca="false">IF($A287&lt;DATE_START1-1,0,IF($A287=DATE_START2-1,0,IF(AND($B287=E$1,$D287),IF(ROW()&gt;2,E286+1,1),IF(ROW()&gt;2,E286,0))))</f>
        <v>17</v>
      </c>
      <c r="F287" s="6" t="n">
        <f aca="false">IF($A287&lt;DATE_START1-1,0,IF($A287=DATE_START2-1,0,IF(AND($B287=F$1,$D287),IF(ROW()&gt;2,F286+1,1),IF(ROW()&gt;2,F286,0))))</f>
        <v>18</v>
      </c>
      <c r="G287" s="6" t="n">
        <f aca="false">IF($A287&lt;DATE_START1-1,0,IF($A287=DATE_START2-1,0,IF(AND($B287=G$1,$D287),IF(ROW()&gt;2,G286+1,1),IF(ROW()&gt;2,G286,0))))</f>
        <v>19</v>
      </c>
      <c r="H287" s="6" t="n">
        <f aca="false">IF($A287&lt;DATE_START1-1,0,IF($A287=DATE_START2-1,0,IF(AND($B287=H$1,$D287),IF(ROW()&gt;2,H286+1,1),IF(ROW()&gt;2,H286,0))))</f>
        <v>18</v>
      </c>
      <c r="I287" s="6" t="n">
        <f aca="false">IF($A287&lt;DATE_START1-1,0,IF($A287=DATE_START2-1,0,IF(AND($B287=I$1,$D287),IF(ROW()&gt;2,I286+1,1),IF(ROW()&gt;2,I286,0))))</f>
        <v>18</v>
      </c>
      <c r="J287" s="6" t="n">
        <f aca="false">IF($A287&lt;DATE_START1-1,0,IF($A287=DATE_START2-1,0,IF(AND($B287=J$1,$D287),IF(ROW()&gt;2,J286+1,1),IF(ROW()&gt;2,J286,0))))</f>
        <v>17</v>
      </c>
      <c r="K287" s="32" t="n">
        <f aca="false">MIN(E287:J287)</f>
        <v>17</v>
      </c>
      <c r="R287" s="6" t="n">
        <v>15</v>
      </c>
    </row>
    <row r="288" customFormat="false" ht="15" hidden="false" customHeight="false" outlineLevel="0" collapsed="false">
      <c r="A288" s="12" t="n">
        <f aca="false">A287+1</f>
        <v>45822</v>
      </c>
      <c r="B288" s="0" t="str">
        <f aca="false">MID("אבגדהוש",WEEKDAY(A288),1)</f>
        <v>ש</v>
      </c>
      <c r="C288" s="0" t="str">
        <f aca="false">IF(COUNTIFS(START_DATES,"&lt;="&amp;A288,END_DATES,"&gt;="&amp;A288)&gt;0,INDEX(EVENT_NAMES,MATCH(A288,START_DATES,1)),"")</f>
        <v/>
      </c>
      <c r="D288" s="9" t="n">
        <f aca="false">AND(B288&lt;&gt;"ש",C288="")</f>
        <v>0</v>
      </c>
      <c r="E288" s="0" t="n">
        <f aca="false">IF($A288&lt;DATE_START1-1,0,IF($A288=DATE_START2-1,0,IF(AND($B288=E$1,$D288),IF(ROW()&gt;2,E287+1,1),IF(ROW()&gt;2,E287,0))))</f>
        <v>17</v>
      </c>
      <c r="F288" s="0" t="n">
        <f aca="false">IF($A288&lt;DATE_START1-1,0,IF($A288=DATE_START2-1,0,IF(AND($B288=F$1,$D288),IF(ROW()&gt;2,F287+1,1),IF(ROW()&gt;2,F287,0))))</f>
        <v>18</v>
      </c>
      <c r="G288" s="0" t="n">
        <f aca="false">IF($A288&lt;DATE_START1-1,0,IF($A288=DATE_START2-1,0,IF(AND($B288=G$1,$D288),IF(ROW()&gt;2,G287+1,1),IF(ROW()&gt;2,G287,0))))</f>
        <v>19</v>
      </c>
      <c r="H288" s="0" t="n">
        <f aca="false">IF($A288&lt;DATE_START1-1,0,IF($A288=DATE_START2-1,0,IF(AND($B288=H$1,$D288),IF(ROW()&gt;2,H287+1,1),IF(ROW()&gt;2,H287,0))))</f>
        <v>18</v>
      </c>
      <c r="I288" s="0" t="n">
        <f aca="false">IF($A288&lt;DATE_START1-1,0,IF($A288=DATE_START2-1,0,IF(AND($B288=I$1,$D288),IF(ROW()&gt;2,I287+1,1),IF(ROW()&gt;2,I287,0))))</f>
        <v>18</v>
      </c>
      <c r="J288" s="0" t="n">
        <f aca="false">IF($A288&lt;DATE_START1-1,0,IF($A288=DATE_START2-1,0,IF(AND($B288=J$1,$D288),IF(ROW()&gt;2,J287+1,1),IF(ROW()&gt;2,J287,0))))</f>
        <v>17</v>
      </c>
      <c r="K288" s="13" t="n">
        <f aca="false">MIN(E288:J288)</f>
        <v>17</v>
      </c>
    </row>
    <row r="289" customFormat="false" ht="15" hidden="false" customHeight="false" outlineLevel="0" collapsed="false">
      <c r="A289" s="12" t="n">
        <f aca="false">A288+1</f>
        <v>45823</v>
      </c>
      <c r="B289" s="0" t="str">
        <f aca="false">MID("אבגדהוש",WEEKDAY(A289),1)</f>
        <v>א</v>
      </c>
      <c r="C289" s="0" t="str">
        <f aca="false">IF(COUNTIFS(START_DATES,"&lt;="&amp;A289,END_DATES,"&gt;="&amp;A289)&gt;0,INDEX(EVENT_NAMES,MATCH(A289,START_DATES,1)),"")</f>
        <v/>
      </c>
      <c r="D289" s="9" t="n">
        <f aca="false">AND(B289&lt;&gt;"ש",C289="")</f>
        <v>1</v>
      </c>
      <c r="E289" s="0" t="n">
        <f aca="false">IF($A289&lt;DATE_START1-1,0,IF($A289=DATE_START2-1,0,IF(AND($B289=E$1,$D289),IF(ROW()&gt;2,E288+1,1),IF(ROW()&gt;2,E288,0))))</f>
        <v>18</v>
      </c>
      <c r="F289" s="0" t="n">
        <f aca="false">IF($A289&lt;DATE_START1-1,0,IF($A289=DATE_START2-1,0,IF(AND($B289=F$1,$D289),IF(ROW()&gt;2,F288+1,1),IF(ROW()&gt;2,F288,0))))</f>
        <v>18</v>
      </c>
      <c r="G289" s="0" t="n">
        <f aca="false">IF($A289&lt;DATE_START1-1,0,IF($A289=DATE_START2-1,0,IF(AND($B289=G$1,$D289),IF(ROW()&gt;2,G288+1,1),IF(ROW()&gt;2,G288,0))))</f>
        <v>19</v>
      </c>
      <c r="H289" s="0" t="n">
        <f aca="false">IF($A289&lt;DATE_START1-1,0,IF($A289=DATE_START2-1,0,IF(AND($B289=H$1,$D289),IF(ROW()&gt;2,H288+1,1),IF(ROW()&gt;2,H288,0))))</f>
        <v>18</v>
      </c>
      <c r="I289" s="0" t="n">
        <f aca="false">IF($A289&lt;DATE_START1-1,0,IF($A289=DATE_START2-1,0,IF(AND($B289=I$1,$D289),IF(ROW()&gt;2,I288+1,1),IF(ROW()&gt;2,I288,0))))</f>
        <v>18</v>
      </c>
      <c r="J289" s="0" t="n">
        <f aca="false">IF($A289&lt;DATE_START1-1,0,IF($A289=DATE_START2-1,0,IF(AND($B289=J$1,$D289),IF(ROW()&gt;2,J288+1,1),IF(ROW()&gt;2,J288,0))))</f>
        <v>17</v>
      </c>
      <c r="K289" s="13" t="n">
        <f aca="false">MIN(E289:J289)</f>
        <v>17</v>
      </c>
    </row>
    <row r="290" customFormat="false" ht="15" hidden="false" customHeight="false" outlineLevel="0" collapsed="false">
      <c r="A290" s="12" t="n">
        <f aca="false">A289+1</f>
        <v>45824</v>
      </c>
      <c r="B290" s="0" t="str">
        <f aca="false">MID("אבגדהוש",WEEKDAY(A290),1)</f>
        <v>ב</v>
      </c>
      <c r="C290" s="0" t="str">
        <f aca="false">IF(COUNTIFS(START_DATES,"&lt;="&amp;A290,END_DATES,"&gt;="&amp;A290)&gt;0,INDEX(EVENT_NAMES,MATCH(A290,START_DATES,1)),"")</f>
        <v/>
      </c>
      <c r="D290" s="9" t="n">
        <f aca="false">AND(B290&lt;&gt;"ש",C290="")</f>
        <v>1</v>
      </c>
      <c r="E290" s="0" t="n">
        <f aca="false">IF($A290&lt;DATE_START1-1,0,IF($A290=DATE_START2-1,0,IF(AND($B290=E$1,$D290),IF(ROW()&gt;2,E289+1,1),IF(ROW()&gt;2,E289,0))))</f>
        <v>18</v>
      </c>
      <c r="F290" s="0" t="n">
        <f aca="false">IF($A290&lt;DATE_START1-1,0,IF($A290=DATE_START2-1,0,IF(AND($B290=F$1,$D290),IF(ROW()&gt;2,F289+1,1),IF(ROW()&gt;2,F289,0))))</f>
        <v>19</v>
      </c>
      <c r="G290" s="0" t="n">
        <f aca="false">IF($A290&lt;DATE_START1-1,0,IF($A290=DATE_START2-1,0,IF(AND($B290=G$1,$D290),IF(ROW()&gt;2,G289+1,1),IF(ROW()&gt;2,G289,0))))</f>
        <v>19</v>
      </c>
      <c r="H290" s="0" t="n">
        <f aca="false">IF($A290&lt;DATE_START1-1,0,IF($A290=DATE_START2-1,0,IF(AND($B290=H$1,$D290),IF(ROW()&gt;2,H289+1,1),IF(ROW()&gt;2,H289,0))))</f>
        <v>18</v>
      </c>
      <c r="I290" s="0" t="n">
        <f aca="false">IF($A290&lt;DATE_START1-1,0,IF($A290=DATE_START2-1,0,IF(AND($B290=I$1,$D290),IF(ROW()&gt;2,I289+1,1),IF(ROW()&gt;2,I289,0))))</f>
        <v>18</v>
      </c>
      <c r="J290" s="0" t="n">
        <f aca="false">IF($A290&lt;DATE_START1-1,0,IF($A290=DATE_START2-1,0,IF(AND($B290=J$1,$D290),IF(ROW()&gt;2,J289+1,1),IF(ROW()&gt;2,J289,0))))</f>
        <v>17</v>
      </c>
      <c r="K290" s="13" t="n">
        <f aca="false">MIN(E290:J290)</f>
        <v>17</v>
      </c>
    </row>
    <row r="291" customFormat="false" ht="15" hidden="false" customHeight="false" outlineLevel="0" collapsed="false">
      <c r="A291" s="12" t="n">
        <f aca="false">A290+1</f>
        <v>45825</v>
      </c>
      <c r="B291" s="0" t="str">
        <f aca="false">MID("אבגדהוש",WEEKDAY(A291),1)</f>
        <v>ג</v>
      </c>
      <c r="C291" s="0" t="str">
        <f aca="false">IF(COUNTIFS(START_DATES,"&lt;="&amp;A291,END_DATES,"&gt;="&amp;A291)&gt;0,INDEX(EVENT_NAMES,MATCH(A291,START_DATES,1)),"")</f>
        <v/>
      </c>
      <c r="D291" s="9" t="n">
        <f aca="false">AND(B291&lt;&gt;"ש",C291="")</f>
        <v>1</v>
      </c>
      <c r="E291" s="0" t="n">
        <f aca="false">IF($A291&lt;DATE_START1-1,0,IF($A291=DATE_START2-1,0,IF(AND($B291=E$1,$D291),IF(ROW()&gt;2,E290+1,1),IF(ROW()&gt;2,E290,0))))</f>
        <v>18</v>
      </c>
      <c r="F291" s="0" t="n">
        <f aca="false">IF($A291&lt;DATE_START1-1,0,IF($A291=DATE_START2-1,0,IF(AND($B291=F$1,$D291),IF(ROW()&gt;2,F290+1,1),IF(ROW()&gt;2,F290,0))))</f>
        <v>19</v>
      </c>
      <c r="G291" s="0" t="n">
        <f aca="false">IF($A291&lt;DATE_START1-1,0,IF($A291=DATE_START2-1,0,IF(AND($B291=G$1,$D291),IF(ROW()&gt;2,G290+1,1),IF(ROW()&gt;2,G290,0))))</f>
        <v>20</v>
      </c>
      <c r="H291" s="0" t="n">
        <f aca="false">IF($A291&lt;DATE_START1-1,0,IF($A291=DATE_START2-1,0,IF(AND($B291=H$1,$D291),IF(ROW()&gt;2,H290+1,1),IF(ROW()&gt;2,H290,0))))</f>
        <v>18</v>
      </c>
      <c r="I291" s="0" t="n">
        <f aca="false">IF($A291&lt;DATE_START1-1,0,IF($A291=DATE_START2-1,0,IF(AND($B291=I$1,$D291),IF(ROW()&gt;2,I290+1,1),IF(ROW()&gt;2,I290,0))))</f>
        <v>18</v>
      </c>
      <c r="J291" s="0" t="n">
        <f aca="false">IF($A291&lt;DATE_START1-1,0,IF($A291=DATE_START2-1,0,IF(AND($B291=J$1,$D291),IF(ROW()&gt;2,J290+1,1),IF(ROW()&gt;2,J290,0))))</f>
        <v>17</v>
      </c>
      <c r="K291" s="13" t="n">
        <f aca="false">MIN(E291:J291)</f>
        <v>17</v>
      </c>
    </row>
    <row r="292" customFormat="false" ht="15" hidden="false" customHeight="false" outlineLevel="0" collapsed="false">
      <c r="A292" s="12" t="n">
        <f aca="false">A291+1</f>
        <v>45826</v>
      </c>
      <c r="B292" s="0" t="str">
        <f aca="false">MID("אבגדהוש",WEEKDAY(A292),1)</f>
        <v>ד</v>
      </c>
      <c r="C292" s="0" t="str">
        <f aca="false">IF(COUNTIFS(START_DATES,"&lt;="&amp;A292,END_DATES,"&gt;="&amp;A292)&gt;0,INDEX(EVENT_NAMES,MATCH(A292,START_DATES,1)),"")</f>
        <v/>
      </c>
      <c r="D292" s="9" t="n">
        <f aca="false">AND(B292&lt;&gt;"ש",C292="")</f>
        <v>1</v>
      </c>
      <c r="E292" s="0" t="n">
        <f aca="false">IF($A292&lt;DATE_START1-1,0,IF($A292=DATE_START2-1,0,IF(AND($B292=E$1,$D292),IF(ROW()&gt;2,E291+1,1),IF(ROW()&gt;2,E291,0))))</f>
        <v>18</v>
      </c>
      <c r="F292" s="0" t="n">
        <f aca="false">IF($A292&lt;DATE_START1-1,0,IF($A292=DATE_START2-1,0,IF(AND($B292=F$1,$D292),IF(ROW()&gt;2,F291+1,1),IF(ROW()&gt;2,F291,0))))</f>
        <v>19</v>
      </c>
      <c r="G292" s="0" t="n">
        <f aca="false">IF($A292&lt;DATE_START1-1,0,IF($A292=DATE_START2-1,0,IF(AND($B292=G$1,$D292),IF(ROW()&gt;2,G291+1,1),IF(ROW()&gt;2,G291,0))))</f>
        <v>20</v>
      </c>
      <c r="H292" s="0" t="n">
        <f aca="false">IF($A292&lt;DATE_START1-1,0,IF($A292=DATE_START2-1,0,IF(AND($B292=H$1,$D292),IF(ROW()&gt;2,H291+1,1),IF(ROW()&gt;2,H291,0))))</f>
        <v>19</v>
      </c>
      <c r="I292" s="0" t="n">
        <f aca="false">IF($A292&lt;DATE_START1-1,0,IF($A292=DATE_START2-1,0,IF(AND($B292=I$1,$D292),IF(ROW()&gt;2,I291+1,1),IF(ROW()&gt;2,I291,0))))</f>
        <v>18</v>
      </c>
      <c r="J292" s="0" t="n">
        <f aca="false">IF($A292&lt;DATE_START1-1,0,IF($A292=DATE_START2-1,0,IF(AND($B292=J$1,$D292),IF(ROW()&gt;2,J291+1,1),IF(ROW()&gt;2,J291,0))))</f>
        <v>17</v>
      </c>
      <c r="K292" s="13" t="n">
        <f aca="false">MIN(E292:J292)</f>
        <v>17</v>
      </c>
    </row>
    <row r="293" customFormat="false" ht="15" hidden="false" customHeight="false" outlineLevel="0" collapsed="false">
      <c r="A293" s="12" t="n">
        <f aca="false">A292+1</f>
        <v>45827</v>
      </c>
      <c r="B293" s="0" t="str">
        <f aca="false">MID("אבגדהוש",WEEKDAY(A293),1)</f>
        <v>ה</v>
      </c>
      <c r="C293" s="0" t="str">
        <f aca="false">IF(COUNTIFS(START_DATES,"&lt;="&amp;A293,END_DATES,"&gt;="&amp;A293)&gt;0,INDEX(EVENT_NAMES,MATCH(A293,START_DATES,1)),"")</f>
        <v/>
      </c>
      <c r="D293" s="9" t="n">
        <f aca="false">AND(B293&lt;&gt;"ש",C293="")</f>
        <v>1</v>
      </c>
      <c r="E293" s="0" t="n">
        <f aca="false">IF($A293&lt;DATE_START1-1,0,IF($A293=DATE_START2-1,0,IF(AND($B293=E$1,$D293),IF(ROW()&gt;2,E292+1,1),IF(ROW()&gt;2,E292,0))))</f>
        <v>18</v>
      </c>
      <c r="F293" s="0" t="n">
        <f aca="false">IF($A293&lt;DATE_START1-1,0,IF($A293=DATE_START2-1,0,IF(AND($B293=F$1,$D293),IF(ROW()&gt;2,F292+1,1),IF(ROW()&gt;2,F292,0))))</f>
        <v>19</v>
      </c>
      <c r="G293" s="0" t="n">
        <f aca="false">IF($A293&lt;DATE_START1-1,0,IF($A293=DATE_START2-1,0,IF(AND($B293=G$1,$D293),IF(ROW()&gt;2,G292+1,1),IF(ROW()&gt;2,G292,0))))</f>
        <v>20</v>
      </c>
      <c r="H293" s="0" t="n">
        <f aca="false">IF($A293&lt;DATE_START1-1,0,IF($A293=DATE_START2-1,0,IF(AND($B293=H$1,$D293),IF(ROW()&gt;2,H292+1,1),IF(ROW()&gt;2,H292,0))))</f>
        <v>19</v>
      </c>
      <c r="I293" s="0" t="n">
        <f aca="false">IF($A293&lt;DATE_START1-1,0,IF($A293=DATE_START2-1,0,IF(AND($B293=I$1,$D293),IF(ROW()&gt;2,I292+1,1),IF(ROW()&gt;2,I292,0))))</f>
        <v>19</v>
      </c>
      <c r="J293" s="0" t="n">
        <f aca="false">IF($A293&lt;DATE_START1-1,0,IF($A293=DATE_START2-1,0,IF(AND($B293=J$1,$D293),IF(ROW()&gt;2,J292+1,1),IF(ROW()&gt;2,J292,0))))</f>
        <v>17</v>
      </c>
      <c r="K293" s="13" t="n">
        <f aca="false">MIN(E293:J293)</f>
        <v>17</v>
      </c>
    </row>
    <row r="294" s="6" customFormat="true" ht="15" hidden="false" customHeight="false" outlineLevel="0" collapsed="false">
      <c r="A294" s="30" t="n">
        <f aca="false">A293+1</f>
        <v>45828</v>
      </c>
      <c r="B294" s="6" t="str">
        <f aca="false">MID("אבגדהוש",WEEKDAY(A294),1)</f>
        <v>ו</v>
      </c>
      <c r="C294" s="6" t="str">
        <f aca="false">IF(COUNTIFS(START_DATES,"&lt;="&amp;A294,END_DATES,"&gt;="&amp;A294)&gt;0,INDEX(EVENT_NAMES,MATCH(A294,START_DATES,1)),"")</f>
        <v/>
      </c>
      <c r="D294" s="31" t="n">
        <f aca="false">AND(B294&lt;&gt;"ש",C294="")</f>
        <v>1</v>
      </c>
      <c r="E294" s="6" t="n">
        <f aca="false">IF($A294&lt;DATE_START1-1,0,IF($A294=DATE_START2-1,0,IF(AND($B294=E$1,$D294),IF(ROW()&gt;2,E293+1,1),IF(ROW()&gt;2,E293,0))))</f>
        <v>18</v>
      </c>
      <c r="F294" s="6" t="n">
        <f aca="false">IF($A294&lt;DATE_START1-1,0,IF($A294=DATE_START2-1,0,IF(AND($B294=F$1,$D294),IF(ROW()&gt;2,F293+1,1),IF(ROW()&gt;2,F293,0))))</f>
        <v>19</v>
      </c>
      <c r="G294" s="6" t="n">
        <f aca="false">IF($A294&lt;DATE_START1-1,0,IF($A294=DATE_START2-1,0,IF(AND($B294=G$1,$D294),IF(ROW()&gt;2,G293+1,1),IF(ROW()&gt;2,G293,0))))</f>
        <v>20</v>
      </c>
      <c r="H294" s="6" t="n">
        <f aca="false">IF($A294&lt;DATE_START1-1,0,IF($A294=DATE_START2-1,0,IF(AND($B294=H$1,$D294),IF(ROW()&gt;2,H293+1,1),IF(ROW()&gt;2,H293,0))))</f>
        <v>19</v>
      </c>
      <c r="I294" s="6" t="n">
        <f aca="false">IF($A294&lt;DATE_START1-1,0,IF($A294=DATE_START2-1,0,IF(AND($B294=I$1,$D294),IF(ROW()&gt;2,I293+1,1),IF(ROW()&gt;2,I293,0))))</f>
        <v>19</v>
      </c>
      <c r="J294" s="6" t="n">
        <f aca="false">IF($A294&lt;DATE_START1-1,0,IF($A294=DATE_START2-1,0,IF(AND($B294=J$1,$D294),IF(ROW()&gt;2,J293+1,1),IF(ROW()&gt;2,J293,0))))</f>
        <v>18</v>
      </c>
      <c r="K294" s="32" t="n">
        <f aca="false">MIN(E294:J294)</f>
        <v>18</v>
      </c>
    </row>
    <row r="295" customFormat="false" ht="15" hidden="false" customHeight="false" outlineLevel="0" collapsed="false">
      <c r="A295" s="12" t="n">
        <f aca="false">A294+1</f>
        <v>45829</v>
      </c>
      <c r="B295" s="0" t="str">
        <f aca="false">MID("אבגדהוש",WEEKDAY(A295),1)</f>
        <v>ש</v>
      </c>
      <c r="C295" s="0" t="str">
        <f aca="false">IF(COUNTIFS(START_DATES,"&lt;="&amp;A295,END_DATES,"&gt;="&amp;A295)&gt;0,INDEX(EVENT_NAMES,MATCH(A295,START_DATES,1)),"")</f>
        <v/>
      </c>
      <c r="D295" s="9" t="n">
        <f aca="false">AND(B295&lt;&gt;"ש",C295="")</f>
        <v>0</v>
      </c>
      <c r="E295" s="0" t="n">
        <f aca="false">IF($A295&lt;DATE_START1-1,0,IF($A295=DATE_START2-1,0,IF(AND($B295=E$1,$D295),IF(ROW()&gt;2,E294+1,1),IF(ROW()&gt;2,E294,0))))</f>
        <v>18</v>
      </c>
      <c r="F295" s="0" t="n">
        <f aca="false">IF($A295&lt;DATE_START1-1,0,IF($A295=DATE_START2-1,0,IF(AND($B295=F$1,$D295),IF(ROW()&gt;2,F294+1,1),IF(ROW()&gt;2,F294,0))))</f>
        <v>19</v>
      </c>
      <c r="G295" s="0" t="n">
        <f aca="false">IF($A295&lt;DATE_START1-1,0,IF($A295=DATE_START2-1,0,IF(AND($B295=G$1,$D295),IF(ROW()&gt;2,G294+1,1),IF(ROW()&gt;2,G294,0))))</f>
        <v>20</v>
      </c>
      <c r="H295" s="0" t="n">
        <f aca="false">IF($A295&lt;DATE_START1-1,0,IF($A295=DATE_START2-1,0,IF(AND($B295=H$1,$D295),IF(ROW()&gt;2,H294+1,1),IF(ROW()&gt;2,H294,0))))</f>
        <v>19</v>
      </c>
      <c r="I295" s="0" t="n">
        <f aca="false">IF($A295&lt;DATE_START1-1,0,IF($A295=DATE_START2-1,0,IF(AND($B295=I$1,$D295),IF(ROW()&gt;2,I294+1,1),IF(ROW()&gt;2,I294,0))))</f>
        <v>19</v>
      </c>
      <c r="J295" s="0" t="n">
        <f aca="false">IF($A295&lt;DATE_START1-1,0,IF($A295=DATE_START2-1,0,IF(AND($B295=J$1,$D295),IF(ROW()&gt;2,J294+1,1),IF(ROW()&gt;2,J294,0))))</f>
        <v>18</v>
      </c>
      <c r="K295" s="13" t="n">
        <f aca="false">MIN(E295:J295)</f>
        <v>18</v>
      </c>
    </row>
    <row r="296" customFormat="false" ht="15" hidden="false" customHeight="false" outlineLevel="0" collapsed="false">
      <c r="A296" s="12" t="n">
        <f aca="false">A295+1</f>
        <v>45830</v>
      </c>
      <c r="B296" s="0" t="str">
        <f aca="false">MID("אבגדהוש",WEEKDAY(A296),1)</f>
        <v>א</v>
      </c>
      <c r="C296" s="0" t="str">
        <f aca="false">IF(COUNTIFS(START_DATES,"&lt;="&amp;A296,END_DATES,"&gt;="&amp;A296)&gt;0,INDEX(EVENT_NAMES,MATCH(A296,START_DATES,1)),"")</f>
        <v/>
      </c>
      <c r="D296" s="9" t="n">
        <f aca="false">AND(B296&lt;&gt;"ש",C296="")</f>
        <v>1</v>
      </c>
      <c r="E296" s="0" t="n">
        <f aca="false">IF($A296&lt;DATE_START1-1,0,IF($A296=DATE_START2-1,0,IF(AND($B296=E$1,$D296),IF(ROW()&gt;2,E295+1,1),IF(ROW()&gt;2,E295,0))))</f>
        <v>19</v>
      </c>
      <c r="F296" s="0" t="n">
        <f aca="false">IF($A296&lt;DATE_START1-1,0,IF($A296=DATE_START2-1,0,IF(AND($B296=F$1,$D296),IF(ROW()&gt;2,F295+1,1),IF(ROW()&gt;2,F295,0))))</f>
        <v>19</v>
      </c>
      <c r="G296" s="0" t="n">
        <f aca="false">IF($A296&lt;DATE_START1-1,0,IF($A296=DATE_START2-1,0,IF(AND($B296=G$1,$D296),IF(ROW()&gt;2,G295+1,1),IF(ROW()&gt;2,G295,0))))</f>
        <v>20</v>
      </c>
      <c r="H296" s="0" t="n">
        <f aca="false">IF($A296&lt;DATE_START1-1,0,IF($A296=DATE_START2-1,0,IF(AND($B296=H$1,$D296),IF(ROW()&gt;2,H295+1,1),IF(ROW()&gt;2,H295,0))))</f>
        <v>19</v>
      </c>
      <c r="I296" s="0" t="n">
        <f aca="false">IF($A296&lt;DATE_START1-1,0,IF($A296=DATE_START2-1,0,IF(AND($B296=I$1,$D296),IF(ROW()&gt;2,I295+1,1),IF(ROW()&gt;2,I295,0))))</f>
        <v>19</v>
      </c>
      <c r="J296" s="0" t="n">
        <f aca="false">IF($A296&lt;DATE_START1-1,0,IF($A296=DATE_START2-1,0,IF(AND($B296=J$1,$D296),IF(ROW()&gt;2,J295+1,1),IF(ROW()&gt;2,J295,0))))</f>
        <v>18</v>
      </c>
      <c r="K296" s="13" t="n">
        <f aca="false">MIN(E296:J296)</f>
        <v>18</v>
      </c>
    </row>
    <row r="297" customFormat="false" ht="15" hidden="false" customHeight="false" outlineLevel="0" collapsed="false">
      <c r="A297" s="12" t="n">
        <f aca="false">A296+1</f>
        <v>45831</v>
      </c>
      <c r="B297" s="0" t="str">
        <f aca="false">MID("אבגדהוש",WEEKDAY(A297),1)</f>
        <v>ב</v>
      </c>
      <c r="C297" s="0" t="str">
        <f aca="false">IF(COUNTIFS(START_DATES,"&lt;="&amp;A297,END_DATES,"&gt;="&amp;A297)&gt;0,INDEX(EVENT_NAMES,MATCH(A297,START_DATES,1)),"")</f>
        <v/>
      </c>
      <c r="D297" s="9" t="n">
        <f aca="false">AND(B297&lt;&gt;"ש",C297="")</f>
        <v>1</v>
      </c>
      <c r="E297" s="0" t="n">
        <f aca="false">IF($A297&lt;DATE_START1-1,0,IF($A297=DATE_START2-1,0,IF(AND($B297=E$1,$D297),IF(ROW()&gt;2,E296+1,1),IF(ROW()&gt;2,E296,0))))</f>
        <v>19</v>
      </c>
      <c r="F297" s="0" t="n">
        <f aca="false">IF($A297&lt;DATE_START1-1,0,IF($A297=DATE_START2-1,0,IF(AND($B297=F$1,$D297),IF(ROW()&gt;2,F296+1,1),IF(ROW()&gt;2,F296,0))))</f>
        <v>20</v>
      </c>
      <c r="G297" s="0" t="n">
        <f aca="false">IF($A297&lt;DATE_START1-1,0,IF($A297=DATE_START2-1,0,IF(AND($B297=G$1,$D297),IF(ROW()&gt;2,G296+1,1),IF(ROW()&gt;2,G296,0))))</f>
        <v>20</v>
      </c>
      <c r="H297" s="0" t="n">
        <f aca="false">IF($A297&lt;DATE_START1-1,0,IF($A297=DATE_START2-1,0,IF(AND($B297=H$1,$D297),IF(ROW()&gt;2,H296+1,1),IF(ROW()&gt;2,H296,0))))</f>
        <v>19</v>
      </c>
      <c r="I297" s="0" t="n">
        <f aca="false">IF($A297&lt;DATE_START1-1,0,IF($A297=DATE_START2-1,0,IF(AND($B297=I$1,$D297),IF(ROW()&gt;2,I296+1,1),IF(ROW()&gt;2,I296,0))))</f>
        <v>19</v>
      </c>
      <c r="J297" s="0" t="n">
        <f aca="false">IF($A297&lt;DATE_START1-1,0,IF($A297=DATE_START2-1,0,IF(AND($B297=J$1,$D297),IF(ROW()&gt;2,J296+1,1),IF(ROW()&gt;2,J296,0))))</f>
        <v>18</v>
      </c>
      <c r="K297" s="13" t="n">
        <f aca="false">MIN(E297:J297)</f>
        <v>18</v>
      </c>
    </row>
    <row r="298" customFormat="false" ht="15" hidden="false" customHeight="false" outlineLevel="0" collapsed="false">
      <c r="A298" s="12" t="n">
        <f aca="false">A297+1</f>
        <v>45832</v>
      </c>
      <c r="B298" s="0" t="str">
        <f aca="false">MID("אבגדהוש",WEEKDAY(A298),1)</f>
        <v>ג</v>
      </c>
      <c r="C298" s="0" t="str">
        <f aca="false">IF(COUNTIFS(START_DATES,"&lt;="&amp;A298,END_DATES,"&gt;="&amp;A298)&gt;0,INDEX(EVENT_NAMES,MATCH(A298,START_DATES,1)),"")</f>
        <v/>
      </c>
      <c r="D298" s="9" t="n">
        <f aca="false">AND(B298&lt;&gt;"ש",C298="")</f>
        <v>1</v>
      </c>
      <c r="E298" s="0" t="n">
        <f aca="false">IF($A298&lt;DATE_START1-1,0,IF($A298=DATE_START2-1,0,IF(AND($B298=E$1,$D298),IF(ROW()&gt;2,E297+1,1),IF(ROW()&gt;2,E297,0))))</f>
        <v>19</v>
      </c>
      <c r="F298" s="0" t="n">
        <f aca="false">IF($A298&lt;DATE_START1-1,0,IF($A298=DATE_START2-1,0,IF(AND($B298=F$1,$D298),IF(ROW()&gt;2,F297+1,1),IF(ROW()&gt;2,F297,0))))</f>
        <v>20</v>
      </c>
      <c r="G298" s="0" t="n">
        <f aca="false">IF($A298&lt;DATE_START1-1,0,IF($A298=DATE_START2-1,0,IF(AND($B298=G$1,$D298),IF(ROW()&gt;2,G297+1,1),IF(ROW()&gt;2,G297,0))))</f>
        <v>21</v>
      </c>
      <c r="H298" s="0" t="n">
        <f aca="false">IF($A298&lt;DATE_START1-1,0,IF($A298=DATE_START2-1,0,IF(AND($B298=H$1,$D298),IF(ROW()&gt;2,H297+1,1),IF(ROW()&gt;2,H297,0))))</f>
        <v>19</v>
      </c>
      <c r="I298" s="0" t="n">
        <f aca="false">IF($A298&lt;DATE_START1-1,0,IF($A298=DATE_START2-1,0,IF(AND($B298=I$1,$D298),IF(ROW()&gt;2,I297+1,1),IF(ROW()&gt;2,I297,0))))</f>
        <v>19</v>
      </c>
      <c r="J298" s="0" t="n">
        <f aca="false">IF($A298&lt;DATE_START1-1,0,IF($A298=DATE_START2-1,0,IF(AND($B298=J$1,$D298),IF(ROW()&gt;2,J297+1,1),IF(ROW()&gt;2,J297,0))))</f>
        <v>18</v>
      </c>
      <c r="K298" s="13" t="n">
        <f aca="false">MIN(E298:J298)</f>
        <v>18</v>
      </c>
    </row>
    <row r="299" customFormat="false" ht="15" hidden="false" customHeight="false" outlineLevel="0" collapsed="false">
      <c r="A299" s="12" t="n">
        <f aca="false">A298+1</f>
        <v>45833</v>
      </c>
      <c r="B299" s="0" t="str">
        <f aca="false">MID("אבגדהוש",WEEKDAY(A299),1)</f>
        <v>ד</v>
      </c>
      <c r="C299" s="0" t="str">
        <f aca="false">IF(COUNTIFS(START_DATES,"&lt;="&amp;A299,END_DATES,"&gt;="&amp;A299)&gt;0,INDEX(EVENT_NAMES,MATCH(A299,START_DATES,1)),"")</f>
        <v/>
      </c>
      <c r="D299" s="9" t="n">
        <f aca="false">AND(B299&lt;&gt;"ש",C299="")</f>
        <v>1</v>
      </c>
      <c r="E299" s="0" t="n">
        <f aca="false">IF($A299&lt;DATE_START1-1,0,IF($A299=DATE_START2-1,0,IF(AND($B299=E$1,$D299),IF(ROW()&gt;2,E298+1,1),IF(ROW()&gt;2,E298,0))))</f>
        <v>19</v>
      </c>
      <c r="F299" s="0" t="n">
        <f aca="false">IF($A299&lt;DATE_START1-1,0,IF($A299=DATE_START2-1,0,IF(AND($B299=F$1,$D299),IF(ROW()&gt;2,F298+1,1),IF(ROW()&gt;2,F298,0))))</f>
        <v>20</v>
      </c>
      <c r="G299" s="0" t="n">
        <f aca="false">IF($A299&lt;DATE_START1-1,0,IF($A299=DATE_START2-1,0,IF(AND($B299=G$1,$D299),IF(ROW()&gt;2,G298+1,1),IF(ROW()&gt;2,G298,0))))</f>
        <v>21</v>
      </c>
      <c r="H299" s="0" t="n">
        <f aca="false">IF($A299&lt;DATE_START1-1,0,IF($A299=DATE_START2-1,0,IF(AND($B299=H$1,$D299),IF(ROW()&gt;2,H298+1,1),IF(ROW()&gt;2,H298,0))))</f>
        <v>20</v>
      </c>
      <c r="I299" s="0" t="n">
        <f aca="false">IF($A299&lt;DATE_START1-1,0,IF($A299=DATE_START2-1,0,IF(AND($B299=I$1,$D299),IF(ROW()&gt;2,I298+1,1),IF(ROW()&gt;2,I298,0))))</f>
        <v>19</v>
      </c>
      <c r="J299" s="0" t="n">
        <f aca="false">IF($A299&lt;DATE_START1-1,0,IF($A299=DATE_START2-1,0,IF(AND($B299=J$1,$D299),IF(ROW()&gt;2,J298+1,1),IF(ROW()&gt;2,J298,0))))</f>
        <v>18</v>
      </c>
      <c r="K299" s="13" t="n">
        <f aca="false">MIN(E299:J299)</f>
        <v>18</v>
      </c>
    </row>
    <row r="300" customFormat="false" ht="15" hidden="false" customHeight="false" outlineLevel="0" collapsed="false">
      <c r="A300" s="12" t="n">
        <f aca="false">A299+1</f>
        <v>45834</v>
      </c>
      <c r="B300" s="0" t="str">
        <f aca="false">MID("אבגדהוש",WEEKDAY(A300),1)</f>
        <v>ה</v>
      </c>
      <c r="C300" s="0" t="str">
        <f aca="false">IF(COUNTIFS(START_DATES,"&lt;="&amp;A300,END_DATES,"&gt;="&amp;A300)&gt;0,INDEX(EVENT_NAMES,MATCH(A300,START_DATES,1)),"")</f>
        <v/>
      </c>
      <c r="D300" s="9" t="n">
        <f aca="false">AND(B300&lt;&gt;"ש",C300="")</f>
        <v>1</v>
      </c>
      <c r="E300" s="0" t="n">
        <f aca="false">IF($A300&lt;DATE_START1-1,0,IF($A300=DATE_START2-1,0,IF(AND($B300=E$1,$D300),IF(ROW()&gt;2,E299+1,1),IF(ROW()&gt;2,E299,0))))</f>
        <v>19</v>
      </c>
      <c r="F300" s="0" t="n">
        <f aca="false">IF($A300&lt;DATE_START1-1,0,IF($A300=DATE_START2-1,0,IF(AND($B300=F$1,$D300),IF(ROW()&gt;2,F299+1,1),IF(ROW()&gt;2,F299,0))))</f>
        <v>20</v>
      </c>
      <c r="G300" s="0" t="n">
        <f aca="false">IF($A300&lt;DATE_START1-1,0,IF($A300=DATE_START2-1,0,IF(AND($B300=G$1,$D300),IF(ROW()&gt;2,G299+1,1),IF(ROW()&gt;2,G299,0))))</f>
        <v>21</v>
      </c>
      <c r="H300" s="0" t="n">
        <f aca="false">IF($A300&lt;DATE_START1-1,0,IF($A300=DATE_START2-1,0,IF(AND($B300=H$1,$D300),IF(ROW()&gt;2,H299+1,1),IF(ROW()&gt;2,H299,0))))</f>
        <v>20</v>
      </c>
      <c r="I300" s="0" t="n">
        <f aca="false">IF($A300&lt;DATE_START1-1,0,IF($A300=DATE_START2-1,0,IF(AND($B300=I$1,$D300),IF(ROW()&gt;2,I299+1,1),IF(ROW()&gt;2,I299,0))))</f>
        <v>20</v>
      </c>
      <c r="J300" s="0" t="n">
        <f aca="false">IF($A300&lt;DATE_START1-1,0,IF($A300=DATE_START2-1,0,IF(AND($B300=J$1,$D300),IF(ROW()&gt;2,J299+1,1),IF(ROW()&gt;2,J299,0))))</f>
        <v>18</v>
      </c>
      <c r="K300" s="13" t="n">
        <f aca="false">MIN(E300:J300)</f>
        <v>18</v>
      </c>
    </row>
    <row r="301" s="6" customFormat="true" ht="15" hidden="false" customHeight="false" outlineLevel="0" collapsed="false">
      <c r="A301" s="30" t="n">
        <f aca="false">A300+1</f>
        <v>45835</v>
      </c>
      <c r="B301" s="6" t="str">
        <f aca="false">MID("אבגדהוש",WEEKDAY(A301),1)</f>
        <v>ו</v>
      </c>
      <c r="C301" s="6" t="str">
        <f aca="false">IF(COUNTIFS(START_DATES,"&lt;="&amp;A301,END_DATES,"&gt;="&amp;A301)&gt;0,INDEX(EVENT_NAMES,MATCH(A301,START_DATES,1)),"")</f>
        <v/>
      </c>
      <c r="D301" s="31" t="n">
        <f aca="false">AND(B301&lt;&gt;"ש",C301="")</f>
        <v>1</v>
      </c>
      <c r="E301" s="6" t="n">
        <f aca="false">IF($A301&lt;DATE_START1-1,0,IF($A301=DATE_START2-1,0,IF(AND($B301=E$1,$D301),IF(ROW()&gt;2,E300+1,1),IF(ROW()&gt;2,E300,0))))</f>
        <v>19</v>
      </c>
      <c r="F301" s="6" t="n">
        <f aca="false">IF($A301&lt;DATE_START1-1,0,IF($A301=DATE_START2-1,0,IF(AND($B301=F$1,$D301),IF(ROW()&gt;2,F300+1,1),IF(ROW()&gt;2,F300,0))))</f>
        <v>20</v>
      </c>
      <c r="G301" s="6" t="n">
        <f aca="false">IF($A301&lt;DATE_START1-1,0,IF($A301=DATE_START2-1,0,IF(AND($B301=G$1,$D301),IF(ROW()&gt;2,G300+1,1),IF(ROW()&gt;2,G300,0))))</f>
        <v>21</v>
      </c>
      <c r="H301" s="6" t="n">
        <f aca="false">IF($A301&lt;DATE_START1-1,0,IF($A301=DATE_START2-1,0,IF(AND($B301=H$1,$D301),IF(ROW()&gt;2,H300+1,1),IF(ROW()&gt;2,H300,0))))</f>
        <v>20</v>
      </c>
      <c r="I301" s="6" t="n">
        <f aca="false">IF($A301&lt;DATE_START1-1,0,IF($A301=DATE_START2-1,0,IF(AND($B301=I$1,$D301),IF(ROW()&gt;2,I300+1,1),IF(ROW()&gt;2,I300,0))))</f>
        <v>20</v>
      </c>
      <c r="J301" s="6" t="n">
        <f aca="false">IF($A301&lt;DATE_START1-1,0,IF($A301=DATE_START2-1,0,IF(AND($B301=J$1,$D301),IF(ROW()&gt;2,J300+1,1),IF(ROW()&gt;2,J300,0))))</f>
        <v>19</v>
      </c>
      <c r="K301" s="32" t="n">
        <f aca="false">MIN(E301:J301)</f>
        <v>19</v>
      </c>
    </row>
    <row r="302" customFormat="false" ht="15" hidden="false" customHeight="false" outlineLevel="0" collapsed="false">
      <c r="A302" s="12" t="n">
        <f aca="false">A301+1</f>
        <v>45836</v>
      </c>
      <c r="B302" s="0" t="str">
        <f aca="false">MID("אבגדהוש",WEEKDAY(A302),1)</f>
        <v>ש</v>
      </c>
      <c r="C302" s="0" t="str">
        <f aca="false">IF(COUNTIFS(START_DATES,"&lt;="&amp;A302,END_DATES,"&gt;="&amp;A302)&gt;0,INDEX(EVENT_NAMES,MATCH(A302,START_DATES,1)),"")</f>
        <v/>
      </c>
      <c r="D302" s="9" t="n">
        <f aca="false">AND(B302&lt;&gt;"ש",C302="")</f>
        <v>0</v>
      </c>
      <c r="E302" s="0" t="n">
        <f aca="false">IF($A302&lt;DATE_START1-1,0,IF($A302=DATE_START2-1,0,IF(AND($B302=E$1,$D302),IF(ROW()&gt;2,E301+1,1),IF(ROW()&gt;2,E301,0))))</f>
        <v>19</v>
      </c>
      <c r="F302" s="0" t="n">
        <f aca="false">IF($A302&lt;DATE_START1-1,0,IF($A302=DATE_START2-1,0,IF(AND($B302=F$1,$D302),IF(ROW()&gt;2,F301+1,1),IF(ROW()&gt;2,F301,0))))</f>
        <v>20</v>
      </c>
      <c r="G302" s="0" t="n">
        <f aca="false">IF($A302&lt;DATE_START1-1,0,IF($A302=DATE_START2-1,0,IF(AND($B302=G$1,$D302),IF(ROW()&gt;2,G301+1,1),IF(ROW()&gt;2,G301,0))))</f>
        <v>21</v>
      </c>
      <c r="H302" s="0" t="n">
        <f aca="false">IF($A302&lt;DATE_START1-1,0,IF($A302=DATE_START2-1,0,IF(AND($B302=H$1,$D302),IF(ROW()&gt;2,H301+1,1),IF(ROW()&gt;2,H301,0))))</f>
        <v>20</v>
      </c>
      <c r="I302" s="0" t="n">
        <f aca="false">IF($A302&lt;DATE_START1-1,0,IF($A302=DATE_START2-1,0,IF(AND($B302=I$1,$D302),IF(ROW()&gt;2,I301+1,1),IF(ROW()&gt;2,I301,0))))</f>
        <v>20</v>
      </c>
      <c r="J302" s="0" t="n">
        <f aca="false">IF($A302&lt;DATE_START1-1,0,IF($A302=DATE_START2-1,0,IF(AND($B302=J$1,$D302),IF(ROW()&gt;2,J301+1,1),IF(ROW()&gt;2,J301,0))))</f>
        <v>19</v>
      </c>
      <c r="K302" s="13" t="n">
        <f aca="false">MIN(E302:J302)</f>
        <v>19</v>
      </c>
    </row>
    <row r="303" customFormat="false" ht="15" hidden="false" customHeight="false" outlineLevel="0" collapsed="false">
      <c r="A303" s="12" t="n">
        <f aca="false">A302+1</f>
        <v>45837</v>
      </c>
      <c r="B303" s="0" t="str">
        <f aca="false">MID("אבגדהוש",WEEKDAY(A303),1)</f>
        <v>א</v>
      </c>
      <c r="C303" s="0" t="str">
        <f aca="false">IF(COUNTIFS(START_DATES,"&lt;="&amp;A303,END_DATES,"&gt;="&amp;A303)&gt;0,INDEX(EVENT_NAMES,MATCH(A303,START_DATES,1)),"")</f>
        <v/>
      </c>
      <c r="D303" s="9" t="n">
        <f aca="false">AND(B303&lt;&gt;"ש",C303="")</f>
        <v>1</v>
      </c>
      <c r="E303" s="0" t="n">
        <f aca="false">IF($A303&lt;DATE_START1-1,0,IF($A303=DATE_START2-1,0,IF(AND($B303=E$1,$D303),IF(ROW()&gt;2,E302+1,1),IF(ROW()&gt;2,E302,0))))</f>
        <v>20</v>
      </c>
      <c r="F303" s="0" t="n">
        <f aca="false">IF($A303&lt;DATE_START1-1,0,IF($A303=DATE_START2-1,0,IF(AND($B303=F$1,$D303),IF(ROW()&gt;2,F302+1,1),IF(ROW()&gt;2,F302,0))))</f>
        <v>20</v>
      </c>
      <c r="G303" s="0" t="n">
        <f aca="false">IF($A303&lt;DATE_START1-1,0,IF($A303=DATE_START2-1,0,IF(AND($B303=G$1,$D303),IF(ROW()&gt;2,G302+1,1),IF(ROW()&gt;2,G302,0))))</f>
        <v>21</v>
      </c>
      <c r="H303" s="0" t="n">
        <f aca="false">IF($A303&lt;DATE_START1-1,0,IF($A303=DATE_START2-1,0,IF(AND($B303=H$1,$D303),IF(ROW()&gt;2,H302+1,1),IF(ROW()&gt;2,H302,0))))</f>
        <v>20</v>
      </c>
      <c r="I303" s="0" t="n">
        <f aca="false">IF($A303&lt;DATE_START1-1,0,IF($A303=DATE_START2-1,0,IF(AND($B303=I$1,$D303),IF(ROW()&gt;2,I302+1,1),IF(ROW()&gt;2,I302,0))))</f>
        <v>20</v>
      </c>
      <c r="J303" s="0" t="n">
        <f aca="false">IF($A303&lt;DATE_START1-1,0,IF($A303=DATE_START2-1,0,IF(AND($B303=J$1,$D303),IF(ROW()&gt;2,J302+1,1),IF(ROW()&gt;2,J302,0))))</f>
        <v>19</v>
      </c>
      <c r="K303" s="13" t="n">
        <f aca="false">MIN(E303:J303)</f>
        <v>19</v>
      </c>
    </row>
    <row r="304" customFormat="false" ht="15" hidden="false" customHeight="false" outlineLevel="0" collapsed="false">
      <c r="A304" s="12" t="n">
        <f aca="false">A303+1</f>
        <v>45838</v>
      </c>
      <c r="B304" s="0" t="str">
        <f aca="false">MID("אבגדהוש",WEEKDAY(A304),1)</f>
        <v>ב</v>
      </c>
      <c r="C304" s="0" t="str">
        <f aca="false">IF(COUNTIFS(START_DATES,"&lt;="&amp;A304,END_DATES,"&gt;="&amp;A304)&gt;0,INDEX(EVENT_NAMES,MATCH(A304,START_DATES,1)),"")</f>
        <v/>
      </c>
      <c r="D304" s="9" t="n">
        <f aca="false">AND(B304&lt;&gt;"ש",C304="")</f>
        <v>1</v>
      </c>
      <c r="E304" s="0" t="n">
        <f aca="false">IF($A304&lt;DATE_START1-1,0,IF($A304=DATE_START2-1,0,IF(AND($B304=E$1,$D304),IF(ROW()&gt;2,E303+1,1),IF(ROW()&gt;2,E303,0))))</f>
        <v>20</v>
      </c>
      <c r="F304" s="0" t="n">
        <f aca="false">IF($A304&lt;DATE_START1-1,0,IF($A304=DATE_START2-1,0,IF(AND($B304=F$1,$D304),IF(ROW()&gt;2,F303+1,1),IF(ROW()&gt;2,F303,0))))</f>
        <v>21</v>
      </c>
      <c r="G304" s="0" t="n">
        <f aca="false">IF($A304&lt;DATE_START1-1,0,IF($A304=DATE_START2-1,0,IF(AND($B304=G$1,$D304),IF(ROW()&gt;2,G303+1,1),IF(ROW()&gt;2,G303,0))))</f>
        <v>21</v>
      </c>
      <c r="H304" s="0" t="n">
        <f aca="false">IF($A304&lt;DATE_START1-1,0,IF($A304=DATE_START2-1,0,IF(AND($B304=H$1,$D304),IF(ROW()&gt;2,H303+1,1),IF(ROW()&gt;2,H303,0))))</f>
        <v>20</v>
      </c>
      <c r="I304" s="0" t="n">
        <f aca="false">IF($A304&lt;DATE_START1-1,0,IF($A304=DATE_START2-1,0,IF(AND($B304=I$1,$D304),IF(ROW()&gt;2,I303+1,1),IF(ROW()&gt;2,I303,0))))</f>
        <v>20</v>
      </c>
      <c r="J304" s="0" t="n">
        <f aca="false">IF($A304&lt;DATE_START1-1,0,IF($A304=DATE_START2-1,0,IF(AND($B304=J$1,$D304),IF(ROW()&gt;2,J303+1,1),IF(ROW()&gt;2,J303,0))))</f>
        <v>19</v>
      </c>
      <c r="K304" s="13" t="n">
        <f aca="false">MIN(E304:J304)</f>
        <v>19</v>
      </c>
      <c r="L304" s="0" t="s">
        <v>21</v>
      </c>
    </row>
    <row r="305" customFormat="false" ht="15" hidden="false" customHeight="false" outlineLevel="0" collapsed="false">
      <c r="A305" s="12"/>
      <c r="K305" s="13"/>
    </row>
    <row r="306" customFormat="false" ht="15" hidden="false" customHeight="false" outlineLevel="0" collapsed="false">
      <c r="K306" s="13"/>
    </row>
    <row r="307" customFormat="false" ht="15" hidden="false" customHeight="false" outlineLevel="0" collapsed="false">
      <c r="K307" s="13"/>
    </row>
    <row r="308" customFormat="false" ht="15" hidden="false" customHeight="false" outlineLevel="0" collapsed="false">
      <c r="K308" s="13"/>
    </row>
    <row r="309" customFormat="false" ht="15" hidden="false" customHeight="false" outlineLevel="0" collapsed="false">
      <c r="K309" s="13"/>
    </row>
    <row r="310" customFormat="false" ht="15" hidden="false" customHeight="false" outlineLevel="0" collapsed="false">
      <c r="K310" s="13"/>
    </row>
    <row r="311" customFormat="false" ht="15" hidden="false" customHeight="false" outlineLevel="0" collapsed="false">
      <c r="K311" s="13"/>
    </row>
    <row r="312" customFormat="false" ht="15" hidden="false" customHeight="false" outlineLevel="0" collapsed="false">
      <c r="K312" s="13"/>
    </row>
    <row r="313" customFormat="false" ht="15" hidden="false" customHeight="false" outlineLevel="0" collapsed="false">
      <c r="K313" s="13"/>
    </row>
    <row r="314" customFormat="false" ht="15" hidden="false" customHeight="false" outlineLevel="0" collapsed="false">
      <c r="K314" s="13"/>
    </row>
    <row r="315" customFormat="false" ht="15" hidden="false" customHeight="false" outlineLevel="0" collapsed="false">
      <c r="K315" s="13"/>
    </row>
    <row r="316" customFormat="false" ht="15" hidden="false" customHeight="false" outlineLevel="0" collapsed="false">
      <c r="K316" s="13"/>
    </row>
    <row r="317" customFormat="false" ht="15" hidden="false" customHeight="false" outlineLevel="0" collapsed="false">
      <c r="K317" s="13"/>
    </row>
    <row r="318" customFormat="false" ht="15" hidden="false" customHeight="false" outlineLevel="0" collapsed="false">
      <c r="K318" s="13"/>
    </row>
    <row r="319" customFormat="false" ht="15" hidden="false" customHeight="false" outlineLevel="0" collapsed="false">
      <c r="K319" s="13"/>
    </row>
    <row r="320" customFormat="false" ht="15" hidden="false" customHeight="false" outlineLevel="0" collapsed="false">
      <c r="K320" s="13"/>
    </row>
    <row r="321" customFormat="false" ht="15" hidden="false" customHeight="false" outlineLevel="0" collapsed="false">
      <c r="K321" s="13"/>
    </row>
    <row r="322" customFormat="false" ht="15" hidden="false" customHeight="false" outlineLevel="0" collapsed="false">
      <c r="K322" s="13"/>
    </row>
    <row r="323" customFormat="false" ht="15" hidden="false" customHeight="false" outlineLevel="0" collapsed="false">
      <c r="K323" s="13"/>
    </row>
    <row r="324" customFormat="false" ht="15" hidden="false" customHeight="false" outlineLevel="0" collapsed="false">
      <c r="K324" s="13"/>
    </row>
    <row r="325" customFormat="false" ht="15" hidden="false" customHeight="false" outlineLevel="0" collapsed="false">
      <c r="K325" s="13"/>
    </row>
    <row r="326" customFormat="false" ht="15" hidden="false" customHeight="false" outlineLevel="0" collapsed="false">
      <c r="K326" s="13"/>
    </row>
    <row r="327" customFormat="false" ht="15" hidden="false" customHeight="false" outlineLevel="0" collapsed="false">
      <c r="K327" s="13"/>
    </row>
    <row r="328" customFormat="false" ht="15" hidden="false" customHeight="false" outlineLevel="0" collapsed="false">
      <c r="K328" s="13"/>
    </row>
    <row r="329" customFormat="false" ht="15" hidden="false" customHeight="false" outlineLevel="0" collapsed="false">
      <c r="K329" s="13"/>
    </row>
    <row r="330" customFormat="false" ht="15" hidden="false" customHeight="false" outlineLevel="0" collapsed="false">
      <c r="K330" s="13"/>
    </row>
    <row r="331" customFormat="false" ht="15" hidden="false" customHeight="false" outlineLevel="0" collapsed="false">
      <c r="K331" s="13"/>
    </row>
    <row r="332" customFormat="false" ht="15" hidden="false" customHeight="false" outlineLevel="0" collapsed="false">
      <c r="K332" s="13"/>
    </row>
    <row r="333" customFormat="false" ht="15" hidden="false" customHeight="false" outlineLevel="0" collapsed="false">
      <c r="K333" s="13"/>
    </row>
    <row r="334" customFormat="false" ht="15" hidden="false" customHeight="false" outlineLevel="0" collapsed="false">
      <c r="K334" s="13"/>
    </row>
    <row r="335" customFormat="false" ht="15" hidden="false" customHeight="false" outlineLevel="0" collapsed="false">
      <c r="K335" s="13"/>
    </row>
    <row r="336" customFormat="false" ht="15" hidden="false" customHeight="false" outlineLevel="0" collapsed="false">
      <c r="K336" s="13"/>
    </row>
    <row r="337" customFormat="false" ht="15" hidden="false" customHeight="false" outlineLevel="0" collapsed="false">
      <c r="K337" s="13"/>
    </row>
    <row r="338" customFormat="false" ht="15" hidden="false" customHeight="false" outlineLevel="0" collapsed="false">
      <c r="K338" s="13"/>
    </row>
    <row r="339" customFormat="false" ht="15" hidden="false" customHeight="false" outlineLevel="0" collapsed="false">
      <c r="K339" s="13"/>
    </row>
    <row r="340" customFormat="false" ht="15" hidden="false" customHeight="false" outlineLevel="0" collapsed="false">
      <c r="K340" s="13"/>
    </row>
    <row r="341" customFormat="false" ht="15" hidden="false" customHeight="false" outlineLevel="0" collapsed="false">
      <c r="K341" s="13"/>
    </row>
    <row r="342" customFormat="false" ht="15" hidden="false" customHeight="false" outlineLevel="0" collapsed="false">
      <c r="K342" s="13"/>
    </row>
    <row r="343" customFormat="false" ht="15" hidden="false" customHeight="false" outlineLevel="0" collapsed="false">
      <c r="K343" s="13"/>
    </row>
    <row r="344" customFormat="false" ht="15" hidden="false" customHeight="false" outlineLevel="0" collapsed="false">
      <c r="K344" s="13"/>
    </row>
    <row r="345" customFormat="false" ht="15" hidden="false" customHeight="false" outlineLevel="0" collapsed="false">
      <c r="K345" s="13"/>
    </row>
    <row r="346" customFormat="false" ht="15" hidden="false" customHeight="false" outlineLevel="0" collapsed="false">
      <c r="K346" s="13"/>
    </row>
    <row r="347" customFormat="false" ht="15" hidden="false" customHeight="false" outlineLevel="0" collapsed="false">
      <c r="K347" s="13"/>
    </row>
    <row r="348" customFormat="false" ht="15" hidden="false" customHeight="false" outlineLevel="0" collapsed="false">
      <c r="K348" s="13"/>
    </row>
    <row r="349" customFormat="false" ht="15" hidden="false" customHeight="false" outlineLevel="0" collapsed="false">
      <c r="K349" s="13"/>
    </row>
    <row r="350" customFormat="false" ht="15" hidden="false" customHeight="false" outlineLevel="0" collapsed="false">
      <c r="K350" s="13"/>
    </row>
    <row r="351" customFormat="false" ht="15" hidden="false" customHeight="false" outlineLevel="0" collapsed="false">
      <c r="K351" s="13"/>
    </row>
    <row r="352" customFormat="false" ht="15" hidden="false" customHeight="false" outlineLevel="0" collapsed="false">
      <c r="K352" s="13"/>
    </row>
    <row r="353" customFormat="false" ht="15" hidden="false" customHeight="false" outlineLevel="0" collapsed="false">
      <c r="K353" s="13"/>
    </row>
    <row r="354" customFormat="false" ht="15" hidden="false" customHeight="false" outlineLevel="0" collapsed="false">
      <c r="K354" s="13"/>
    </row>
    <row r="355" customFormat="false" ht="15" hidden="false" customHeight="false" outlineLevel="0" collapsed="false">
      <c r="K355" s="13"/>
    </row>
    <row r="356" customFormat="false" ht="15" hidden="false" customHeight="false" outlineLevel="0" collapsed="false">
      <c r="K356" s="13"/>
    </row>
    <row r="357" customFormat="false" ht="15" hidden="false" customHeight="false" outlineLevel="0" collapsed="false">
      <c r="K357" s="13"/>
    </row>
    <row r="358" customFormat="false" ht="15" hidden="false" customHeight="false" outlineLevel="0" collapsed="false">
      <c r="K358" s="13"/>
    </row>
    <row r="359" customFormat="false" ht="15" hidden="false" customHeight="false" outlineLevel="0" collapsed="false">
      <c r="K359" s="13"/>
    </row>
    <row r="360" customFormat="false" ht="15" hidden="false" customHeight="false" outlineLevel="0" collapsed="false">
      <c r="K360" s="13"/>
    </row>
    <row r="361" customFormat="false" ht="15" hidden="false" customHeight="false" outlineLevel="0" collapsed="false">
      <c r="K361" s="13"/>
    </row>
    <row r="362" customFormat="false" ht="15" hidden="false" customHeight="false" outlineLevel="0" collapsed="false">
      <c r="K362" s="13"/>
    </row>
    <row r="363" customFormat="false" ht="15" hidden="false" customHeight="false" outlineLevel="0" collapsed="false">
      <c r="K363" s="13"/>
    </row>
    <row r="364" customFormat="false" ht="15" hidden="false" customHeight="false" outlineLevel="0" collapsed="false">
      <c r="K364" s="13"/>
    </row>
    <row r="365" customFormat="false" ht="15" hidden="false" customHeight="false" outlineLevel="0" collapsed="false">
      <c r="K365" s="13"/>
    </row>
    <row r="366" customFormat="false" ht="15" hidden="false" customHeight="false" outlineLevel="0" collapsed="false">
      <c r="K366" s="13"/>
    </row>
    <row r="367" customFormat="false" ht="15" hidden="false" customHeight="false" outlineLevel="0" collapsed="false">
      <c r="K367" s="13"/>
    </row>
    <row r="368" customFormat="false" ht="15" hidden="false" customHeight="false" outlineLevel="0" collapsed="false">
      <c r="K368" s="13"/>
    </row>
    <row r="369" customFormat="false" ht="15" hidden="false" customHeight="false" outlineLevel="0" collapsed="false">
      <c r="K369" s="13"/>
    </row>
    <row r="370" customFormat="false" ht="15" hidden="false" customHeight="false" outlineLevel="0" collapsed="false">
      <c r="K370" s="13"/>
    </row>
    <row r="371" customFormat="false" ht="15" hidden="false" customHeight="false" outlineLevel="0" collapsed="false">
      <c r="K371" s="13"/>
    </row>
    <row r="372" customFormat="false" ht="15" hidden="false" customHeight="false" outlineLevel="0" collapsed="false">
      <c r="K372" s="13"/>
    </row>
    <row r="373" customFormat="false" ht="15" hidden="false" customHeight="false" outlineLevel="0" collapsed="false">
      <c r="K373" s="13"/>
    </row>
    <row r="374" customFormat="false" ht="15" hidden="false" customHeight="false" outlineLevel="0" collapsed="false">
      <c r="K374" s="13"/>
    </row>
    <row r="375" customFormat="false" ht="15" hidden="false" customHeight="false" outlineLevel="0" collapsed="false">
      <c r="K375" s="13"/>
    </row>
    <row r="376" customFormat="false" ht="15" hidden="false" customHeight="false" outlineLevel="0" collapsed="false">
      <c r="K376" s="13"/>
    </row>
    <row r="377" customFormat="false" ht="15" hidden="false" customHeight="false" outlineLevel="0" collapsed="false">
      <c r="K377" s="13"/>
    </row>
    <row r="378" customFormat="false" ht="15" hidden="false" customHeight="false" outlineLevel="0" collapsed="false">
      <c r="K378" s="13"/>
    </row>
    <row r="379" customFormat="false" ht="15" hidden="false" customHeight="false" outlineLevel="0" collapsed="false">
      <c r="K379" s="13"/>
    </row>
    <row r="380" customFormat="false" ht="15" hidden="false" customHeight="false" outlineLevel="0" collapsed="false">
      <c r="K380" s="13"/>
    </row>
    <row r="381" customFormat="false" ht="15" hidden="false" customHeight="false" outlineLevel="0" collapsed="false">
      <c r="K381" s="13"/>
    </row>
    <row r="382" customFormat="false" ht="15" hidden="false" customHeight="false" outlineLevel="0" collapsed="false">
      <c r="K382" s="13"/>
    </row>
    <row r="383" customFormat="false" ht="15" hidden="false" customHeight="false" outlineLevel="0" collapsed="false">
      <c r="K383" s="13"/>
    </row>
    <row r="384" customFormat="false" ht="15" hidden="false" customHeight="false" outlineLevel="0" collapsed="false">
      <c r="K384" s="13"/>
    </row>
    <row r="385" customFormat="false" ht="15" hidden="false" customHeight="false" outlineLevel="0" collapsed="false">
      <c r="K385" s="13"/>
    </row>
    <row r="386" customFormat="false" ht="15" hidden="false" customHeight="false" outlineLevel="0" collapsed="false">
      <c r="K386" s="13"/>
    </row>
    <row r="387" customFormat="false" ht="15" hidden="false" customHeight="false" outlineLevel="0" collapsed="false">
      <c r="K387" s="13"/>
    </row>
    <row r="388" customFormat="false" ht="15" hidden="false" customHeight="false" outlineLevel="0" collapsed="false">
      <c r="K388" s="13"/>
    </row>
    <row r="389" customFormat="false" ht="15" hidden="false" customHeight="false" outlineLevel="0" collapsed="false">
      <c r="K389" s="13"/>
    </row>
    <row r="390" customFormat="false" ht="15" hidden="false" customHeight="false" outlineLevel="0" collapsed="false">
      <c r="K390" s="13"/>
    </row>
    <row r="391" customFormat="false" ht="15" hidden="false" customHeight="false" outlineLevel="0" collapsed="false">
      <c r="K391" s="13"/>
    </row>
    <row r="392" customFormat="false" ht="15" hidden="false" customHeight="false" outlineLevel="0" collapsed="false">
      <c r="K392" s="13"/>
    </row>
    <row r="393" customFormat="false" ht="15" hidden="false" customHeight="false" outlineLevel="0" collapsed="false">
      <c r="K393" s="13"/>
    </row>
    <row r="394" customFormat="false" ht="15" hidden="false" customHeight="false" outlineLevel="0" collapsed="false">
      <c r="K394" s="13"/>
    </row>
    <row r="395" customFormat="false" ht="15" hidden="false" customHeight="false" outlineLevel="0" collapsed="false">
      <c r="K395" s="13"/>
    </row>
    <row r="396" customFormat="false" ht="15" hidden="false" customHeight="false" outlineLevel="0" collapsed="false">
      <c r="K396" s="13"/>
    </row>
    <row r="397" customFormat="false" ht="15" hidden="false" customHeight="false" outlineLevel="0" collapsed="false">
      <c r="K397" s="13"/>
    </row>
    <row r="398" customFormat="false" ht="15" hidden="false" customHeight="false" outlineLevel="0" collapsed="false">
      <c r="K398" s="13"/>
    </row>
    <row r="399" customFormat="false" ht="15" hidden="false" customHeight="false" outlineLevel="0" collapsed="false">
      <c r="K399" s="13"/>
    </row>
    <row r="400" customFormat="false" ht="15" hidden="false" customHeight="false" outlineLevel="0" collapsed="false">
      <c r="K400" s="13"/>
    </row>
  </sheetData>
  <autoFilter ref="B1:B292"/>
  <conditionalFormatting sqref="K2:K400">
    <cfRule type="expression" priority="2" aboveAverage="0" equalAverage="0" bottom="0" percent="0" rank="0" text="" dxfId="0">
      <formula>K2:K400&gt;AVERAGE(MIN_MEETINGS)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true" tabSelected="false" showOutlineSymbols="true" defaultGridColor="true" view="normal" topLeftCell="A1" colorId="64" zoomScale="85" zoomScaleNormal="85" zoomScalePageLayoutView="100" workbookViewId="0">
      <selection pane="topLeft" activeCell="A2" activeCellId="0" sqref="A2"/>
    </sheetView>
  </sheetViews>
  <sheetFormatPr defaultColWidth="8.46875" defaultRowHeight="15" zeroHeight="false" outlineLevelRow="0" outlineLevelCol="0"/>
  <cols>
    <col collapsed="false" customWidth="true" hidden="false" outlineLevel="0" max="3" min="1" style="0" width="23.78"/>
  </cols>
  <sheetData>
    <row r="1" customFormat="false" ht="15" hidden="false" customHeight="false" outlineLevel="0" collapsed="false">
      <c r="A1" s="36"/>
      <c r="B1" s="36" t="s">
        <v>22</v>
      </c>
      <c r="C1" s="36" t="s">
        <v>23</v>
      </c>
    </row>
    <row r="2" customFormat="false" ht="15" hidden="false" customHeight="false" outlineLevel="0" collapsed="false">
      <c r="A2" s="36" t="s">
        <v>24</v>
      </c>
      <c r="B2" s="37" t="n">
        <v>45567</v>
      </c>
      <c r="C2" s="37" t="n">
        <v>45569</v>
      </c>
    </row>
    <row r="3" customFormat="false" ht="15" hidden="false" customHeight="false" outlineLevel="0" collapsed="false">
      <c r="A3" s="36" t="s">
        <v>25</v>
      </c>
      <c r="B3" s="37" t="n">
        <v>45576</v>
      </c>
      <c r="C3" s="37" t="n">
        <v>45577</v>
      </c>
    </row>
    <row r="4" customFormat="false" ht="15" hidden="false" customHeight="false" outlineLevel="0" collapsed="false">
      <c r="A4" s="36" t="s">
        <v>26</v>
      </c>
      <c r="B4" s="37" t="n">
        <v>45578</v>
      </c>
      <c r="C4" s="37" t="n">
        <v>45580</v>
      </c>
    </row>
    <row r="5" customFormat="false" ht="15" hidden="false" customHeight="false" outlineLevel="0" collapsed="false">
      <c r="A5" s="36" t="s">
        <v>27</v>
      </c>
      <c r="B5" s="37" t="n">
        <v>45581</v>
      </c>
      <c r="C5" s="37" t="n">
        <v>45589</v>
      </c>
    </row>
    <row r="6" customFormat="false" ht="15" hidden="false" customHeight="false" outlineLevel="0" collapsed="false">
      <c r="A6" s="36" t="s">
        <v>28</v>
      </c>
      <c r="B6" s="37" t="n">
        <v>45653</v>
      </c>
      <c r="C6" s="37" t="n">
        <v>45659</v>
      </c>
    </row>
    <row r="7" customFormat="false" ht="15" hidden="false" customHeight="false" outlineLevel="0" collapsed="false">
      <c r="A7" s="36" t="s">
        <v>29</v>
      </c>
      <c r="B7" s="37" t="n">
        <v>45730</v>
      </c>
      <c r="C7" s="37" t="n">
        <v>45732</v>
      </c>
    </row>
    <row r="8" customFormat="false" ht="15" hidden="false" customHeight="false" outlineLevel="0" collapsed="false">
      <c r="A8" s="36" t="s">
        <v>30</v>
      </c>
      <c r="B8" s="37" t="n">
        <v>45751</v>
      </c>
      <c r="C8" s="37" t="n">
        <v>45766</v>
      </c>
    </row>
    <row r="9" customFormat="false" ht="15" hidden="false" customHeight="false" outlineLevel="0" collapsed="false">
      <c r="A9" s="36" t="s">
        <v>31</v>
      </c>
      <c r="B9" s="37" t="n">
        <v>45777</v>
      </c>
      <c r="C9" s="37" t="n">
        <v>45777</v>
      </c>
    </row>
    <row r="10" customFormat="false" ht="15" hidden="false" customHeight="false" outlineLevel="0" collapsed="false">
      <c r="A10" s="36" t="s">
        <v>32</v>
      </c>
      <c r="B10" s="37" t="n">
        <v>45778</v>
      </c>
      <c r="C10" s="37" t="n">
        <v>45778</v>
      </c>
    </row>
    <row r="11" customFormat="false" ht="15" hidden="false" customHeight="false" outlineLevel="0" collapsed="false">
      <c r="A11" s="36" t="s">
        <v>33</v>
      </c>
      <c r="B11" s="37" t="n">
        <v>45809</v>
      </c>
      <c r="C11" s="37" t="n">
        <v>45810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true" tabSelected="false" showOutlineSymbols="true" defaultGridColor="true" view="normal" topLeftCell="A1" colorId="64" zoomScale="85" zoomScaleNormal="85" zoomScalePageLayoutView="100" workbookViewId="0">
      <selection pane="topLeft" activeCell="B6" activeCellId="0" sqref="B6"/>
    </sheetView>
  </sheetViews>
  <sheetFormatPr defaultColWidth="8.46875" defaultRowHeight="15" zeroHeight="false" outlineLevelRow="0" outlineLevelCol="0"/>
  <cols>
    <col collapsed="false" customWidth="true" hidden="false" outlineLevel="0" max="1" min="1" style="0" width="18.11"/>
    <col collapsed="false" customWidth="true" hidden="false" outlineLevel="0" max="2" min="2" style="0" width="9.89"/>
    <col collapsed="false" customWidth="true" hidden="false" outlineLevel="0" max="3" min="3" style="0" width="58.44"/>
  </cols>
  <sheetData>
    <row r="1" customFormat="false" ht="15" hidden="false" customHeight="false" outlineLevel="0" collapsed="false">
      <c r="B1" s="0" t="s">
        <v>34</v>
      </c>
      <c r="C1" s="0" t="s">
        <v>35</v>
      </c>
    </row>
    <row r="2" customFormat="false" ht="15" hidden="false" customHeight="false" outlineLevel="0" collapsed="false">
      <c r="A2" s="0" t="s">
        <v>36</v>
      </c>
      <c r="B2" s="0" t="n">
        <v>2024</v>
      </c>
      <c r="C2" s="0" t="s">
        <v>37</v>
      </c>
    </row>
    <row r="3" customFormat="false" ht="15" hidden="false" customHeight="false" outlineLevel="0" collapsed="false">
      <c r="A3" s="0" t="s">
        <v>38</v>
      </c>
      <c r="B3" s="0" t="n">
        <v>12</v>
      </c>
    </row>
    <row r="4" customFormat="false" ht="15" hidden="false" customHeight="false" outlineLevel="0" collapsed="false">
      <c r="A4" s="0" t="s">
        <v>39</v>
      </c>
      <c r="B4" s="12" t="n">
        <v>45543</v>
      </c>
    </row>
    <row r="5" customFormat="false" ht="15" hidden="false" customHeight="false" outlineLevel="0" collapsed="false">
      <c r="A5" s="0" t="s">
        <v>40</v>
      </c>
      <c r="B5" s="12" t="n">
        <v>45667</v>
      </c>
    </row>
    <row r="6" customFormat="false" ht="15" hidden="false" customHeight="false" outlineLevel="0" collapsed="false">
      <c r="A6" s="0" t="s">
        <v>41</v>
      </c>
      <c r="B6" s="12" t="n">
        <v>45676</v>
      </c>
    </row>
    <row r="7" customFormat="false" ht="15" hidden="false" customHeight="false" outlineLevel="0" collapsed="false">
      <c r="A7" s="0" t="s">
        <v>42</v>
      </c>
      <c r="B7" s="12" t="n">
        <v>45814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true" tabSelected="false" showOutlineSymbols="true" defaultGridColor="true" view="normal" topLeftCell="A1" colorId="64" zoomScale="85" zoomScaleNormal="85" zoomScalePageLayoutView="100" workbookViewId="0">
      <selection pane="topLeft" activeCell="A26" activeCellId="0" sqref="A26"/>
    </sheetView>
  </sheetViews>
  <sheetFormatPr defaultColWidth="11.57421875" defaultRowHeight="20.25" zeroHeight="false" outlineLevelRow="0" outlineLevelCol="0"/>
  <cols>
    <col collapsed="false" customWidth="true" hidden="false" outlineLevel="0" max="1" min="1" style="38" width="138.21"/>
  </cols>
  <sheetData>
    <row r="1" customFormat="false" ht="23.25" hidden="false" customHeight="false" outlineLevel="0" collapsed="false">
      <c r="A1" s="39" t="s">
        <v>43</v>
      </c>
    </row>
    <row r="2" customFormat="false" ht="21" hidden="false" customHeight="false" outlineLevel="0" collapsed="false">
      <c r="A2" s="38" t="s">
        <v>44</v>
      </c>
    </row>
    <row r="3" customFormat="false" ht="25.5" hidden="false" customHeight="true" outlineLevel="0" collapsed="false">
      <c r="A3" s="40" t="s">
        <v>45</v>
      </c>
    </row>
    <row r="4" customFormat="false" ht="27" hidden="false" customHeight="true" outlineLevel="0" collapsed="false">
      <c r="A4" s="40" t="s">
        <v>46</v>
      </c>
    </row>
    <row r="5" customFormat="false" ht="151.5" hidden="false" customHeight="true" outlineLevel="0" collapsed="false">
      <c r="A5" s="40" t="s">
        <v>47</v>
      </c>
    </row>
    <row r="6" customFormat="false" ht="214.5" hidden="false" customHeight="true" outlineLevel="0" collapsed="false">
      <c r="A6" s="40" t="s">
        <v>48</v>
      </c>
    </row>
    <row r="8" customFormat="false" ht="71.25" hidden="false" customHeight="true" outlineLevel="0" collapsed="false">
      <c r="A8" s="41" t="s">
        <v>49</v>
      </c>
    </row>
    <row r="9" customFormat="false" ht="24.75" hidden="false" customHeight="true" outlineLevel="0" collapsed="false">
      <c r="A9" s="38" t="s">
        <v>50</v>
      </c>
    </row>
    <row r="10" customFormat="false" ht="49.5" hidden="false" customHeight="true" outlineLevel="0" collapsed="false">
      <c r="A10" s="38" t="s">
        <v>51</v>
      </c>
    </row>
    <row r="11" customFormat="false" ht="32.25" hidden="false" customHeight="true" outlineLevel="0" collapsed="false">
      <c r="A11" s="38" t="s">
        <v>52</v>
      </c>
    </row>
    <row r="12" customFormat="false" ht="71.25" hidden="false" customHeight="true" outlineLevel="0" collapsed="false">
      <c r="A12" s="38" t="s">
        <v>53</v>
      </c>
    </row>
    <row r="13" customFormat="false" ht="81" hidden="false" customHeight="false" outlineLevel="0" collapsed="false">
      <c r="A13" s="38" t="s">
        <v>54</v>
      </c>
    </row>
    <row r="14" customFormat="false" ht="40.5" hidden="false" customHeight="false" outlineLevel="0" collapsed="false">
      <c r="A14" s="38" t="s">
        <v>55</v>
      </c>
    </row>
    <row r="15" customFormat="false" ht="40.5" hidden="false" customHeight="false" outlineLevel="0" collapsed="false">
      <c r="A15" s="38" t="s">
        <v>56</v>
      </c>
    </row>
    <row r="16" customFormat="false" ht="40.5" hidden="false" customHeight="false" outlineLevel="0" collapsed="false">
      <c r="A16" s="38" t="s">
        <v>57</v>
      </c>
    </row>
    <row r="17" customFormat="false" ht="20.25" hidden="false" customHeight="false" outlineLevel="0" collapsed="false">
      <c r="A17" s="38" t="s">
        <v>58</v>
      </c>
    </row>
    <row r="20" customFormat="false" ht="20.25" hidden="false" customHeight="false" outlineLevel="0" collapsed="false">
      <c r="A20" s="38" t="s">
        <v>59</v>
      </c>
    </row>
    <row r="21" customFormat="false" ht="20.25" hidden="false" customHeight="false" outlineLevel="0" collapsed="false">
      <c r="A21" s="38" t="s">
        <v>60</v>
      </c>
    </row>
    <row r="22" customFormat="false" ht="20.25" hidden="false" customHeight="false" outlineLevel="0" collapsed="false">
      <c r="A22" s="38" t="s">
        <v>61</v>
      </c>
    </row>
    <row r="23" customFormat="false" ht="20.25" hidden="false" customHeight="false" outlineLevel="0" collapsed="false">
      <c r="A23" s="38" t="s">
        <v>62</v>
      </c>
    </row>
    <row r="24" customFormat="false" ht="40.5" hidden="false" customHeight="false" outlineLevel="0" collapsed="false">
      <c r="A24" s="38" t="s">
        <v>63</v>
      </c>
    </row>
    <row r="25" customFormat="false" ht="20.25" hidden="false" customHeight="false" outlineLevel="0" collapsed="false">
      <c r="A25" s="38" t="s">
        <v>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9.625" defaultRowHeight="12.8" zeroHeight="false" outlineLevelRow="0" outlineLevelCol="0"/>
  <sheetData>
    <row r="1" customFormat="false" ht="15" hidden="false" customHeight="false" outlineLevel="0" collapsed="false"/>
    <row r="2" customFormat="false" ht="15" hidden="false" customHeight="false" outlineLevel="0" collapsed="false"/>
    <row r="3" customFormat="false" ht="15" hidden="false" customHeight="false" outlineLevel="0" collapsed="false"/>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2022-09-08T06:22:37Z</dcterms:created>
  <dc:creator>Microsoft Office User</dc:creator>
  <dc:description/>
  <dc:language>en-US</dc:language>
  <cp:lastModifiedBy/>
  <dcterms:modified xsi:type="dcterms:W3CDTF">2024-08-29T16:10:55Z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