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12420" windowHeight="585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8" i="1" l="1"/>
  <c r="C8" i="1"/>
  <c r="S4" i="1" l="1"/>
  <c r="T4" i="1"/>
  <c r="U4" i="1"/>
  <c r="V4" i="1"/>
  <c r="W4" i="1"/>
  <c r="X4" i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<sst xmlns="http://schemas.openxmlformats.org/spreadsheetml/2006/main" count="18" uniqueCount="9">
  <si>
    <t>ທະນາຄານທຸລະກິດ</t>
  </si>
  <si>
    <t>ສະຖາບັນການເງິນຈູລະພາກທີ່ຮັບເງິນຝາກ</t>
  </si>
  <si>
    <t>ສະຖາບັນການເງິນຈູລະພາກທີ່ບໍຮັບເງິນຝາກ</t>
  </si>
  <si>
    <t>ສະຫະກອນສິນເຊື່ອ ແລະ ເງິນຝາກປະຫຍັດ</t>
  </si>
  <si>
    <t>ບໍລິສັດເຊົ່າສິນເຊື່ອ</t>
  </si>
  <si>
    <t>ໂຮງຊວດຈຳ</t>
  </si>
  <si>
    <t>ເປັນສະມາຊິກແລ້ວ</t>
  </si>
  <si>
    <t>ທັງໝົດ</t>
  </si>
  <si>
    <t>ຍັງບໍໄດ້ເປັນສະມາຊິກ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</si>
</sst>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Phetsarath O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Sheet1!$A$2</c:f>
              <c:strCache>
                <c:ptCount val="1"/>
                <c:pt idx="0">
                  <c:v>ທະນາຄານທຸລະກິດ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Sheet1!$B$1:$C$1</c:f>
              <c:strCache>
                <c:ptCount val="2"/>
                <c:pt idx="0">
                  <c:v>ທັງໝົດ</c:v>
                </c:pt>
                <c:pt idx="1">
                  <c:v>ເປັນສະມາຊິກແລ້ວ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41</c:v>
                </c:pt>
                <c:pt idx="1">
                  <c:v>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Phetsarath OT" pitchFamily="2" charset="2"/>
          <a:ea typeface="Phetsarath OT" pitchFamily="2" charset="2"/>
          <a:cs typeface="Phetsarath OT" pitchFamily="2" charset="2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1"/>
          <c:order val="1"/>
          <c:tx>
            <c:strRef>
              <c:f>Sheet1!$A$3</c:f>
              <c:strCache>
                <c:ptCount val="1"/>
                <c:pt idx="0">
                  <c:v>ສະຖາບັນການເງິນຈູລະພາກທີ່ຮັບເງິນຝາກ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Sheet1!$B$3:$C$3</c:f>
              <c:numCache>
                <c:formatCode>General</c:formatCode>
                <c:ptCount val="2"/>
                <c:pt idx="0">
                  <c:v>20</c:v>
                </c:pt>
                <c:pt idx="1">
                  <c:v>12</c:v>
                </c:pt>
              </c:numCache>
            </c:numRef>
          </c:val>
        </c:ser>
        <c:ser>
          <c:idx val="0"/>
          <c:order val="0"/>
          <c:tx>
            <c:strRef>
              <c:f>Sheet1!$A$2</c:f>
              <c:strCache>
                <c:ptCount val="1"/>
                <c:pt idx="0">
                  <c:v>ທະນາຄານທຸລະກິດ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Sheet1!$B$1:$C$1</c:f>
              <c:strCache>
                <c:ptCount val="2"/>
                <c:pt idx="0">
                  <c:v>ທັງໝົດ</c:v>
                </c:pt>
                <c:pt idx="1">
                  <c:v>ເປັນສະມາຊິກແລ້ວ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41</c:v>
                </c:pt>
                <c:pt idx="1">
                  <c:v>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Phetsarath OT" pitchFamily="2" charset="2"/>
          <a:ea typeface="Phetsarath OT" pitchFamily="2" charset="2"/>
          <a:cs typeface="Phetsarath OT" pitchFamily="2" charset="2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2"/>
          <c:order val="2"/>
          <c:tx>
            <c:strRef>
              <c:f>Sheet1!$A$4</c:f>
              <c:strCache>
                <c:ptCount val="1"/>
                <c:pt idx="0">
                  <c:v>ສະຖາບັນການເງິນຈູລະພາກທີ່ບໍຮັບເງິນຝາກ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Sheet1!$B$4:$C$4</c:f>
              <c:numCache>
                <c:formatCode>General</c:formatCode>
                <c:ptCount val="2"/>
                <c:pt idx="0">
                  <c:v>81</c:v>
                </c:pt>
                <c:pt idx="1">
                  <c:v>68</c:v>
                </c:pt>
              </c:numCache>
            </c:numRef>
          </c:val>
        </c:ser>
        <c:ser>
          <c:idx val="3"/>
          <c:order val="3"/>
          <c:tx>
            <c:strRef>
              <c:f>Sheet1!$B$1</c:f>
              <c:strCache>
                <c:ptCount val="1"/>
                <c:pt idx="0">
                  <c:v>ທັງໝົດ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Sheet1!$C$1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ສະຖາບັນການເງິນຈູລະພາກທີ່ຮັບເງິນຝາກ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Sheet1!$B$3:$C$3</c:f>
              <c:numCache>
                <c:formatCode>General</c:formatCode>
                <c:ptCount val="2"/>
                <c:pt idx="0">
                  <c:v>20</c:v>
                </c:pt>
                <c:pt idx="1">
                  <c:v>12</c:v>
                </c:pt>
              </c:numCache>
            </c:numRef>
          </c:val>
        </c:ser>
        <c:ser>
          <c:idx val="0"/>
          <c:order val="0"/>
          <c:tx>
            <c:strRef>
              <c:f>Sheet1!$A$2</c:f>
              <c:strCache>
                <c:ptCount val="1"/>
                <c:pt idx="0">
                  <c:v>ທະນາຄານທຸລະກິດ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Sheet1!$B$1:$C$1</c:f>
              <c:strCache>
                <c:ptCount val="2"/>
                <c:pt idx="0">
                  <c:v>ທັງໝົດ</c:v>
                </c:pt>
                <c:pt idx="1">
                  <c:v>ເປັນສະມາຊິກແລ້ວ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41</c:v>
                </c:pt>
                <c:pt idx="1">
                  <c:v>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Phetsarath OT" pitchFamily="2" charset="2"/>
          <a:ea typeface="Phetsarath OT" pitchFamily="2" charset="2"/>
          <a:cs typeface="Phetsarath OT" pitchFamily="2" charset="2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1"/>
          <c:order val="1"/>
          <c:tx>
            <c:strRef>
              <c:f>Sheet1!$A$5</c:f>
              <c:strCache>
                <c:ptCount val="1"/>
                <c:pt idx="0">
                  <c:v>ສະຫະກອນສິນເຊື່ອ ແລະ ເງິນຝາກປະຫຍັດ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Sheet1!$B$5:$C$5</c:f>
              <c:numCache>
                <c:formatCode>General</c:formatCode>
                <c:ptCount val="2"/>
                <c:pt idx="0">
                  <c:v>23</c:v>
                </c:pt>
                <c:pt idx="1">
                  <c:v>15</c:v>
                </c:pt>
              </c:numCache>
            </c:numRef>
          </c:val>
        </c:ser>
        <c:ser>
          <c:idx val="0"/>
          <c:order val="0"/>
          <c:tx>
            <c:strRef>
              <c:f>Sheet1!$A$2</c:f>
              <c:strCache>
                <c:ptCount val="1"/>
                <c:pt idx="0">
                  <c:v>ທະນາຄານທຸລະກິດ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Sheet1!$B$1:$C$1</c:f>
              <c:strCache>
                <c:ptCount val="2"/>
                <c:pt idx="0">
                  <c:v>ທັງໝົດ</c:v>
                </c:pt>
                <c:pt idx="1">
                  <c:v>ເປັນສະມາຊິກແລ້ວ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41</c:v>
                </c:pt>
                <c:pt idx="1">
                  <c:v>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Phetsarath OT" pitchFamily="2" charset="2"/>
          <a:ea typeface="Phetsarath OT" pitchFamily="2" charset="2"/>
          <a:cs typeface="Phetsarath OT" pitchFamily="2" charset="2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2"/>
          <c:order val="2"/>
          <c:tx>
            <c:strRef>
              <c:f>Sheet1!$A$6</c:f>
              <c:strCache>
                <c:ptCount val="1"/>
                <c:pt idx="0">
                  <c:v>ບໍລິສັດເຊົ່າສິນເຊື່ອ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Sheet1!$B$6:$C$6</c:f>
              <c:numCache>
                <c:formatCode>General</c:formatCode>
                <c:ptCount val="2"/>
                <c:pt idx="0">
                  <c:v>23</c:v>
                </c:pt>
                <c:pt idx="1">
                  <c:v>20</c:v>
                </c:pt>
              </c:numCache>
            </c:numRef>
          </c:val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ສະຫະກອນສິນເຊື່ອ ແລະ ເງິນຝາກປະຫຍັດ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Sheet1!$B$5:$C$5</c:f>
              <c:numCache>
                <c:formatCode>General</c:formatCode>
                <c:ptCount val="2"/>
                <c:pt idx="0">
                  <c:v>23</c:v>
                </c:pt>
                <c:pt idx="1">
                  <c:v>15</c:v>
                </c:pt>
              </c:numCache>
            </c:numRef>
          </c:val>
        </c:ser>
        <c:ser>
          <c:idx val="0"/>
          <c:order val="0"/>
          <c:tx>
            <c:strRef>
              <c:f>Sheet1!$A$2</c:f>
              <c:strCache>
                <c:ptCount val="1"/>
                <c:pt idx="0">
                  <c:v>ທະນາຄານທຸລະກິດ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Sheet1!$B$1:$C$1</c:f>
              <c:strCache>
                <c:ptCount val="2"/>
                <c:pt idx="0">
                  <c:v>ທັງໝົດ</c:v>
                </c:pt>
                <c:pt idx="1">
                  <c:v>ເປັນສະມາຊິກແລ້ວ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41</c:v>
                </c:pt>
                <c:pt idx="1">
                  <c:v>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Phetsarath OT" pitchFamily="2" charset="2"/>
          <a:ea typeface="Phetsarath OT" pitchFamily="2" charset="2"/>
          <a:cs typeface="Phetsarath OT" pitchFamily="2" charset="2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3"/>
          <c:order val="3"/>
          <c:tx>
            <c:strRef>
              <c:f>Sheet1!$A$7</c:f>
              <c:strCache>
                <c:ptCount val="1"/>
                <c:pt idx="0">
                  <c:v>ໂຮງຊວດຈຳ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Sheet1!$B$7:$C$7</c:f>
              <c:numCache>
                <c:formatCode>General</c:formatCode>
                <c:ptCount val="2"/>
                <c:pt idx="0">
                  <c:v>10</c:v>
                </c:pt>
                <c:pt idx="1">
                  <c:v>2</c:v>
                </c:pt>
              </c:numCache>
            </c:numRef>
          </c:val>
        </c:ser>
        <c:ser>
          <c:idx val="4"/>
          <c:order val="4"/>
          <c:tx>
            <c:strRef>
              <c:f>Sheet1!$B$1</c:f>
              <c:strCache>
                <c:ptCount val="1"/>
                <c:pt idx="0">
                  <c:v>ທັງໝົດ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Sheet1!$C$1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ບໍລິສັດເຊົ່າສິນເຊື່ອ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Sheet1!$B$6:$C$6</c:f>
              <c:numCache>
                <c:formatCode>General</c:formatCode>
                <c:ptCount val="2"/>
                <c:pt idx="0">
                  <c:v>23</c:v>
                </c:pt>
                <c:pt idx="1">
                  <c:v>20</c:v>
                </c:pt>
              </c:numCache>
            </c:numRef>
          </c:val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ສະຫະກອນສິນເຊື່ອ ແລະ ເງິນຝາກປະຫຍັດ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Sheet1!$B$5:$C$5</c:f>
              <c:numCache>
                <c:formatCode>General</c:formatCode>
                <c:ptCount val="2"/>
                <c:pt idx="0">
                  <c:v>23</c:v>
                </c:pt>
                <c:pt idx="1">
                  <c:v>15</c:v>
                </c:pt>
              </c:numCache>
            </c:numRef>
          </c:val>
        </c:ser>
        <c:ser>
          <c:idx val="0"/>
          <c:order val="0"/>
          <c:tx>
            <c:strRef>
              <c:f>Sheet1!$A$2</c:f>
              <c:strCache>
                <c:ptCount val="1"/>
                <c:pt idx="0">
                  <c:v>ທະນາຄານທຸລະກິດ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Sheet1!$B$1:$C$1</c:f>
              <c:strCache>
                <c:ptCount val="2"/>
                <c:pt idx="0">
                  <c:v>ທັງໝົດ</c:v>
                </c:pt>
                <c:pt idx="1">
                  <c:v>ເປັນສະມາຊິກແລ້ວ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41</c:v>
                </c:pt>
                <c:pt idx="1">
                  <c:v>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Phetsarath OT" pitchFamily="2" charset="2"/>
          <a:ea typeface="Phetsarath OT" pitchFamily="2" charset="2"/>
          <a:cs typeface="Phetsarath OT" pitchFamily="2" charset="2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1"/>
          <c:order val="1"/>
          <c:tx>
            <c:strRef>
              <c:f>Sheet1!$R$3</c:f>
              <c:strCache>
                <c:ptCount val="1"/>
                <c:pt idx="0">
                  <c:v>ເປັນສະມາຊິກແລ້ວ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Sheet1!$S$1:$X$1</c:f>
              <c:strCache>
                <c:ptCount val="6"/>
                <c:pt idx="0">
                  <c:v>ທະນາຄານທຸລະກິດ</c:v>
                </c:pt>
                <c:pt idx="1">
                  <c:v>ສະຖາບັນການເງິນຈູລະພາກທີ່ຮັບເງິນຝາກ</c:v>
                </c:pt>
                <c:pt idx="2">
                  <c:v>ສະຖາບັນການເງິນຈູລະພາກທີ່ບໍຮັບເງິນຝາກ</c:v>
                </c:pt>
                <c:pt idx="3">
                  <c:v>ສະຫະກອນສິນເຊື່ອ ແລະ ເງິນຝາກປະຫຍັດ</c:v>
                </c:pt>
                <c:pt idx="4">
                  <c:v>ບໍລິສັດເຊົ່າສິນເຊື່ອ</c:v>
                </c:pt>
                <c:pt idx="5">
                  <c:v>ໂຮງຊວດຈຳ</c:v>
                </c:pt>
              </c:strCache>
            </c:strRef>
          </c:cat>
          <c:val>
            <c:numRef>
              <c:f>Sheet1!$S$3:$X$3</c:f>
              <c:numCache>
                <c:formatCode>General</c:formatCode>
                <c:ptCount val="6"/>
                <c:pt idx="0">
                  <c:v>41</c:v>
                </c:pt>
                <c:pt idx="1">
                  <c:v>12</c:v>
                </c:pt>
                <c:pt idx="2">
                  <c:v>68</c:v>
                </c:pt>
                <c:pt idx="3">
                  <c:v>15</c:v>
                </c:pt>
                <c:pt idx="4">
                  <c:v>20</c:v>
                </c:pt>
                <c:pt idx="5">
                  <c:v>2</c:v>
                </c:pt>
              </c:numCache>
            </c:numRef>
          </c:val>
        </c:ser>
        <c:ser>
          <c:idx val="0"/>
          <c:order val="0"/>
          <c:tx>
            <c:strRef>
              <c:f>Sheet1!$R$2</c:f>
              <c:strCache>
                <c:ptCount val="1"/>
                <c:pt idx="0">
                  <c:v>ທັງໝົດ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Sheet1!$S$1:$X$1</c:f>
              <c:strCache>
                <c:ptCount val="6"/>
                <c:pt idx="0">
                  <c:v>ທະນາຄານທຸລະກິດ</c:v>
                </c:pt>
                <c:pt idx="1">
                  <c:v>ສະຖາບັນການເງິນຈູລະພາກທີ່ຮັບເງິນຝາກ</c:v>
                </c:pt>
                <c:pt idx="2">
                  <c:v>ສະຖາບັນການເງິນຈູລະພາກທີ່ບໍຮັບເງິນຝາກ</c:v>
                </c:pt>
                <c:pt idx="3">
                  <c:v>ສະຫະກອນສິນເຊື່ອ ແລະ ເງິນຝາກປະຫຍັດ</c:v>
                </c:pt>
                <c:pt idx="4">
                  <c:v>ບໍລິສັດເຊົ່າສິນເຊື່ອ</c:v>
                </c:pt>
                <c:pt idx="5">
                  <c:v>ໂຮງຊວດຈຳ</c:v>
                </c:pt>
              </c:strCache>
            </c:strRef>
          </c:cat>
          <c:val>
            <c:numRef>
              <c:f>Sheet1!$S$2:$X$2</c:f>
              <c:numCache>
                <c:formatCode>General</c:formatCode>
                <c:ptCount val="6"/>
                <c:pt idx="0">
                  <c:v>41</c:v>
                </c:pt>
                <c:pt idx="1">
                  <c:v>20</c:v>
                </c:pt>
                <c:pt idx="2">
                  <c:v>81</c:v>
                </c:pt>
                <c:pt idx="3">
                  <c:v>23</c:v>
                </c:pt>
                <c:pt idx="4">
                  <c:v>23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>
        <c:manualLayout>
          <c:xMode val="edge"/>
          <c:yMode val="edge"/>
          <c:x val="5.9119951891455094E-2"/>
          <c:y val="0.12896874610151829"/>
          <c:w val="0.89369327044143332"/>
          <c:h val="0.1841646425138144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>
          <a:latin typeface="Phetsarath OT" pitchFamily="2" charset="2"/>
          <a:ea typeface="Phetsarath OT" pitchFamily="2" charset="2"/>
          <a:cs typeface="Phetsarath OT" pitchFamily="2" charset="2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2"/>
          <c:order val="2"/>
          <c:tx>
            <c:strRef>
              <c:f>Sheet1!$R$4</c:f>
              <c:strCache>
                <c:ptCount val="1"/>
                <c:pt idx="0">
                  <c:v>ຍັງບໍໄດ້ເປັນສະມາຊິກ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Sheet1!$S$4:$X$4</c:f>
              <c:numCache>
                <c:formatCode>General</c:formatCode>
                <c:ptCount val="6"/>
                <c:pt idx="0">
                  <c:v>0</c:v>
                </c:pt>
                <c:pt idx="1">
                  <c:v>8</c:v>
                </c:pt>
                <c:pt idx="2">
                  <c:v>13</c:v>
                </c:pt>
                <c:pt idx="3">
                  <c:v>8</c:v>
                </c:pt>
                <c:pt idx="4">
                  <c:v>3</c:v>
                </c:pt>
                <c:pt idx="5">
                  <c:v>8</c:v>
                </c:pt>
              </c:numCache>
            </c:numRef>
          </c:val>
        </c:ser>
        <c:ser>
          <c:idx val="1"/>
          <c:order val="1"/>
          <c:tx>
            <c:strRef>
              <c:f>Sheet1!$R$3</c:f>
              <c:strCache>
                <c:ptCount val="1"/>
                <c:pt idx="0">
                  <c:v>ເປັນສະມາຊິກແລ້ວ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Sheet1!$S$1:$X$1</c:f>
              <c:strCache>
                <c:ptCount val="6"/>
                <c:pt idx="0">
                  <c:v>ທະນາຄານທຸລະກິດ</c:v>
                </c:pt>
                <c:pt idx="1">
                  <c:v>ສະຖາບັນການເງິນຈູລະພາກທີ່ຮັບເງິນຝາກ</c:v>
                </c:pt>
                <c:pt idx="2">
                  <c:v>ສະຖາບັນການເງິນຈູລະພາກທີ່ບໍຮັບເງິນຝາກ</c:v>
                </c:pt>
                <c:pt idx="3">
                  <c:v>ສະຫະກອນສິນເຊື່ອ ແລະ ເງິນຝາກປະຫຍັດ</c:v>
                </c:pt>
                <c:pt idx="4">
                  <c:v>ບໍລິສັດເຊົ່າສິນເຊື່ອ</c:v>
                </c:pt>
                <c:pt idx="5">
                  <c:v>ໂຮງຊວດຈຳ</c:v>
                </c:pt>
              </c:strCache>
            </c:strRef>
          </c:cat>
          <c:val>
            <c:numRef>
              <c:f>Sheet1!$S$3:$X$3</c:f>
              <c:numCache>
                <c:formatCode>General</c:formatCode>
                <c:ptCount val="6"/>
                <c:pt idx="0">
                  <c:v>41</c:v>
                </c:pt>
                <c:pt idx="1">
                  <c:v>12</c:v>
                </c:pt>
                <c:pt idx="2">
                  <c:v>68</c:v>
                </c:pt>
                <c:pt idx="3">
                  <c:v>15</c:v>
                </c:pt>
                <c:pt idx="4">
                  <c:v>20</c:v>
                </c:pt>
                <c:pt idx="5">
                  <c:v>2</c:v>
                </c:pt>
              </c:numCache>
            </c:numRef>
          </c:val>
        </c:ser>
        <c:ser>
          <c:idx val="0"/>
          <c:order val="0"/>
          <c:tx>
            <c:strRef>
              <c:f>Sheet1!$R$2</c:f>
              <c:strCache>
                <c:ptCount val="1"/>
                <c:pt idx="0">
                  <c:v>ທັງໝົດ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Sheet1!$S$1:$X$1</c:f>
              <c:strCache>
                <c:ptCount val="6"/>
                <c:pt idx="0">
                  <c:v>ທະນາຄານທຸລະກິດ</c:v>
                </c:pt>
                <c:pt idx="1">
                  <c:v>ສະຖາບັນການເງິນຈູລະພາກທີ່ຮັບເງິນຝາກ</c:v>
                </c:pt>
                <c:pt idx="2">
                  <c:v>ສະຖາບັນການເງິນຈູລະພາກທີ່ບໍຮັບເງິນຝາກ</c:v>
                </c:pt>
                <c:pt idx="3">
                  <c:v>ສະຫະກອນສິນເຊື່ອ ແລະ ເງິນຝາກປະຫຍັດ</c:v>
                </c:pt>
                <c:pt idx="4">
                  <c:v>ບໍລິສັດເຊົ່າສິນເຊື່ອ</c:v>
                </c:pt>
                <c:pt idx="5">
                  <c:v>ໂຮງຊວດຈຳ</c:v>
                </c:pt>
              </c:strCache>
            </c:strRef>
          </c:cat>
          <c:val>
            <c:numRef>
              <c:f>Sheet1!$S$2:$X$2</c:f>
              <c:numCache>
                <c:formatCode>General</c:formatCode>
                <c:ptCount val="6"/>
                <c:pt idx="0">
                  <c:v>41</c:v>
                </c:pt>
                <c:pt idx="1">
                  <c:v>20</c:v>
                </c:pt>
                <c:pt idx="2">
                  <c:v>81</c:v>
                </c:pt>
                <c:pt idx="3">
                  <c:v>23</c:v>
                </c:pt>
                <c:pt idx="4">
                  <c:v>23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>
        <c:manualLayout>
          <c:xMode val="edge"/>
          <c:yMode val="edge"/>
          <c:x val="5.9119951891455094E-2"/>
          <c:y val="0.12896874610151829"/>
          <c:w val="0.89369327044143332"/>
          <c:h val="0.1274845501548249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>
          <a:latin typeface="Phetsarath OT" pitchFamily="2" charset="2"/>
          <a:ea typeface="Phetsarath OT" pitchFamily="2" charset="2"/>
          <a:cs typeface="Phetsarath OT" pitchFamily="2" charset="2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lo-LA"/>
              <a:t>ລວມທັງໝົດ</a:t>
            </a:r>
          </a:p>
        </c:rich>
      </c:tx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(Sheet1!$C$1,Sheet1!$D$1)</c:f>
              <c:strCache>
                <c:ptCount val="2"/>
                <c:pt idx="0">
                  <c:v>ເປັນສະມາຊິກແລ້ວ</c:v>
                </c:pt>
                <c:pt idx="1">
                  <c:v>ຍັງບໍໄດ້ເປັນສະມາຊິກ</c:v>
                </c:pt>
              </c:strCache>
            </c:strRef>
          </c:cat>
          <c:val>
            <c:numRef>
              <c:f>(Sheet1!$C$8,Sheet1!$D$8)</c:f>
              <c:numCache>
                <c:formatCode>General</c:formatCode>
                <c:ptCount val="2"/>
                <c:pt idx="0">
                  <c:v>158</c:v>
                </c:pt>
                <c:pt idx="1">
                  <c:v>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Phetsarath OT" pitchFamily="2" charset="2"/>
          <a:ea typeface="Phetsarath OT" pitchFamily="2" charset="2"/>
          <a:cs typeface="Phetsarath OT" pitchFamily="2" charset="2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11</xdr:row>
      <xdr:rowOff>30480</xdr:rowOff>
    </xdr:from>
    <xdr:to>
      <xdr:col>2</xdr:col>
      <xdr:colOff>601980</xdr:colOff>
      <xdr:row>20</xdr:row>
      <xdr:rowOff>167640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</xdr:colOff>
      <xdr:row>11</xdr:row>
      <xdr:rowOff>0</xdr:rowOff>
    </xdr:from>
    <xdr:to>
      <xdr:col>9</xdr:col>
      <xdr:colOff>99060</xdr:colOff>
      <xdr:row>20</xdr:row>
      <xdr:rowOff>182880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472440</xdr:colOff>
      <xdr:row>11</xdr:row>
      <xdr:rowOff>19050</xdr:rowOff>
    </xdr:from>
    <xdr:to>
      <xdr:col>16</xdr:col>
      <xdr:colOff>449580</xdr:colOff>
      <xdr:row>20</xdr:row>
      <xdr:rowOff>175260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167640</xdr:colOff>
      <xdr:row>21</xdr:row>
      <xdr:rowOff>194310</xdr:rowOff>
    </xdr:from>
    <xdr:to>
      <xdr:col>3</xdr:col>
      <xdr:colOff>876300</xdr:colOff>
      <xdr:row>32</xdr:row>
      <xdr:rowOff>91440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15240</xdr:colOff>
      <xdr:row>21</xdr:row>
      <xdr:rowOff>171450</xdr:rowOff>
    </xdr:from>
    <xdr:to>
      <xdr:col>8</xdr:col>
      <xdr:colOff>518160</xdr:colOff>
      <xdr:row>32</xdr:row>
      <xdr:rowOff>106680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205740</xdr:colOff>
      <xdr:row>22</xdr:row>
      <xdr:rowOff>3810</xdr:rowOff>
    </xdr:from>
    <xdr:to>
      <xdr:col>14</xdr:col>
      <xdr:colOff>60960</xdr:colOff>
      <xdr:row>32</xdr:row>
      <xdr:rowOff>114300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0</xdr:colOff>
      <xdr:row>5</xdr:row>
      <xdr:rowOff>1</xdr:rowOff>
    </xdr:from>
    <xdr:to>
      <xdr:col>22</xdr:col>
      <xdr:colOff>152400</xdr:colOff>
      <xdr:row>26</xdr:row>
      <xdr:rowOff>171451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0</xdr:colOff>
      <xdr:row>29</xdr:row>
      <xdr:rowOff>27213</xdr:rowOff>
    </xdr:from>
    <xdr:to>
      <xdr:col>22</xdr:col>
      <xdr:colOff>350520</xdr:colOff>
      <xdr:row>57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156210</xdr:colOff>
      <xdr:row>35</xdr:row>
      <xdr:rowOff>95250</xdr:rowOff>
    </xdr:from>
    <xdr:to>
      <xdr:col>14</xdr:col>
      <xdr:colOff>453390</xdr:colOff>
      <xdr:row>49</xdr:row>
      <xdr:rowOff>64770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zoomScale="40" zoomScaleNormal="40" workbookViewId="0">
      <selection activeCell="Q54" sqref="Q54"/>
    </sheetView>
  </sheetViews>
  <sheetFormatPr defaultRowHeight="15.6" x14ac:dyDescent="0.4"/>
  <cols>
    <col min="1" max="1" width="40" style="1" bestFit="1" customWidth="1"/>
    <col min="2" max="2" width="7.88671875" style="1" bestFit="1" customWidth="1"/>
    <col min="3" max="3" width="17.77734375" style="1" bestFit="1" customWidth="1"/>
    <col min="4" max="4" width="19.6640625" style="1" bestFit="1" customWidth="1"/>
    <col min="5" max="17" width="8.88671875" style="1"/>
    <col min="18" max="18" width="19.6640625" style="1" bestFit="1" customWidth="1"/>
    <col min="19" max="19" width="14.109375" style="1" bestFit="1" customWidth="1"/>
    <col min="20" max="20" width="29.77734375" style="1" bestFit="1" customWidth="1"/>
    <col min="21" max="21" width="31" style="1" bestFit="1" customWidth="1"/>
    <col min="22" max="22" width="30.109375" style="1" bestFit="1" customWidth="1"/>
    <col min="23" max="23" width="13.44140625" style="1" bestFit="1" customWidth="1"/>
    <col min="24" max="24" width="9.33203125" style="1" bestFit="1" customWidth="1"/>
    <col min="25" max="16384" width="8.88671875" style="1"/>
  </cols>
  <sheetData>
    <row r="1" spans="1:24" x14ac:dyDescent="0.4">
      <c r="A1" s="2"/>
      <c r="B1" s="2" t="s">
        <v>7</v>
      </c>
      <c r="C1" s="2" t="s">
        <v>6</v>
      </c>
      <c r="D1" s="2" t="s">
        <v>8</v>
      </c>
      <c r="R1" s="2"/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</row>
    <row r="2" spans="1:24" x14ac:dyDescent="0.4">
      <c r="A2" s="2" t="s">
        <v>0</v>
      </c>
      <c r="B2" s="2">
        <v>41</v>
      </c>
      <c r="C2" s="2">
        <v>41</v>
      </c>
      <c r="D2" s="2">
        <f>SUM(B2-C2)</f>
        <v>0</v>
      </c>
      <c r="R2" s="2" t="s">
        <v>7</v>
      </c>
      <c r="S2" s="2">
        <v>41</v>
      </c>
      <c r="T2" s="2">
        <v>20</v>
      </c>
      <c r="U2" s="2">
        <v>81</v>
      </c>
      <c r="V2" s="2">
        <v>23</v>
      </c>
      <c r="W2" s="2">
        <v>23</v>
      </c>
      <c r="X2" s="2">
        <v>10</v>
      </c>
    </row>
    <row r="3" spans="1:24" x14ac:dyDescent="0.4">
      <c r="A3" s="2" t="s">
        <v>1</v>
      </c>
      <c r="B3" s="2">
        <v>20</v>
      </c>
      <c r="C3" s="2">
        <v>12</v>
      </c>
      <c r="D3" s="2">
        <f t="shared" ref="D3:D7" si="0">SUM(B3-C3)</f>
        <v>8</v>
      </c>
      <c r="R3" s="2" t="s">
        <v>6</v>
      </c>
      <c r="S3" s="2">
        <v>41</v>
      </c>
      <c r="T3" s="2">
        <v>12</v>
      </c>
      <c r="U3" s="2">
        <v>68</v>
      </c>
      <c r="V3" s="2">
        <v>15</v>
      </c>
      <c r="W3" s="2">
        <v>20</v>
      </c>
      <c r="X3" s="2">
        <v>2</v>
      </c>
    </row>
    <row r="4" spans="1:24" x14ac:dyDescent="0.4">
      <c r="A4" s="2" t="s">
        <v>2</v>
      </c>
      <c r="B4" s="2">
        <v>81</v>
      </c>
      <c r="C4" s="2">
        <v>68</v>
      </c>
      <c r="D4" s="2">
        <f t="shared" si="0"/>
        <v>13</v>
      </c>
      <c r="R4" s="2" t="s">
        <v>8</v>
      </c>
      <c r="S4" s="2">
        <f t="shared" ref="S4:X4" si="1">SUM(S2-S3)</f>
        <v>0</v>
      </c>
      <c r="T4" s="2">
        <f t="shared" si="1"/>
        <v>8</v>
      </c>
      <c r="U4" s="2">
        <f t="shared" si="1"/>
        <v>13</v>
      </c>
      <c r="V4" s="2">
        <f t="shared" si="1"/>
        <v>8</v>
      </c>
      <c r="W4" s="2">
        <f t="shared" si="1"/>
        <v>3</v>
      </c>
      <c r="X4" s="2">
        <f t="shared" si="1"/>
        <v>8</v>
      </c>
    </row>
    <row r="5" spans="1:24" x14ac:dyDescent="0.4">
      <c r="A5" s="2" t="s">
        <v>3</v>
      </c>
      <c r="B5" s="2">
        <v>23</v>
      </c>
      <c r="C5" s="2">
        <v>15</v>
      </c>
      <c r="D5" s="2">
        <f t="shared" si="0"/>
        <v>8</v>
      </c>
    </row>
    <row r="6" spans="1:24" x14ac:dyDescent="0.4">
      <c r="A6" s="2" t="s">
        <v>4</v>
      </c>
      <c r="B6" s="2">
        <v>23</v>
      </c>
      <c r="C6" s="2">
        <v>20</v>
      </c>
      <c r="D6" s="2">
        <f t="shared" si="0"/>
        <v>3</v>
      </c>
    </row>
    <row r="7" spans="1:24" x14ac:dyDescent="0.4">
      <c r="A7" s="2" t="s">
        <v>5</v>
      </c>
      <c r="B7" s="2">
        <v>10</v>
      </c>
      <c r="C7" s="2">
        <v>2</v>
      </c>
      <c r="D7" s="2">
        <f t="shared" si="0"/>
        <v>8</v>
      </c>
    </row>
    <row r="8" spans="1:24" x14ac:dyDescent="0.4">
      <c r="C8" s="1">
        <f>SUM(C2:C7)</f>
        <v>158</v>
      </c>
      <c r="D8" s="1">
        <f>SUM(D2:D7)</f>
        <v>40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sqref="A1:G4"/>
    </sheetView>
  </sheetViews>
  <sheetFormatPr defaultRowHeight="15.6" x14ac:dyDescent="0.4"/>
  <cols>
    <col min="1" max="1" width="15.5546875" style="1" bestFit="1" customWidth="1"/>
    <col min="2" max="2" width="14.109375" style="1" bestFit="1" customWidth="1"/>
    <col min="3" max="3" width="8.88671875" style="1"/>
    <col min="4" max="4" width="31" style="1" bestFit="1" customWidth="1"/>
    <col min="5" max="5" width="30.109375" style="1" bestFit="1" customWidth="1"/>
    <col min="6" max="6" width="13.44140625" style="1" bestFit="1" customWidth="1"/>
    <col min="7" max="7" width="9.33203125" style="1" bestFit="1" customWidth="1"/>
    <col min="8" max="16384" width="8.88671875" style="1"/>
  </cols>
  <sheetData>
    <row r="2" hidden="1" x14ac:dyDescent="0.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Thotsakan</dc:creator>
  <cp:lastModifiedBy>Thotsakan</cp:lastModifiedBy>
  <dcterms:created xsi:type="dcterms:W3CDTF">2021-08-15T11:31:52Z</dcterms:created>
  <dcterms:modified xsi:type="dcterms:W3CDTF">2021-08-18T04:13:30Z</dcterms:modified>
</cp:coreProperties>
</file>