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<sst xmlns="http://schemas.openxmlformats.org/spreadsheetml/2006/main" count="40">
  <si>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</si>
  <si>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</si>
  <si>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</si>
  <si>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</si>
  <si>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</si>
  <si>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</si>
  <si>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</si>
  <si>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</si>
  <si>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</si>
  <si>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</si>
  <si>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</si>
  <si>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</si>
  <si>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</si>
  <si>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</si>
  <si>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</si>
  <si>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</si>
  <si>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</si>
  <si>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</si>
  <si>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</si>
  <si>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</si>
  <si>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</si>
  <si>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</si>
  <si>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</si>
  <si>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</si>
  <si>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</si>
  <si>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</si>
  <si>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</si>
  <si>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</si>
  <si>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Min-Point</t>
  </si>
  <si>
    <t>17_07_13_06_28_57_1_500_500_0</t>
  </si>
  <si>
    <t>17_07_13_06_33_45_2_2500_500_0</t>
  </si>
  <si>
    <t>17_07_13_06_51_31_2_500_500_0</t>
  </si>
  <si>
    <t>17_07_12_07_26_07_2_1_500_0</t>
  </si>
  <si>
    <t>17_07_13_07_23_02_3_2500_500_0</t>
  </si>
  <si>
    <t>17_07_13_10_20_51_4_500_500_0</t>
  </si>
  <si>
    <t>OpenSource_with_reinsert</t>
  </si>
  <si>
    <t>30_1_500_reinsert</t>
  </si>
  <si>
    <t>OpenSource_without_reinsert</t>
  </si>
  <si>
    <t>17_07_09_18_27_01_2_1_500_2</t>
  </si>
  <si>
    <t>OpenSource_citm_without_reinsert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</si>
</sst>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0" borderId="19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7" borderId="16" applyNumberFormat="0" applyAlignment="0" applyProtection="0">
      <alignment vertical="center"/>
    </xf>
    <xf numFmtId="0" fontId="13" fillId="17" borderId="15" applyNumberFormat="0" applyAlignment="0" applyProtection="0">
      <alignment vertical="center"/>
    </xf>
    <xf numFmtId="0" fontId="1" fillId="4" borderId="1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24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25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26">
        <f t="shared" ref="J19:J21" si="0">SUM(B19:I19)</f>
        <v>1.17870842662782</v>
      </c>
    </row>
    <row r="20" spans="1:10">
      <c r="A20" t="s">
        <v>17</v>
      </c>
      <c r="B20" s="26">
        <v>0.20800686430345</v>
      </c>
      <c r="C20" s="26">
        <v>0.173239206962822</v>
      </c>
      <c r="D20" s="26">
        <v>0.346041541710196</v>
      </c>
      <c r="E20" s="26">
        <v>0.124928278882666</v>
      </c>
      <c r="F20" s="26">
        <v>0.0409924383808026</v>
      </c>
      <c r="G20" s="26">
        <v>0.0453003114127127</v>
      </c>
      <c r="H20" s="26">
        <v>0.0964368086720679</v>
      </c>
      <c r="I20" s="26">
        <v>0.065879029949852</v>
      </c>
      <c r="J20" s="26">
        <f t="shared" si="0"/>
        <v>1.10082448027457</v>
      </c>
    </row>
    <row r="21" spans="1:10">
      <c r="A21" t="s">
        <v>18</v>
      </c>
      <c r="B21" s="25">
        <v>0.207894527330402</v>
      </c>
      <c r="C21" s="25">
        <v>0.173165858291852</v>
      </c>
      <c r="D21" s="25">
        <v>0.344628020195683</v>
      </c>
      <c r="E21" s="25">
        <v>0.118862297465155</v>
      </c>
      <c r="F21" s="25">
        <v>0.0388983176119749</v>
      </c>
      <c r="G21" s="25">
        <v>0.0422239303614074</v>
      </c>
      <c r="H21" s="25">
        <v>0.0955131594160284</v>
      </c>
      <c r="I21" s="25">
        <v>0.0488732287830458</v>
      </c>
      <c r="J21" s="25">
        <f t="shared" si="0"/>
        <v>1.07005933945555</v>
      </c>
    </row>
    <row r="22" spans="10:10">
      <c r="J22" s="26"/>
    </row>
    <row r="23" spans="10:10">
      <c r="J23" s="26"/>
    </row>
    <row r="24" spans="10:10">
      <c r="J24" s="26"/>
    </row>
    <row r="25" spans="10:10">
      <c r="J25" s="26"/>
    </row>
    <row r="26" spans="1:10">
      <c r="A26" t="s">
        <v>19</v>
      </c>
      <c r="J26" s="26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26">
        <v>0.0766396493470802</v>
      </c>
      <c r="H27">
        <v>0.110167879524473</v>
      </c>
      <c r="I27">
        <v>0.0926905158740254</v>
      </c>
      <c r="J27" s="26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24">
        <v>0.110748101588701</v>
      </c>
      <c r="H28">
        <v>0.111848633104288</v>
      </c>
      <c r="I28">
        <v>0.103230203907768</v>
      </c>
      <c r="J28" s="26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6"/>
  <sheetViews>
    <sheetView tabSelected="1" topLeftCell="A31" workbookViewId="0">
      <selection activeCell="A40" sqref="A40"/>
    </sheetView>
  </sheetViews>
  <sheetFormatPr defaultColWidth="9" defaultRowHeight="13.5"/>
  <cols>
    <col min="1" max="1" width="36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6384" width="9" style="2"/>
  </cols>
  <sheetData>
    <row r="1" spans="2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9">
      <c r="A2" s="2" t="s">
        <v>24</v>
      </c>
      <c r="B2" s="2">
        <v>1039722</v>
      </c>
      <c r="C2" s="2">
        <v>1083568</v>
      </c>
      <c r="D2" s="2">
        <v>997663</v>
      </c>
      <c r="E2" s="2">
        <v>1001733</v>
      </c>
      <c r="F2" s="2">
        <v>1694616</v>
      </c>
      <c r="G2" s="2">
        <v>1957027</v>
      </c>
      <c r="H2" s="2">
        <v>426485</v>
      </c>
      <c r="I2" s="2">
        <v>855802</v>
      </c>
    </row>
    <row r="3" ht="14.25"/>
    <row r="4" spans="1:10">
      <c r="A4" s="3" t="s">
        <v>25</v>
      </c>
      <c r="B4" s="4"/>
      <c r="C4" s="4"/>
      <c r="D4" s="4"/>
      <c r="E4" s="4"/>
      <c r="F4" s="4"/>
      <c r="G4" s="4"/>
      <c r="H4" s="4"/>
      <c r="I4" s="4"/>
      <c r="J4" s="14"/>
    </row>
    <row r="5" spans="1:10">
      <c r="A5" s="5" t="s">
        <v>9</v>
      </c>
      <c r="B5" s="6"/>
      <c r="C5" s="6"/>
      <c r="D5" s="6"/>
      <c r="E5" s="6"/>
      <c r="F5" s="6"/>
      <c r="G5" s="6"/>
      <c r="H5" s="6"/>
      <c r="I5" s="6"/>
      <c r="J5" s="15"/>
    </row>
    <row r="6" spans="1:10">
      <c r="A6" s="5" t="s">
        <v>26</v>
      </c>
      <c r="B6" s="6">
        <v>0.227858305734011</v>
      </c>
      <c r="C6" s="6">
        <v>0.191372665244543</v>
      </c>
      <c r="D6" s="6">
        <v>0.379406709533436</v>
      </c>
      <c r="E6" s="6">
        <v>0.144618203673806</v>
      </c>
      <c r="F6" s="6">
        <v>0.0492559229829956</v>
      </c>
      <c r="G6" s="6">
        <v>0.0689063882558996</v>
      </c>
      <c r="H6" s="6">
        <v>0.110164559551915</v>
      </c>
      <c r="I6" s="6">
        <v>0.0921915925927093</v>
      </c>
      <c r="J6" s="15">
        <f>SUM(B6:I6)</f>
        <v>1.26377434756932</v>
      </c>
    </row>
    <row r="7" spans="1:10">
      <c r="A7" s="5" t="s">
        <v>27</v>
      </c>
      <c r="B7" s="6">
        <v>111</v>
      </c>
      <c r="C7" s="6">
        <v>95</v>
      </c>
      <c r="D7" s="6">
        <v>122</v>
      </c>
      <c r="E7" s="6">
        <v>89</v>
      </c>
      <c r="F7" s="6">
        <v>139</v>
      </c>
      <c r="G7" s="6">
        <v>48</v>
      </c>
      <c r="H7" s="6">
        <v>130</v>
      </c>
      <c r="I7" s="6">
        <v>109</v>
      </c>
      <c r="J7" s="15">
        <v>139</v>
      </c>
    </row>
    <row r="8" spans="1:10">
      <c r="A8" s="5" t="s">
        <v>28</v>
      </c>
      <c r="B8" s="6">
        <v>583934</v>
      </c>
      <c r="C8" s="6">
        <v>573704</v>
      </c>
      <c r="D8" s="6">
        <v>719722</v>
      </c>
      <c r="E8" s="6">
        <v>534504</v>
      </c>
      <c r="F8" s="6">
        <v>529690</v>
      </c>
      <c r="G8" s="6">
        <v>1054742</v>
      </c>
      <c r="H8" s="6">
        <v>151903</v>
      </c>
      <c r="I8" s="6">
        <v>343549</v>
      </c>
      <c r="J8" s="15"/>
    </row>
    <row r="9" spans="1:10">
      <c r="A9" s="7"/>
      <c r="J9" s="16"/>
    </row>
    <row r="10" spans="1:10">
      <c r="A10" s="5" t="s">
        <v>10</v>
      </c>
      <c r="B10" s="6"/>
      <c r="C10" s="6"/>
      <c r="D10" s="6"/>
      <c r="E10" s="6"/>
      <c r="F10" s="6"/>
      <c r="G10" s="6"/>
      <c r="H10" s="6"/>
      <c r="I10" s="6"/>
      <c r="J10" s="15"/>
    </row>
    <row r="11" spans="1:10">
      <c r="A11" s="5" t="s">
        <v>26</v>
      </c>
      <c r="B11" s="6">
        <v>0.225286283054075</v>
      </c>
      <c r="C11" s="6">
        <v>0.187794520641569</v>
      </c>
      <c r="D11" s="6">
        <v>0.380938188780155</v>
      </c>
      <c r="E11" s="6">
        <v>0.143376574520423</v>
      </c>
      <c r="F11" s="6">
        <v>0.0522827100851127</v>
      </c>
      <c r="G11" s="8">
        <v>0.106926203216301</v>
      </c>
      <c r="H11" s="6">
        <v>0.111811531431783</v>
      </c>
      <c r="I11" s="6">
        <v>0.102423416293936</v>
      </c>
      <c r="J11" s="15">
        <f>SUM(B11:I11)</f>
        <v>1.31083942802335</v>
      </c>
    </row>
    <row r="12" spans="1:10">
      <c r="A12" s="5" t="s">
        <v>27</v>
      </c>
      <c r="B12" s="6">
        <v>379</v>
      </c>
      <c r="C12" s="6">
        <v>277</v>
      </c>
      <c r="D12" s="6">
        <v>437</v>
      </c>
      <c r="E12" s="6">
        <v>210</v>
      </c>
      <c r="F12" s="6">
        <v>817</v>
      </c>
      <c r="G12" s="6">
        <v>65</v>
      </c>
      <c r="H12" s="6">
        <v>1089</v>
      </c>
      <c r="I12" s="6">
        <v>221</v>
      </c>
      <c r="J12" s="15">
        <v>1089</v>
      </c>
    </row>
    <row r="13" spans="1:10">
      <c r="A13" s="5" t="s">
        <v>28</v>
      </c>
      <c r="B13" s="6">
        <v>675627</v>
      </c>
      <c r="C13" s="6">
        <v>677816</v>
      </c>
      <c r="D13" s="6">
        <v>779027</v>
      </c>
      <c r="E13" s="6">
        <v>632197</v>
      </c>
      <c r="F13" s="6">
        <v>718846</v>
      </c>
      <c r="G13" s="6">
        <v>1293988</v>
      </c>
      <c r="H13" s="6">
        <v>186872</v>
      </c>
      <c r="I13" s="6">
        <v>430115</v>
      </c>
      <c r="J13" s="15"/>
    </row>
    <row r="14" spans="1:10">
      <c r="A14" s="7"/>
      <c r="J14" s="16"/>
    </row>
    <row r="15" spans="1:10">
      <c r="A15" s="9" t="s">
        <v>29</v>
      </c>
      <c r="B15" s="10"/>
      <c r="C15" s="10"/>
      <c r="D15" s="10"/>
      <c r="E15" s="10"/>
      <c r="F15" s="10"/>
      <c r="G15" s="10"/>
      <c r="H15" s="10"/>
      <c r="I15" s="10"/>
      <c r="J15" s="17"/>
    </row>
    <row r="16" s="1" customFormat="1" spans="1:10">
      <c r="A16" s="5" t="s">
        <v>26</v>
      </c>
      <c r="B16" s="10">
        <v>0.225470908622326</v>
      </c>
      <c r="C16" s="10">
        <v>0.187969567075629</v>
      </c>
      <c r="D16" s="10">
        <v>0.381243807789244</v>
      </c>
      <c r="E16" s="10">
        <v>0.143543120492896</v>
      </c>
      <c r="F16" s="10">
        <v>0.0524463942386956</v>
      </c>
      <c r="G16" s="10">
        <v>0.116477647084075</v>
      </c>
      <c r="H16" s="10">
        <v>0.11241776384841</v>
      </c>
      <c r="I16" s="10">
        <v>0.107949060989036</v>
      </c>
      <c r="J16" s="15">
        <f>SUM(B16:I16)</f>
        <v>1.32751827014031</v>
      </c>
    </row>
    <row r="17" s="1" customFormat="1" spans="1:10">
      <c r="A17" s="5" t="s">
        <v>27</v>
      </c>
      <c r="B17" s="10">
        <v>246</v>
      </c>
      <c r="C17" s="10">
        <v>205</v>
      </c>
      <c r="D17" s="10">
        <v>281</v>
      </c>
      <c r="E17" s="10">
        <v>163</v>
      </c>
      <c r="F17" s="10">
        <v>274</v>
      </c>
      <c r="G17" s="10">
        <v>52</v>
      </c>
      <c r="H17" s="10">
        <v>212</v>
      </c>
      <c r="I17" s="10">
        <v>152</v>
      </c>
      <c r="J17" s="17">
        <v>281</v>
      </c>
    </row>
    <row r="18" s="1" customFormat="1" spans="1:10">
      <c r="A18" s="5" t="s">
        <v>28</v>
      </c>
      <c r="B18" s="10">
        <v>676544</v>
      </c>
      <c r="C18" s="10">
        <v>678602</v>
      </c>
      <c r="D18" s="10">
        <v>780097</v>
      </c>
      <c r="E18" s="10">
        <v>632598</v>
      </c>
      <c r="F18" s="10">
        <v>733500</v>
      </c>
      <c r="G18" s="10">
        <v>1632272</v>
      </c>
      <c r="H18" s="10">
        <v>190579</v>
      </c>
      <c r="I18" s="10">
        <v>421334</v>
      </c>
      <c r="J18" s="17"/>
    </row>
    <row r="19" s="1" customFormat="1" spans="1:10">
      <c r="A19" s="11"/>
      <c r="J19" s="18"/>
    </row>
    <row r="20" s="1" customFormat="1" spans="1:10">
      <c r="A20" s="10" t="s">
        <v>30</v>
      </c>
      <c r="B20" s="10"/>
      <c r="C20" s="10"/>
      <c r="D20" s="10"/>
      <c r="E20" s="10"/>
      <c r="F20" s="10"/>
      <c r="G20" s="10"/>
      <c r="H20" s="10"/>
      <c r="I20" s="10"/>
      <c r="J20" s="10"/>
    </row>
    <row r="21" s="1" customFormat="1" spans="1:10">
      <c r="A21" s="6" t="s">
        <v>26</v>
      </c>
      <c r="B21" s="10">
        <v>0.22496788201061</v>
      </c>
      <c r="C21" s="10">
        <v>0.187524905369721</v>
      </c>
      <c r="D21" s="10">
        <v>0.378768597488832</v>
      </c>
      <c r="E21" s="10">
        <v>0.13268127642868</v>
      </c>
      <c r="F21" s="10">
        <v>0.0485509130381507</v>
      </c>
      <c r="G21" s="10">
        <v>0.0963740326795437</v>
      </c>
      <c r="H21" s="10">
        <v>0.110138053342448</v>
      </c>
      <c r="I21" s="10">
        <v>0.103029977777207</v>
      </c>
      <c r="J21" s="10">
        <f>SUM(B21:I21)</f>
        <v>1.28203563813519</v>
      </c>
    </row>
    <row r="22" s="1" customFormat="1" spans="1:10">
      <c r="A22" s="6" t="s">
        <v>27</v>
      </c>
      <c r="B22" s="10">
        <v>661</v>
      </c>
      <c r="C22" s="10">
        <v>496</v>
      </c>
      <c r="D22" s="10">
        <v>1058</v>
      </c>
      <c r="E22" s="10">
        <v>328</v>
      </c>
      <c r="F22" s="10">
        <v>856</v>
      </c>
      <c r="G22" s="10">
        <v>72</v>
      </c>
      <c r="H22" s="10">
        <v>923</v>
      </c>
      <c r="I22" s="10">
        <v>335</v>
      </c>
      <c r="J22" s="10">
        <v>1058</v>
      </c>
    </row>
    <row r="23" s="1" customFormat="1" spans="1:10">
      <c r="A23" s="6" t="s">
        <v>28</v>
      </c>
      <c r="B23" s="10">
        <v>682954</v>
      </c>
      <c r="C23" s="10">
        <v>691497</v>
      </c>
      <c r="D23" s="10">
        <v>772314</v>
      </c>
      <c r="E23" s="10">
        <v>687672</v>
      </c>
      <c r="F23" s="10">
        <v>754610</v>
      </c>
      <c r="G23" s="10">
        <v>1548385</v>
      </c>
      <c r="H23" s="10">
        <v>187357</v>
      </c>
      <c r="I23" s="10">
        <v>500491</v>
      </c>
      <c r="J23" s="10"/>
    </row>
    <row r="24" s="1" customFormat="1" spans="1:10">
      <c r="A24" s="11"/>
      <c r="J24" s="18"/>
    </row>
    <row r="25" s="1" customFormat="1" spans="1:10">
      <c r="A25" s="9" t="s">
        <v>31</v>
      </c>
      <c r="B25" s="6"/>
      <c r="C25" s="6"/>
      <c r="D25" s="6"/>
      <c r="E25" s="6"/>
      <c r="F25" s="6"/>
      <c r="G25" s="6"/>
      <c r="H25" s="6"/>
      <c r="I25" s="6"/>
      <c r="J25" s="15"/>
    </row>
    <row r="26" spans="1:10">
      <c r="A26" s="5" t="s">
        <v>26</v>
      </c>
      <c r="B26" s="10">
        <v>0.224196133336137</v>
      </c>
      <c r="C26" s="10">
        <v>0.186937903287681</v>
      </c>
      <c r="D26" s="10">
        <v>0.377815991293198</v>
      </c>
      <c r="E26" s="2">
        <v>0.132001795806194</v>
      </c>
      <c r="F26" s="10">
        <v>0.0484972658475219</v>
      </c>
      <c r="G26" s="10">
        <v>0.0963883732701269</v>
      </c>
      <c r="H26" s="10">
        <v>0.109148965031763</v>
      </c>
      <c r="I26" s="10">
        <v>0.103639895551926</v>
      </c>
      <c r="J26" s="17">
        <f>SUM(B26:I26)</f>
        <v>1.27862632342455</v>
      </c>
    </row>
    <row r="27" spans="1:10">
      <c r="A27" s="5" t="s">
        <v>27</v>
      </c>
      <c r="B27" s="10">
        <v>1239</v>
      </c>
      <c r="C27" s="10">
        <v>835</v>
      </c>
      <c r="D27" s="10">
        <v>1883</v>
      </c>
      <c r="E27" s="10">
        <v>485</v>
      </c>
      <c r="F27" s="10">
        <v>1410</v>
      </c>
      <c r="G27" s="10">
        <v>75</v>
      </c>
      <c r="H27" s="10">
        <v>1332</v>
      </c>
      <c r="I27" s="10">
        <v>488</v>
      </c>
      <c r="J27" s="10">
        <v>1883</v>
      </c>
    </row>
    <row r="28" spans="1:10">
      <c r="A28" s="5" t="s">
        <v>28</v>
      </c>
      <c r="B28" s="6">
        <v>685552</v>
      </c>
      <c r="C28" s="6">
        <v>694100</v>
      </c>
      <c r="D28" s="6">
        <v>772502</v>
      </c>
      <c r="E28" s="10">
        <v>690048</v>
      </c>
      <c r="F28" s="6">
        <v>763537</v>
      </c>
      <c r="G28" s="6">
        <v>1547683</v>
      </c>
      <c r="H28" s="6">
        <v>189000</v>
      </c>
      <c r="I28" s="6">
        <v>505491</v>
      </c>
      <c r="J28" s="17"/>
    </row>
    <row r="29" spans="1:10">
      <c r="A29" s="7"/>
      <c r="J29" s="18"/>
    </row>
    <row r="30" spans="1:10">
      <c r="A30" s="9" t="s">
        <v>32</v>
      </c>
      <c r="B30" s="6"/>
      <c r="C30" s="6"/>
      <c r="D30" s="6"/>
      <c r="E30" s="6"/>
      <c r="F30" s="6"/>
      <c r="G30" s="6"/>
      <c r="H30" s="6"/>
      <c r="I30" s="6"/>
      <c r="J30" s="17"/>
    </row>
    <row r="31" spans="1:10">
      <c r="A31" s="5" t="s">
        <v>26</v>
      </c>
      <c r="B31" s="10">
        <v>0.223943658885033</v>
      </c>
      <c r="C31" s="10">
        <v>0.186707045902669</v>
      </c>
      <c r="D31" s="10">
        <v>0.377670940701938</v>
      </c>
      <c r="E31" s="10">
        <v>0.13173763980523</v>
      </c>
      <c r="F31" s="10">
        <v>0.0481836597937725</v>
      </c>
      <c r="G31" s="10">
        <v>0.0940700052880424</v>
      </c>
      <c r="H31" s="10">
        <v>0.108544554749352</v>
      </c>
      <c r="I31" s="10">
        <v>0.096234294786308</v>
      </c>
      <c r="J31" s="17">
        <f>SUM(B31:I31)</f>
        <v>1.26709179991234</v>
      </c>
    </row>
    <row r="32" spans="1:10">
      <c r="A32" s="5" t="s">
        <v>27</v>
      </c>
      <c r="B32" s="10">
        <v>4789</v>
      </c>
      <c r="C32" s="10">
        <v>1982</v>
      </c>
      <c r="D32" s="10">
        <v>4399</v>
      </c>
      <c r="E32" s="10">
        <v>1209</v>
      </c>
      <c r="F32" s="10">
        <v>38714</v>
      </c>
      <c r="G32" s="10">
        <v>82</v>
      </c>
      <c r="H32" s="10">
        <v>67058</v>
      </c>
      <c r="I32" s="10">
        <v>2877</v>
      </c>
      <c r="J32" s="15">
        <v>67058</v>
      </c>
    </row>
    <row r="33" spans="1:10">
      <c r="A33" s="5" t="s">
        <v>28</v>
      </c>
      <c r="B33" s="6">
        <v>686650</v>
      </c>
      <c r="C33" s="6">
        <v>695091</v>
      </c>
      <c r="D33" s="6">
        <v>772235</v>
      </c>
      <c r="E33" s="6">
        <v>690491</v>
      </c>
      <c r="F33" s="6">
        <v>766671</v>
      </c>
      <c r="G33" s="6">
        <v>1355969</v>
      </c>
      <c r="H33" s="6">
        <v>189648</v>
      </c>
      <c r="I33" s="6">
        <v>509904</v>
      </c>
      <c r="J33" s="15"/>
    </row>
    <row r="34" spans="1:10">
      <c r="A34" s="7"/>
      <c r="J34" s="16"/>
    </row>
    <row r="35" spans="1:10">
      <c r="A35" s="9" t="s">
        <v>33</v>
      </c>
      <c r="B35" s="6"/>
      <c r="C35" s="6"/>
      <c r="D35" s="6"/>
      <c r="E35" s="6"/>
      <c r="F35" s="6"/>
      <c r="G35" s="6"/>
      <c r="H35" s="6"/>
      <c r="I35" s="6"/>
      <c r="J35" s="15"/>
    </row>
    <row r="36" spans="1:10">
      <c r="A36" s="5" t="s">
        <v>26</v>
      </c>
      <c r="B36" s="10">
        <v>0.224736691876997</v>
      </c>
      <c r="C36" s="10">
        <v>0.187294567106436</v>
      </c>
      <c r="D36" s="10">
        <v>0.379598329129886</v>
      </c>
      <c r="E36" s="10">
        <v>0.133199928177059</v>
      </c>
      <c r="F36" s="10">
        <v>0.0457097264452359</v>
      </c>
      <c r="G36" s="10">
        <v>0.0855964570603726</v>
      </c>
      <c r="H36" s="10">
        <v>0.108191476936675</v>
      </c>
      <c r="I36" s="10">
        <v>0.0725702160635175</v>
      </c>
      <c r="J36" s="17">
        <f>SUM(B36:I36)</f>
        <v>1.23689739279618</v>
      </c>
    </row>
    <row r="37" spans="1:10">
      <c r="A37" s="5" t="s">
        <v>27</v>
      </c>
      <c r="B37" s="10">
        <v>3171</v>
      </c>
      <c r="C37" s="10">
        <v>1921</v>
      </c>
      <c r="D37" s="10">
        <v>6153</v>
      </c>
      <c r="E37" s="10">
        <v>1233</v>
      </c>
      <c r="F37" s="10">
        <v>7581</v>
      </c>
      <c r="G37" s="10">
        <v>103</v>
      </c>
      <c r="H37" s="10">
        <v>10661</v>
      </c>
      <c r="I37" s="10">
        <v>1797</v>
      </c>
      <c r="J37" s="10">
        <v>10661</v>
      </c>
    </row>
    <row r="38" spans="1:10">
      <c r="A38" s="5" t="s">
        <v>28</v>
      </c>
      <c r="B38" s="10">
        <v>687917</v>
      </c>
      <c r="C38" s="10">
        <v>698622</v>
      </c>
      <c r="D38" s="10">
        <v>778644</v>
      </c>
      <c r="E38" s="10">
        <v>707502</v>
      </c>
      <c r="F38" s="10">
        <v>845276</v>
      </c>
      <c r="G38" s="10">
        <v>1624434</v>
      </c>
      <c r="H38" s="10">
        <v>198638</v>
      </c>
      <c r="I38" s="10">
        <v>480276</v>
      </c>
      <c r="J38" s="17"/>
    </row>
    <row r="39" spans="1:10">
      <c r="A39" s="7"/>
      <c r="J39" s="16"/>
    </row>
    <row r="40" spans="1:10">
      <c r="A40" s="9" t="s">
        <v>34</v>
      </c>
      <c r="B40" s="6"/>
      <c r="C40" s="6"/>
      <c r="D40" s="6"/>
      <c r="E40" s="6"/>
      <c r="F40" s="6"/>
      <c r="G40" s="6"/>
      <c r="H40" s="6"/>
      <c r="I40" s="6"/>
      <c r="J40" s="15"/>
    </row>
    <row r="41" spans="1:10">
      <c r="A41" s="5" t="s">
        <v>26</v>
      </c>
      <c r="B41" s="10"/>
      <c r="C41" s="10"/>
      <c r="D41" s="10"/>
      <c r="E41" s="10"/>
      <c r="F41" s="10"/>
      <c r="G41" s="10"/>
      <c r="H41" s="10"/>
      <c r="I41" s="10"/>
      <c r="J41" s="17"/>
    </row>
    <row r="42" spans="1:10">
      <c r="A42" s="5" t="s">
        <v>27</v>
      </c>
      <c r="B42" s="10"/>
      <c r="C42" s="10">
        <v>26950</v>
      </c>
      <c r="D42" s="10"/>
      <c r="E42" s="10">
        <v>13105</v>
      </c>
      <c r="F42" s="10"/>
      <c r="G42" s="10">
        <v>138</v>
      </c>
      <c r="H42" s="10"/>
      <c r="I42" s="10">
        <v>15231</v>
      </c>
      <c r="J42" s="17"/>
    </row>
    <row r="43" spans="1:10">
      <c r="A43" s="5" t="s">
        <v>28</v>
      </c>
      <c r="B43" s="10"/>
      <c r="C43" s="10">
        <v>699969</v>
      </c>
      <c r="D43" s="10"/>
      <c r="E43" s="10">
        <v>704981</v>
      </c>
      <c r="F43" s="10"/>
      <c r="G43" s="10">
        <v>1631177</v>
      </c>
      <c r="H43" s="10"/>
      <c r="I43" s="10">
        <v>481500</v>
      </c>
      <c r="J43" s="17"/>
    </row>
    <row r="44" spans="1:10">
      <c r="A44" s="7"/>
      <c r="J44" s="16"/>
    </row>
    <row r="45" spans="1:10">
      <c r="A45" s="5" t="s">
        <v>11</v>
      </c>
      <c r="B45" s="6"/>
      <c r="C45" s="6"/>
      <c r="D45" s="6"/>
      <c r="E45" s="6"/>
      <c r="F45" s="6"/>
      <c r="G45" s="6">
        <v>0.0726150323207724</v>
      </c>
      <c r="H45" s="6"/>
      <c r="I45" s="6"/>
      <c r="J45" s="15"/>
    </row>
    <row r="46" spans="1:10">
      <c r="A46" s="5" t="s">
        <v>26</v>
      </c>
      <c r="B46" s="10"/>
      <c r="C46" s="10"/>
      <c r="D46" s="10"/>
      <c r="E46" s="10"/>
      <c r="F46" s="10"/>
      <c r="G46" s="10"/>
      <c r="H46" s="10"/>
      <c r="I46" s="10"/>
      <c r="J46" s="17"/>
    </row>
    <row r="47" spans="1:10">
      <c r="A47" s="5" t="s">
        <v>27</v>
      </c>
      <c r="B47" s="10"/>
      <c r="C47" s="10"/>
      <c r="D47" s="10"/>
      <c r="E47" s="10"/>
      <c r="F47" s="10"/>
      <c r="G47" s="10"/>
      <c r="H47" s="10"/>
      <c r="I47" s="10"/>
      <c r="J47" s="17"/>
    </row>
    <row r="48" spans="1:10">
      <c r="A48" s="5" t="s">
        <v>28</v>
      </c>
      <c r="B48" s="10"/>
      <c r="C48" s="10"/>
      <c r="D48" s="10"/>
      <c r="E48" s="10"/>
      <c r="F48" s="10"/>
      <c r="G48" s="10"/>
      <c r="H48" s="10"/>
      <c r="I48" s="10"/>
      <c r="J48" s="17"/>
    </row>
    <row r="49" spans="1:10">
      <c r="A49" s="7"/>
      <c r="J49" s="16"/>
    </row>
    <row r="50" spans="1:10">
      <c r="A50" s="5" t="s">
        <v>12</v>
      </c>
      <c r="B50" s="6"/>
      <c r="C50" s="6"/>
      <c r="D50" s="6"/>
      <c r="E50" s="6"/>
      <c r="F50" s="6"/>
      <c r="G50" s="10">
        <v>0.0629933219692992</v>
      </c>
      <c r="H50" s="6"/>
      <c r="I50" s="6"/>
      <c r="J50" s="15"/>
    </row>
    <row r="51" spans="1:10">
      <c r="A51" s="5" t="s">
        <v>26</v>
      </c>
      <c r="B51" s="10"/>
      <c r="C51" s="10"/>
      <c r="D51" s="10"/>
      <c r="E51" s="10"/>
      <c r="F51" s="10"/>
      <c r="G51" s="10"/>
      <c r="H51" s="10"/>
      <c r="I51" s="10"/>
      <c r="J51" s="17"/>
    </row>
    <row r="52" spans="1:10">
      <c r="A52" s="5" t="s">
        <v>27</v>
      </c>
      <c r="B52" s="10"/>
      <c r="C52" s="10"/>
      <c r="D52" s="10"/>
      <c r="E52" s="10"/>
      <c r="F52" s="10"/>
      <c r="G52" s="10"/>
      <c r="H52" s="10"/>
      <c r="I52" s="10"/>
      <c r="J52" s="17"/>
    </row>
    <row r="53" spans="1:10">
      <c r="A53" s="5" t="s">
        <v>28</v>
      </c>
      <c r="B53" s="10"/>
      <c r="C53" s="10"/>
      <c r="D53" s="10"/>
      <c r="E53" s="10"/>
      <c r="F53" s="10"/>
      <c r="G53" s="10"/>
      <c r="H53" s="10"/>
      <c r="I53" s="10"/>
      <c r="J53" s="17"/>
    </row>
    <row r="54" spans="1:10">
      <c r="A54" s="7"/>
      <c r="J54" s="16"/>
    </row>
    <row r="55" spans="1:10">
      <c r="A55" s="5" t="s">
        <v>13</v>
      </c>
      <c r="B55" s="6"/>
      <c r="C55" s="6"/>
      <c r="D55" s="6"/>
      <c r="E55" s="6"/>
      <c r="F55" s="6"/>
      <c r="G55" s="6">
        <v>0.0550438941415778</v>
      </c>
      <c r="H55" s="6"/>
      <c r="I55" s="6"/>
      <c r="J55" s="15"/>
    </row>
    <row r="56" spans="1:10">
      <c r="A56" s="5" t="s">
        <v>26</v>
      </c>
      <c r="B56" s="10"/>
      <c r="C56" s="10"/>
      <c r="D56" s="10"/>
      <c r="E56" s="10"/>
      <c r="F56" s="10"/>
      <c r="G56" s="10"/>
      <c r="H56" s="10"/>
      <c r="I56" s="10"/>
      <c r="J56" s="17"/>
    </row>
    <row r="57" spans="1:10">
      <c r="A57" s="5" t="s">
        <v>27</v>
      </c>
      <c r="B57" s="10"/>
      <c r="C57" s="10"/>
      <c r="D57" s="10"/>
      <c r="E57" s="10"/>
      <c r="F57" s="10"/>
      <c r="G57" s="10"/>
      <c r="H57" s="10"/>
      <c r="I57" s="10"/>
      <c r="J57" s="17"/>
    </row>
    <row r="58" spans="1:10">
      <c r="A58" s="5" t="s">
        <v>28</v>
      </c>
      <c r="B58" s="10"/>
      <c r="C58" s="10"/>
      <c r="D58" s="10"/>
      <c r="E58" s="10"/>
      <c r="F58" s="10"/>
      <c r="G58" s="10"/>
      <c r="H58" s="10"/>
      <c r="I58" s="10"/>
      <c r="J58" s="17"/>
    </row>
    <row r="59" spans="1:10">
      <c r="A59" s="7"/>
      <c r="J59" s="16"/>
    </row>
    <row r="60" spans="1:10">
      <c r="A60" s="5" t="s">
        <v>14</v>
      </c>
      <c r="B60" s="6"/>
      <c r="C60" s="6"/>
      <c r="D60" s="6"/>
      <c r="E60" s="6"/>
      <c r="F60" s="6"/>
      <c r="G60" s="6">
        <v>0.0529699223097137</v>
      </c>
      <c r="H60" s="6"/>
      <c r="I60" s="6"/>
      <c r="J60" s="15"/>
    </row>
    <row r="61" spans="1:10">
      <c r="A61" s="5" t="s">
        <v>26</v>
      </c>
      <c r="B61" s="10"/>
      <c r="C61" s="10"/>
      <c r="D61" s="10"/>
      <c r="E61" s="10"/>
      <c r="F61" s="10"/>
      <c r="G61" s="10"/>
      <c r="H61" s="10"/>
      <c r="I61" s="10"/>
      <c r="J61" s="17"/>
    </row>
    <row r="62" spans="1:10">
      <c r="A62" s="5" t="s">
        <v>27</v>
      </c>
      <c r="B62" s="10"/>
      <c r="C62" s="10"/>
      <c r="D62" s="10"/>
      <c r="E62" s="10"/>
      <c r="F62" s="10"/>
      <c r="G62" s="10"/>
      <c r="H62" s="10"/>
      <c r="I62" s="10"/>
      <c r="J62" s="17"/>
    </row>
    <row r="63" ht="14.25" spans="1:10">
      <c r="A63" s="12" t="s">
        <v>28</v>
      </c>
      <c r="B63" s="13"/>
      <c r="C63" s="13"/>
      <c r="D63" s="13"/>
      <c r="E63" s="13"/>
      <c r="F63" s="13"/>
      <c r="G63" s="13"/>
      <c r="H63" s="13"/>
      <c r="I63" s="13"/>
      <c r="J63" s="19"/>
    </row>
    <row r="66" ht="14.25"/>
    <row r="67" spans="1:10">
      <c r="A67" s="3"/>
      <c r="B67" s="4" t="s">
        <v>0</v>
      </c>
      <c r="C67" s="4" t="s">
        <v>1</v>
      </c>
      <c r="D67" s="4" t="s">
        <v>2</v>
      </c>
      <c r="E67" s="4" t="s">
        <v>3</v>
      </c>
      <c r="F67" s="4" t="s">
        <v>4</v>
      </c>
      <c r="G67" s="4" t="s">
        <v>5</v>
      </c>
      <c r="H67" s="4" t="s">
        <v>6</v>
      </c>
      <c r="I67" s="4" t="s">
        <v>7</v>
      </c>
      <c r="J67" s="14" t="s">
        <v>8</v>
      </c>
    </row>
    <row r="68" spans="1:10">
      <c r="A68" s="5" t="s">
        <v>24</v>
      </c>
      <c r="B68" s="6">
        <v>1039722</v>
      </c>
      <c r="C68" s="6">
        <v>1083568</v>
      </c>
      <c r="D68" s="6">
        <v>997663</v>
      </c>
      <c r="E68" s="6">
        <v>1001733</v>
      </c>
      <c r="F68" s="6">
        <v>1694616</v>
      </c>
      <c r="G68" s="6">
        <v>1957027</v>
      </c>
      <c r="H68" s="6">
        <v>426485</v>
      </c>
      <c r="I68" s="6">
        <v>855802</v>
      </c>
      <c r="J68" s="15"/>
    </row>
    <row r="69" spans="1:10">
      <c r="A69" s="7"/>
      <c r="J69" s="16"/>
    </row>
    <row r="70" spans="1:10">
      <c r="A70" s="5" t="s">
        <v>35</v>
      </c>
      <c r="B70" s="6"/>
      <c r="C70" s="6"/>
      <c r="D70" s="6"/>
      <c r="E70" s="6"/>
      <c r="F70" s="6"/>
      <c r="G70" s="6"/>
      <c r="H70" s="6"/>
      <c r="I70" s="6"/>
      <c r="J70" s="15"/>
    </row>
    <row r="71" spans="1:10">
      <c r="A71" s="7" t="s">
        <v>16</v>
      </c>
      <c r="B71" s="6"/>
      <c r="C71" s="6"/>
      <c r="D71" s="6"/>
      <c r="E71" s="6"/>
      <c r="F71" s="6"/>
      <c r="G71" s="6"/>
      <c r="H71" s="6"/>
      <c r="I71" s="6"/>
      <c r="J71" s="15"/>
    </row>
    <row r="72" spans="1:10">
      <c r="A72" s="5" t="s">
        <v>26</v>
      </c>
      <c r="B72" s="6">
        <v>0.212115440228391</v>
      </c>
      <c r="C72" s="6">
        <v>0.177082696994985</v>
      </c>
      <c r="D72" s="6">
        <v>0.348478583991745</v>
      </c>
      <c r="E72" s="6">
        <v>0.128600159255576</v>
      </c>
      <c r="F72" s="6">
        <v>0.0450454702134789</v>
      </c>
      <c r="G72" s="6">
        <v>0.0896377651990727</v>
      </c>
      <c r="H72" s="6">
        <v>0.102231876751721</v>
      </c>
      <c r="I72" s="6">
        <v>0.0755164339928472</v>
      </c>
      <c r="J72" s="17">
        <f>SUM(B72:I72)</f>
        <v>1.17870842662782</v>
      </c>
    </row>
    <row r="73" spans="1:10">
      <c r="A73" s="5" t="s">
        <v>27</v>
      </c>
      <c r="B73" s="6">
        <v>681</v>
      </c>
      <c r="C73" s="6">
        <v>549</v>
      </c>
      <c r="D73" s="6">
        <v>960</v>
      </c>
      <c r="E73" s="6">
        <v>412</v>
      </c>
      <c r="F73" s="6">
        <v>1792</v>
      </c>
      <c r="G73" s="6">
        <v>329</v>
      </c>
      <c r="H73" s="6">
        <v>1441</v>
      </c>
      <c r="I73" s="6">
        <v>634</v>
      </c>
      <c r="J73" s="15">
        <v>1792</v>
      </c>
    </row>
    <row r="74" spans="1:10">
      <c r="A74" s="5" t="s">
        <v>28</v>
      </c>
      <c r="B74" s="6">
        <v>322308</v>
      </c>
      <c r="C74" s="6">
        <v>281711</v>
      </c>
      <c r="D74" s="6">
        <v>538705</v>
      </c>
      <c r="E74" s="6">
        <v>200341</v>
      </c>
      <c r="F74" s="6">
        <v>220299</v>
      </c>
      <c r="G74" s="6">
        <v>430541</v>
      </c>
      <c r="H74" s="6">
        <v>93809</v>
      </c>
      <c r="I74" s="6">
        <v>171161</v>
      </c>
      <c r="J74" s="15"/>
    </row>
    <row r="75" spans="1:10">
      <c r="A75" s="7"/>
      <c r="J75" s="16"/>
    </row>
    <row r="76" s="2" customFormat="1" spans="1:10">
      <c r="A76" s="5" t="s">
        <v>17</v>
      </c>
      <c r="B76" s="6"/>
      <c r="C76" s="6"/>
      <c r="D76" s="6"/>
      <c r="E76" s="6"/>
      <c r="F76" s="6"/>
      <c r="G76" s="6"/>
      <c r="H76" s="6"/>
      <c r="I76" s="6"/>
      <c r="J76" s="15"/>
    </row>
    <row r="77" s="2" customFormat="1" spans="1:10">
      <c r="A77" s="5" t="s">
        <v>26</v>
      </c>
      <c r="B77" s="10">
        <v>0.20800686430345</v>
      </c>
      <c r="C77" s="10">
        <v>0.173239206962822</v>
      </c>
      <c r="D77" s="10">
        <v>0.346041541710196</v>
      </c>
      <c r="E77" s="10">
        <v>0.124928278882666</v>
      </c>
      <c r="F77" s="10">
        <v>0.0409924383808026</v>
      </c>
      <c r="G77" s="10">
        <v>0.0453003114127127</v>
      </c>
      <c r="H77" s="10">
        <v>0.0964368086720679</v>
      </c>
      <c r="I77" s="10">
        <v>0.065879029949852</v>
      </c>
      <c r="J77" s="17">
        <f>SUM(B77:I77)</f>
        <v>1.10082448027457</v>
      </c>
    </row>
    <row r="78" s="2" customFormat="1" spans="1:10">
      <c r="A78" s="5" t="s">
        <v>27</v>
      </c>
      <c r="B78" s="6">
        <v>723</v>
      </c>
      <c r="C78" s="6">
        <v>545</v>
      </c>
      <c r="D78" s="6">
        <v>1028</v>
      </c>
      <c r="E78" s="6">
        <v>416</v>
      </c>
      <c r="F78" s="6">
        <v>1666</v>
      </c>
      <c r="G78" s="6">
        <v>255</v>
      </c>
      <c r="H78" s="6">
        <v>1864</v>
      </c>
      <c r="I78" s="6">
        <v>633</v>
      </c>
      <c r="J78" s="15">
        <v>1864</v>
      </c>
    </row>
    <row r="79" s="2" customFormat="1" spans="1:10">
      <c r="A79" s="5" t="s">
        <v>28</v>
      </c>
      <c r="B79" s="6">
        <v>301514</v>
      </c>
      <c r="C79" s="6">
        <v>260041</v>
      </c>
      <c r="D79" s="6">
        <v>528729</v>
      </c>
      <c r="E79" s="6">
        <v>190324</v>
      </c>
      <c r="F79" s="6">
        <v>186407</v>
      </c>
      <c r="G79" s="6">
        <v>293551</v>
      </c>
      <c r="H79" s="6">
        <v>89545</v>
      </c>
      <c r="I79" s="6">
        <v>162603</v>
      </c>
      <c r="J79" s="15"/>
    </row>
    <row r="80" customFormat="1" spans="1:10">
      <c r="A80" s="7"/>
      <c r="B80" s="2"/>
      <c r="C80" s="2"/>
      <c r="D80" s="2"/>
      <c r="E80" s="2"/>
      <c r="F80" s="2"/>
      <c r="G80" s="2"/>
      <c r="H80" s="2"/>
      <c r="I80" s="2"/>
      <c r="J80" s="16"/>
    </row>
    <row r="81" spans="1:10">
      <c r="A81" s="5" t="s">
        <v>18</v>
      </c>
      <c r="B81" s="6"/>
      <c r="C81" s="6"/>
      <c r="D81" s="6"/>
      <c r="E81" s="6"/>
      <c r="F81" s="6"/>
      <c r="G81" s="6"/>
      <c r="H81" s="6"/>
      <c r="I81" s="6"/>
      <c r="J81" s="15"/>
    </row>
    <row r="82" spans="1:10">
      <c r="A82" s="5" t="s">
        <v>26</v>
      </c>
      <c r="B82" s="20">
        <v>0.207894527330402</v>
      </c>
      <c r="C82" s="20">
        <v>0.173165858291852</v>
      </c>
      <c r="D82" s="20">
        <v>0.344628020195683</v>
      </c>
      <c r="E82" s="20">
        <v>0.118862297465155</v>
      </c>
      <c r="F82" s="20">
        <v>0.0388983176119749</v>
      </c>
      <c r="G82" s="20">
        <v>0.0422239303614074</v>
      </c>
      <c r="H82" s="20">
        <v>0.0955131594160284</v>
      </c>
      <c r="I82" s="20">
        <v>0.0488732287830458</v>
      </c>
      <c r="J82" s="22">
        <f>SUM(B82:I82)</f>
        <v>1.07005933945555</v>
      </c>
    </row>
    <row r="83" spans="1:10">
      <c r="A83" s="5" t="s">
        <v>27</v>
      </c>
      <c r="B83" s="6">
        <v>6112</v>
      </c>
      <c r="C83" s="6">
        <v>1905</v>
      </c>
      <c r="D83" s="6">
        <v>5427</v>
      </c>
      <c r="E83" s="6">
        <v>1162</v>
      </c>
      <c r="F83" s="6">
        <v>60491</v>
      </c>
      <c r="G83" s="6">
        <v>223</v>
      </c>
      <c r="H83" s="6">
        <v>149985</v>
      </c>
      <c r="I83" s="6">
        <v>5050</v>
      </c>
      <c r="J83" s="15">
        <v>149985</v>
      </c>
    </row>
    <row r="84" spans="1:10">
      <c r="A84" s="5" t="s">
        <v>28</v>
      </c>
      <c r="B84" s="6">
        <v>301514</v>
      </c>
      <c r="C84" s="6">
        <v>260041</v>
      </c>
      <c r="D84" s="6">
        <v>518753</v>
      </c>
      <c r="E84" s="6">
        <v>170290</v>
      </c>
      <c r="F84" s="6">
        <v>169461</v>
      </c>
      <c r="G84" s="6">
        <v>234841</v>
      </c>
      <c r="H84" s="6">
        <v>85281</v>
      </c>
      <c r="I84" s="6">
        <v>171161</v>
      </c>
      <c r="J84" s="15"/>
    </row>
    <row r="85" spans="1:10">
      <c r="A85" s="7"/>
      <c r="J85" s="16"/>
    </row>
    <row r="86" s="2" customFormat="1" spans="1:10">
      <c r="A86" s="5" t="s">
        <v>36</v>
      </c>
      <c r="B86" s="6"/>
      <c r="C86" s="6"/>
      <c r="D86" s="6"/>
      <c r="E86" s="6"/>
      <c r="F86" s="6"/>
      <c r="G86" s="6"/>
      <c r="H86" s="6"/>
      <c r="I86" s="6"/>
      <c r="J86" s="15"/>
    </row>
    <row r="87" s="2" customFormat="1" spans="1:10">
      <c r="A87" s="5" t="s">
        <v>26</v>
      </c>
      <c r="B87" s="10"/>
      <c r="C87" s="10"/>
      <c r="D87" s="10"/>
      <c r="E87" s="10"/>
      <c r="F87" s="10"/>
      <c r="G87" s="10">
        <v>0.0366467058789264</v>
      </c>
      <c r="H87" s="10"/>
      <c r="I87" s="10"/>
      <c r="J87" s="17"/>
    </row>
    <row r="88" s="2" customFormat="1" spans="1:10">
      <c r="A88" s="5" t="s">
        <v>27</v>
      </c>
      <c r="B88" s="10"/>
      <c r="C88" s="10"/>
      <c r="D88" s="10"/>
      <c r="E88" s="10"/>
      <c r="F88" s="10"/>
      <c r="G88" s="10">
        <v>24917</v>
      </c>
      <c r="H88" s="10"/>
      <c r="I88" s="10"/>
      <c r="J88" s="17"/>
    </row>
    <row r="89" s="2" customFormat="1" ht="14.25" spans="1:10">
      <c r="A89" s="12" t="s">
        <v>28</v>
      </c>
      <c r="B89" s="13"/>
      <c r="C89" s="13"/>
      <c r="D89" s="13"/>
      <c r="E89" s="13"/>
      <c r="F89" s="13"/>
      <c r="G89" s="13">
        <v>156561</v>
      </c>
      <c r="H89" s="13"/>
      <c r="I89" s="13"/>
      <c r="J89" s="19"/>
    </row>
    <row r="90" ht="14.25"/>
    <row r="91" spans="1:10">
      <c r="A91" s="3" t="s">
        <v>37</v>
      </c>
      <c r="B91" s="4"/>
      <c r="C91" s="4"/>
      <c r="D91" s="4"/>
      <c r="E91" s="4"/>
      <c r="F91" s="4"/>
      <c r="G91" s="4"/>
      <c r="H91" s="4"/>
      <c r="I91" s="4"/>
      <c r="J91" s="14"/>
    </row>
    <row r="92" spans="1:10">
      <c r="A92" s="5" t="s">
        <v>20</v>
      </c>
      <c r="B92" s="6"/>
      <c r="C92" s="6"/>
      <c r="D92" s="6"/>
      <c r="E92" s="6"/>
      <c r="F92" s="6"/>
      <c r="G92" s="6"/>
      <c r="H92" s="6"/>
      <c r="I92" s="6"/>
      <c r="J92" s="15"/>
    </row>
    <row r="93" spans="1:10">
      <c r="A93" s="5" t="s">
        <v>26</v>
      </c>
      <c r="B93" s="6">
        <v>0.228152205079095</v>
      </c>
      <c r="C93" s="6">
        <v>0.191548875347098</v>
      </c>
      <c r="D93" s="6">
        <v>0.379426065867224</v>
      </c>
      <c r="E93" s="6">
        <v>0.143834806978518</v>
      </c>
      <c r="F93" s="6">
        <v>0.0492015604703379</v>
      </c>
      <c r="G93" s="10">
        <v>0.0766396493470802</v>
      </c>
      <c r="H93" s="6">
        <v>0.110167879524473</v>
      </c>
      <c r="I93" s="6">
        <v>0.0926905158740254</v>
      </c>
      <c r="J93" s="17">
        <f>SUM(B93:I93)</f>
        <v>1.27166155848785</v>
      </c>
    </row>
    <row r="94" spans="1:10">
      <c r="A94" s="5" t="s">
        <v>27</v>
      </c>
      <c r="B94" s="6">
        <v>127</v>
      </c>
      <c r="C94" s="6">
        <v>115</v>
      </c>
      <c r="D94" s="6">
        <v>145</v>
      </c>
      <c r="E94" s="6">
        <v>101</v>
      </c>
      <c r="F94" s="6">
        <v>170</v>
      </c>
      <c r="G94" s="2">
        <v>108</v>
      </c>
      <c r="H94" s="6">
        <v>156</v>
      </c>
      <c r="I94" s="6">
        <v>117</v>
      </c>
      <c r="J94" s="15">
        <v>170</v>
      </c>
    </row>
    <row r="95" spans="1:10">
      <c r="A95" s="5" t="s">
        <v>28</v>
      </c>
      <c r="B95" s="6">
        <v>322308</v>
      </c>
      <c r="C95" s="6">
        <v>281711</v>
      </c>
      <c r="D95" s="6">
        <v>538705</v>
      </c>
      <c r="E95" s="6">
        <v>200341</v>
      </c>
      <c r="F95" s="6">
        <v>220299</v>
      </c>
      <c r="G95" s="6">
        <v>430541</v>
      </c>
      <c r="H95" s="6">
        <v>93809</v>
      </c>
      <c r="I95" s="6">
        <v>171161</v>
      </c>
      <c r="J95" s="15"/>
    </row>
    <row r="96" spans="1:10">
      <c r="A96" s="7"/>
      <c r="J96" s="16"/>
    </row>
    <row r="97" spans="1:10">
      <c r="A97" s="5" t="s">
        <v>21</v>
      </c>
      <c r="B97" s="6"/>
      <c r="C97" s="6"/>
      <c r="D97" s="6"/>
      <c r="E97" s="6"/>
      <c r="F97" s="6"/>
      <c r="G97" s="6"/>
      <c r="H97" s="6"/>
      <c r="I97" s="6"/>
      <c r="J97" s="15"/>
    </row>
    <row r="98" spans="1:10">
      <c r="A98" s="5" t="s">
        <v>26</v>
      </c>
      <c r="B98" s="6">
        <v>0.225357832225731</v>
      </c>
      <c r="C98" s="6">
        <v>0.187832278626018</v>
      </c>
      <c r="D98" s="6">
        <v>0.381070627327604</v>
      </c>
      <c r="E98" s="6">
        <v>0.143343517352846</v>
      </c>
      <c r="F98" s="6">
        <v>0.0533366743677525</v>
      </c>
      <c r="G98" s="8">
        <v>0.110748101588701</v>
      </c>
      <c r="H98" s="6">
        <v>0.111848633104288</v>
      </c>
      <c r="I98" s="6">
        <v>0.103230203907768</v>
      </c>
      <c r="J98" s="17">
        <f>SUM(B98:I98)</f>
        <v>1.31676786850071</v>
      </c>
    </row>
    <row r="99" spans="1:10">
      <c r="A99" s="5" t="s">
        <v>27</v>
      </c>
      <c r="B99" s="6">
        <v>194</v>
      </c>
      <c r="C99" s="6">
        <v>156</v>
      </c>
      <c r="D99" s="6">
        <v>224</v>
      </c>
      <c r="E99" s="6">
        <v>129</v>
      </c>
      <c r="F99" s="6">
        <v>437</v>
      </c>
      <c r="G99" s="6">
        <v>108</v>
      </c>
      <c r="H99" s="6">
        <v>729</v>
      </c>
      <c r="I99" s="6">
        <v>151</v>
      </c>
      <c r="J99" s="15">
        <v>729</v>
      </c>
    </row>
    <row r="100" spans="1:10">
      <c r="A100" s="5" t="s">
        <v>28</v>
      </c>
      <c r="B100" s="6">
        <v>301514</v>
      </c>
      <c r="C100" s="6">
        <v>260041</v>
      </c>
      <c r="D100" s="6">
        <v>528729</v>
      </c>
      <c r="E100" s="6">
        <v>190324</v>
      </c>
      <c r="F100" s="6">
        <v>186407</v>
      </c>
      <c r="G100" s="6">
        <v>293551</v>
      </c>
      <c r="H100" s="6">
        <v>89545</v>
      </c>
      <c r="I100" s="6">
        <v>162603</v>
      </c>
      <c r="J100" s="15"/>
    </row>
    <row r="101" spans="1:10">
      <c r="A101" s="7"/>
      <c r="J101" s="16"/>
    </row>
    <row r="102" spans="1:10">
      <c r="A102" s="5" t="s">
        <v>38</v>
      </c>
      <c r="B102" s="6"/>
      <c r="C102" s="6"/>
      <c r="D102" s="6"/>
      <c r="E102" s="6"/>
      <c r="F102" s="6"/>
      <c r="G102" s="6"/>
      <c r="H102" s="6"/>
      <c r="I102" s="6"/>
      <c r="J102" s="15"/>
    </row>
    <row r="103" spans="1:10">
      <c r="A103" s="5" t="s">
        <v>26</v>
      </c>
      <c r="B103" s="6">
        <v>0.223944128917166</v>
      </c>
      <c r="C103" s="6">
        <v>0.186722386746853</v>
      </c>
      <c r="D103" s="6">
        <v>0.37770148730091</v>
      </c>
      <c r="E103" s="6">
        <v>0.131732931754474</v>
      </c>
      <c r="F103" s="6">
        <v>0.0490670980855947</v>
      </c>
      <c r="G103" s="10">
        <v>0.0970503709159689</v>
      </c>
      <c r="H103" s="6">
        <v>0.108574350654746</v>
      </c>
      <c r="I103" s="6">
        <v>0.0965472395965962</v>
      </c>
      <c r="J103" s="17">
        <v>1.27133999397231</v>
      </c>
    </row>
    <row r="104" spans="1:10">
      <c r="A104" s="5" t="s">
        <v>27</v>
      </c>
      <c r="B104" s="6">
        <v>5546</v>
      </c>
      <c r="C104" s="6">
        <v>1533</v>
      </c>
      <c r="D104" s="6">
        <v>4598</v>
      </c>
      <c r="E104" s="6">
        <v>896</v>
      </c>
      <c r="F104" s="6">
        <v>59593</v>
      </c>
      <c r="G104" s="6">
        <v>111</v>
      </c>
      <c r="H104" s="6">
        <v>148014</v>
      </c>
      <c r="I104" s="6">
        <v>4635</v>
      </c>
      <c r="J104" s="15">
        <v>148014</v>
      </c>
    </row>
    <row r="105" ht="14.25" spans="1:10">
      <c r="A105" s="12" t="s">
        <v>28</v>
      </c>
      <c r="B105" s="21">
        <v>301514</v>
      </c>
      <c r="C105" s="21">
        <v>260041</v>
      </c>
      <c r="D105" s="21">
        <v>518753</v>
      </c>
      <c r="E105" s="21">
        <v>170290</v>
      </c>
      <c r="F105" s="21">
        <v>169461</v>
      </c>
      <c r="G105" s="21">
        <v>234841</v>
      </c>
      <c r="H105" s="21">
        <v>85281</v>
      </c>
      <c r="I105" s="21">
        <v>171161</v>
      </c>
      <c r="J105" s="23"/>
    </row>
    <row r="107" spans="1:10">
      <c r="A107" s="6" t="s">
        <v>39</v>
      </c>
      <c r="B107" s="6"/>
      <c r="C107" s="6"/>
      <c r="D107" s="6"/>
      <c r="E107" s="6"/>
      <c r="F107" s="6"/>
      <c r="G107" s="6"/>
      <c r="H107" s="6"/>
      <c r="I107" s="6"/>
      <c r="J107" s="6"/>
    </row>
    <row r="108" spans="1:10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>
      <c r="A109" s="6" t="s">
        <v>26</v>
      </c>
      <c r="B109" s="6"/>
      <c r="C109" s="6"/>
      <c r="D109" s="6"/>
      <c r="E109" s="6"/>
      <c r="F109" s="6"/>
      <c r="G109" s="10"/>
      <c r="H109" s="6"/>
      <c r="I109" s="6"/>
      <c r="J109" s="10"/>
    </row>
    <row r="110" spans="1:10">
      <c r="A110" s="6" t="s">
        <v>27</v>
      </c>
      <c r="B110" s="6"/>
      <c r="C110" s="6"/>
      <c r="D110" s="6"/>
      <c r="E110" s="6"/>
      <c r="F110" s="6"/>
      <c r="G110" s="6"/>
      <c r="H110" s="6"/>
      <c r="I110" s="6"/>
      <c r="J110" s="6"/>
    </row>
    <row r="111" spans="1:10">
      <c r="A111" s="6" t="s">
        <v>28</v>
      </c>
      <c r="B111" s="6"/>
      <c r="C111" s="6"/>
      <c r="D111" s="6"/>
      <c r="E111" s="6"/>
      <c r="F111" s="6"/>
      <c r="G111" s="6"/>
      <c r="H111" s="6"/>
      <c r="I111" s="6"/>
      <c r="J111" s="6"/>
    </row>
    <row r="113" spans="1:10">
      <c r="A113" s="6" t="s">
        <v>23</v>
      </c>
      <c r="B113" s="6"/>
      <c r="C113" s="6"/>
      <c r="D113" s="6"/>
      <c r="E113" s="6"/>
      <c r="F113" s="6"/>
      <c r="G113" s="6"/>
      <c r="H113" s="6"/>
      <c r="I113" s="6"/>
      <c r="J113" s="6"/>
    </row>
    <row r="114" spans="1:10">
      <c r="A114" s="6" t="s">
        <v>26</v>
      </c>
      <c r="B114" s="6"/>
      <c r="C114" s="6"/>
      <c r="D114" s="6"/>
      <c r="E114" s="6"/>
      <c r="F114" s="6"/>
      <c r="G114">
        <v>0.102480606902965</v>
      </c>
      <c r="H114" s="6"/>
      <c r="I114" s="6"/>
      <c r="J114" s="10"/>
    </row>
    <row r="115" spans="1:10">
      <c r="A115" s="6" t="s">
        <v>27</v>
      </c>
      <c r="B115" s="6"/>
      <c r="C115" s="6"/>
      <c r="D115" s="6"/>
      <c r="E115" s="6"/>
      <c r="F115" s="6"/>
      <c r="G115" s="6"/>
      <c r="H115" s="6"/>
      <c r="I115" s="6"/>
      <c r="J115" s="6"/>
    </row>
    <row r="116" spans="1:10">
      <c r="A116" s="6" t="s">
        <v>28</v>
      </c>
      <c r="B116" s="6"/>
      <c r="C116" s="6"/>
      <c r="D116" s="6"/>
      <c r="E116" s="6"/>
      <c r="F116" s="6"/>
      <c r="G116" s="6"/>
      <c r="H116" s="6"/>
      <c r="I116" s="6"/>
      <c r="J116" s="6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2017-07-16T16:27:29Z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