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<sst xmlns="http://schemas.openxmlformats.org/spreadsheetml/2006/main" count="61">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</sst>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10" fillId="10" borderId="1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40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41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42">
        <f t="shared" ref="J19:J21" si="0">SUM(B19:I19)</f>
        <v>1.17870842662782</v>
      </c>
    </row>
    <row r="20" spans="1:10">
      <c r="A20" t="s">
        <v>17</v>
      </c>
      <c r="B20" s="42">
        <v>0.20800686430345</v>
      </c>
      <c r="C20" s="42">
        <v>0.173239206962822</v>
      </c>
      <c r="D20" s="42">
        <v>0.346041541710196</v>
      </c>
      <c r="E20" s="42">
        <v>0.124928278882666</v>
      </c>
      <c r="F20" s="42">
        <v>0.0409924383808026</v>
      </c>
      <c r="G20" s="42">
        <v>0.0453003114127127</v>
      </c>
      <c r="H20" s="42">
        <v>0.0964368086720679</v>
      </c>
      <c r="I20" s="42">
        <v>0.065879029949852</v>
      </c>
      <c r="J20" s="42">
        <f t="shared" si="0"/>
        <v>1.10082448027457</v>
      </c>
    </row>
    <row r="21" spans="1:10">
      <c r="A21" t="s">
        <v>18</v>
      </c>
      <c r="B21" s="41">
        <v>0.207894527330402</v>
      </c>
      <c r="C21" s="41">
        <v>0.173165858291852</v>
      </c>
      <c r="D21" s="41">
        <v>0.344628020195683</v>
      </c>
      <c r="E21" s="41">
        <v>0.118862297465155</v>
      </c>
      <c r="F21" s="41">
        <v>0.0388983176119749</v>
      </c>
      <c r="G21" s="41">
        <v>0.0422239303614074</v>
      </c>
      <c r="H21" s="41">
        <v>0.0955131594160284</v>
      </c>
      <c r="I21" s="41">
        <v>0.0488732287830458</v>
      </c>
      <c r="J21" s="41">
        <f t="shared" si="0"/>
        <v>1.07005933945555</v>
      </c>
    </row>
    <row r="22" spans="10:10">
      <c r="J22" s="42"/>
    </row>
    <row r="23" spans="10:10">
      <c r="J23" s="42"/>
    </row>
    <row r="24" spans="10:10">
      <c r="J24" s="42"/>
    </row>
    <row r="25" spans="10:10">
      <c r="J25" s="42"/>
    </row>
    <row r="26" spans="1:10">
      <c r="A26" t="s">
        <v>19</v>
      </c>
      <c r="J26" s="42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42">
        <v>0.0766396493470802</v>
      </c>
      <c r="H27">
        <v>0.110167879524473</v>
      </c>
      <c r="I27">
        <v>0.0926905158740254</v>
      </c>
      <c r="J27" s="42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40">
        <v>0.110748101588701</v>
      </c>
      <c r="H28">
        <v>0.111848633104288</v>
      </c>
      <c r="I28">
        <v>0.103230203907768</v>
      </c>
      <c r="J28" s="42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6"/>
  <sheetViews>
    <sheetView tabSelected="1" topLeftCell="S64" workbookViewId="0">
      <selection activeCell="J35" sqref="J35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33.75" style="2" customWidth="1"/>
    <col min="13" max="21" width="12.625" style="2" customWidth="1"/>
    <col min="22" max="22" width="9" style="2"/>
    <col min="23" max="23" width="50.375" style="2" customWidth="1"/>
    <col min="24" max="32" width="12.625" style="2" customWidth="1"/>
    <col min="33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7">
        <v>392</v>
      </c>
      <c r="Y83" s="37">
        <v>293</v>
      </c>
      <c r="Z83" s="39">
        <v>645</v>
      </c>
      <c r="AA83" s="37">
        <v>191</v>
      </c>
      <c r="AB83" s="37">
        <v>504</v>
      </c>
      <c r="AC83" s="37">
        <v>280</v>
      </c>
      <c r="AD83" s="37">
        <v>213</v>
      </c>
      <c r="AE83" s="37">
        <v>223</v>
      </c>
      <c r="AF83" s="39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8">
        <v>1966</v>
      </c>
      <c r="W88" s="6" t="s">
        <v>27</v>
      </c>
      <c r="X88" s="37">
        <v>417</v>
      </c>
      <c r="Y88" s="37">
        <v>301</v>
      </c>
      <c r="Z88" s="37">
        <v>697</v>
      </c>
      <c r="AA88" s="37">
        <v>198</v>
      </c>
      <c r="AB88" s="37">
        <v>649</v>
      </c>
      <c r="AC88" s="37">
        <v>171</v>
      </c>
      <c r="AD88" s="37">
        <v>586</v>
      </c>
      <c r="AE88" s="37">
        <v>250</v>
      </c>
      <c r="AF88" s="37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7">
        <v>1319</v>
      </c>
      <c r="Y93" s="37">
        <v>558</v>
      </c>
      <c r="Z93" s="37">
        <v>1593</v>
      </c>
      <c r="AA93" s="37">
        <v>317</v>
      </c>
      <c r="AB93" s="37">
        <v>21857</v>
      </c>
      <c r="AC93" s="37">
        <v>117</v>
      </c>
      <c r="AD93" s="37">
        <v>36466</v>
      </c>
      <c r="AE93" s="37">
        <v>641</v>
      </c>
      <c r="AF93" s="37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34" t="s">
        <v>53</v>
      </c>
      <c r="X99" s="35">
        <v>763</v>
      </c>
      <c r="Y99" s="35">
        <v>583</v>
      </c>
      <c r="Z99" s="35">
        <v>1150</v>
      </c>
      <c r="AA99" s="35">
        <v>407</v>
      </c>
      <c r="AB99" s="35">
        <v>841</v>
      </c>
      <c r="AC99" s="35">
        <v>465</v>
      </c>
      <c r="AD99" s="35">
        <v>544</v>
      </c>
      <c r="AE99" s="35">
        <v>458</v>
      </c>
      <c r="AF99" s="35">
        <v>1150</v>
      </c>
    </row>
    <row r="100" ht="14.25" spans="12:32"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34"/>
      <c r="N101" s="34"/>
      <c r="O101" s="34"/>
      <c r="P101" s="34"/>
      <c r="Q101" s="34"/>
      <c r="R101" s="34"/>
      <c r="S101" s="34"/>
      <c r="T101" s="34"/>
      <c r="U101" s="34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34">
        <v>0.208166067302931</v>
      </c>
      <c r="N102" s="34">
        <v>0.173241272969537</v>
      </c>
      <c r="O102" s="34">
        <v>0.345212092248508</v>
      </c>
      <c r="P102" s="34">
        <v>0.12026906042781</v>
      </c>
      <c r="Q102" s="34">
        <v>0.0370820736036616</v>
      </c>
      <c r="R102" s="34">
        <v>0.0343696785040505</v>
      </c>
      <c r="S102" s="34">
        <v>0.0953451042202933</v>
      </c>
      <c r="T102" s="34">
        <v>0.0545283599763373</v>
      </c>
      <c r="U102" s="34">
        <v>1.06821370925313</v>
      </c>
      <c r="W102" s="34" t="s">
        <v>56</v>
      </c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5">
        <v>5597</v>
      </c>
      <c r="N103" s="35">
        <v>2831</v>
      </c>
      <c r="O103" s="35">
        <v>17495</v>
      </c>
      <c r="P103" s="35">
        <v>1535</v>
      </c>
      <c r="Q103" s="35">
        <v>11640</v>
      </c>
      <c r="R103" s="35">
        <v>210</v>
      </c>
      <c r="S103" s="35">
        <v>18972</v>
      </c>
      <c r="T103" s="35">
        <v>1683</v>
      </c>
      <c r="U103" s="35">
        <v>18972</v>
      </c>
      <c r="W103" s="6" t="s">
        <v>26</v>
      </c>
      <c r="X103" s="34">
        <v>0.207425728462033</v>
      </c>
      <c r="Y103" s="34">
        <v>0.171338688646963</v>
      </c>
      <c r="Z103" s="34">
        <v>0.361491291979076</v>
      </c>
      <c r="AA103" s="34">
        <v>0.113168213422427</v>
      </c>
      <c r="AB103" s="34">
        <v>0.0289916134188518</v>
      </c>
      <c r="AC103" s="34">
        <v>0.00374726353544287</v>
      </c>
      <c r="AD103" s="34">
        <v>0.0962610952368913</v>
      </c>
      <c r="AE103" s="34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34"/>
      <c r="N104" s="34"/>
      <c r="O104" s="34"/>
      <c r="P104" s="34"/>
      <c r="Q104" s="34"/>
      <c r="R104" s="34"/>
      <c r="S104" s="34"/>
      <c r="T104" s="34"/>
      <c r="U104" s="34"/>
      <c r="W104" s="6" t="s">
        <v>27</v>
      </c>
      <c r="X104" s="35">
        <v>2141</v>
      </c>
      <c r="Y104" s="35">
        <v>993</v>
      </c>
      <c r="Z104" s="35">
        <v>7592</v>
      </c>
      <c r="AA104" s="35">
        <v>524</v>
      </c>
      <c r="AB104" s="35">
        <v>5101</v>
      </c>
      <c r="AC104" s="35">
        <v>102</v>
      </c>
      <c r="AD104" s="35">
        <v>8317</v>
      </c>
      <c r="AE104" s="35">
        <v>562</v>
      </c>
      <c r="AF104" s="35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W105" s="2" t="s">
        <v>57</v>
      </c>
      <c r="X105" s="35">
        <v>3301</v>
      </c>
      <c r="Y105" s="35">
        <v>2368</v>
      </c>
      <c r="Z105" s="35">
        <v>4715</v>
      </c>
      <c r="AA105" s="35">
        <v>1554</v>
      </c>
      <c r="AB105" s="35">
        <v>3776</v>
      </c>
      <c r="AC105" s="35">
        <v>893</v>
      </c>
      <c r="AD105" s="35">
        <v>3791</v>
      </c>
      <c r="AE105" s="35">
        <v>1340</v>
      </c>
      <c r="AF105" s="35">
        <v>4715</v>
      </c>
    </row>
    <row r="106" spans="1:32">
      <c r="A106" s="8"/>
      <c r="J106" s="15"/>
      <c r="L106" s="6" t="s">
        <v>58</v>
      </c>
      <c r="M106" s="34"/>
      <c r="N106" s="34"/>
      <c r="O106" s="34"/>
      <c r="P106" s="34"/>
      <c r="Q106" s="34"/>
      <c r="R106" s="34"/>
      <c r="S106" s="34"/>
      <c r="T106" s="34"/>
      <c r="U106" s="34"/>
      <c r="W106" s="6" t="s">
        <v>29</v>
      </c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34"/>
      <c r="N107" s="34"/>
      <c r="O107" s="34"/>
      <c r="P107" s="34"/>
      <c r="Q107" s="34"/>
      <c r="R107" s="34"/>
      <c r="S107" s="34"/>
      <c r="T107" s="34"/>
      <c r="U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5">
        <v>38223</v>
      </c>
      <c r="N108" s="35">
        <v>13177</v>
      </c>
      <c r="O108" s="35"/>
      <c r="P108" s="35">
        <v>6386</v>
      </c>
      <c r="Q108" s="35"/>
      <c r="R108" s="35">
        <v>212</v>
      </c>
      <c r="S108" s="35"/>
      <c r="T108" s="35">
        <v>7979</v>
      </c>
      <c r="U108" s="35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34"/>
      <c r="N109" s="34"/>
      <c r="O109" s="34"/>
      <c r="P109" s="34"/>
      <c r="Q109" s="34"/>
      <c r="R109" s="34"/>
      <c r="S109" s="34"/>
      <c r="T109" s="34"/>
      <c r="U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spans="1:10">
      <c r="A111" s="8"/>
      <c r="J111" s="15"/>
    </row>
    <row r="112" spans="1:10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</row>
    <row r="113" spans="1:10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</row>
    <row r="114" spans="1:10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</row>
    <row r="115" ht="14.25" spans="1:10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6"/>
    </row>
    <row r="117" spans="1:10">
      <c r="A117" s="7" t="s">
        <v>60</v>
      </c>
      <c r="B117" s="7"/>
      <c r="C117" s="7"/>
      <c r="D117" s="7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</row>
    <row r="120" spans="1:10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</row>
    <row r="121" spans="1:10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</row>
    <row r="123" spans="1:10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</row>
    <row r="124" spans="1:10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</row>
    <row r="125" spans="1:10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</row>
    <row r="126" spans="1:10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2017-07-21T09:57:15Z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