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<sst xmlns="http://schemas.openxmlformats.org/spreadsheetml/2006/main" count="79">
  <si>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</si>
  <si>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</si>
  <si>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</si>
  <si>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</si>
  <si>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</si>
  <si>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</si>
  <si>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</si>
  <si>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</si>
  <si>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</si>
  <si>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</si>
  <si>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</si>
  <si>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</si>
  <si>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</si>
  <si>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</si>
  <si>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</si>
  <si>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</si>
  <si>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</si>
  <si>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</si>
  <si>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</si>
  <si>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</si>
  <si>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</si>
  <si>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</si>
  <si>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</si>
  <si>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</si>
  <si>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</si>
  <si>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</si>
  <si>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</si>
  <si>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</si>
  <si>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</si>
  <si>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</si>
  <si>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</si>
  <si>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</si>
  <si>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</si>
  <si>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</si>
  <si>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</si>
  <si>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</si>
  <si>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</si>
  <si>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</si>
  <si>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</si>
  <si>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</si>
  <si>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</si>
  <si>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</si>
  <si>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</si>
  <si>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</si>
  <si>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</si>
  <si>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</si>
  <si>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</si>
  <si>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</si>
  <si>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</si>
  <si>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</si>
  <si>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</si>
  <si>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</si>
  <si>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</si>
  <si>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</si>
  <si>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</si>
  <si>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</si>
  <si>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</si>
  <si>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</si>
  <si>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</si>
  <si>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</si>
  <si>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</si>
  <si>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</si>
  <si>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</si>
  <si>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</si>
  <si>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</si>
  <si>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</si>
  <si>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</si>
  <si>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</si>
  <si>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</si>
  <si>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</si>
  <si>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</si>
  <si>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</si>
  <si>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</si>
  <si>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</si>
  <si>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17_07_23_22_59_41_0_1_500_7_0.0001</t>
  </si>
  <si>
    <t>17_07_24_01_15_45_0_1_500_7_0.00001</t>
  </si>
  <si>
    <t>17_07_24_04_06_19_2_1_500_8_0.001</t>
  </si>
  <si>
    <t>17_07_24_11_00_23_2_1_500_8_0.0001</t>
  </si>
  <si>
    <t>17_07_25_04_03_46_2_1_500_8_0.00001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</si>
</sst>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10" fillId="13" borderId="14" applyNumberFormat="0" applyAlignment="0" applyProtection="0">
      <alignment vertical="center"/>
    </xf>
    <xf numFmtId="0" fontId="17" fillId="23" borderId="1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51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52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53">
        <f t="shared" ref="J19:J21" si="0">SUM(B19:I19)</f>
        <v>1.17870842662782</v>
      </c>
    </row>
    <row r="20" spans="1:10">
      <c r="A20" t="s">
        <v>17</v>
      </c>
      <c r="B20" s="53">
        <v>0.20800686430345</v>
      </c>
      <c r="C20" s="53">
        <v>0.173239206962822</v>
      </c>
      <c r="D20" s="53">
        <v>0.346041541710196</v>
      </c>
      <c r="E20" s="53">
        <v>0.124928278882666</v>
      </c>
      <c r="F20" s="53">
        <v>0.0409924383808026</v>
      </c>
      <c r="G20" s="53">
        <v>0.0453003114127127</v>
      </c>
      <c r="H20" s="53">
        <v>0.0964368086720679</v>
      </c>
      <c r="I20" s="53">
        <v>0.065879029949852</v>
      </c>
      <c r="J20" s="53">
        <f t="shared" si="0"/>
        <v>1.10082448027457</v>
      </c>
    </row>
    <row r="21" spans="1:10">
      <c r="A21" t="s">
        <v>18</v>
      </c>
      <c r="B21" s="52">
        <v>0.207894527330402</v>
      </c>
      <c r="C21" s="52">
        <v>0.173165858291852</v>
      </c>
      <c r="D21" s="52">
        <v>0.344628020195683</v>
      </c>
      <c r="E21" s="52">
        <v>0.118862297465155</v>
      </c>
      <c r="F21" s="52">
        <v>0.0388983176119749</v>
      </c>
      <c r="G21" s="52">
        <v>0.0422239303614074</v>
      </c>
      <c r="H21" s="52">
        <v>0.0955131594160284</v>
      </c>
      <c r="I21" s="52">
        <v>0.0488732287830458</v>
      </c>
      <c r="J21" s="52">
        <f t="shared" si="0"/>
        <v>1.07005933945555</v>
      </c>
    </row>
    <row r="22" spans="10:10">
      <c r="J22" s="53"/>
    </row>
    <row r="23" spans="10:10">
      <c r="J23" s="53"/>
    </row>
    <row r="24" spans="10:10">
      <c r="J24" s="53"/>
    </row>
    <row r="25" spans="10:10">
      <c r="J25" s="53"/>
    </row>
    <row r="26" spans="1:10">
      <c r="A26" t="s">
        <v>19</v>
      </c>
      <c r="J26" s="53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53">
        <v>0.0766396493470802</v>
      </c>
      <c r="H27">
        <v>0.110167879524473</v>
      </c>
      <c r="I27">
        <v>0.0926905158740254</v>
      </c>
      <c r="J27" s="53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51">
        <v>0.110748101588701</v>
      </c>
      <c r="H28">
        <v>0.111848633104288</v>
      </c>
      <c r="I28">
        <v>0.103230203907768</v>
      </c>
      <c r="J28" s="53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6"/>
  <sheetViews>
    <sheetView tabSelected="1" topLeftCell="S109" workbookViewId="0">
      <selection activeCell="W125" sqref="W125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46" style="2" customWidth="1"/>
    <col min="13" max="21" width="12.625" style="2" customWidth="1"/>
    <col min="22" max="22" width="9" style="2"/>
    <col min="23" max="23" width="56" style="2" customWidth="1"/>
    <col min="24" max="32" width="12.625" style="2" customWidth="1"/>
    <col min="33" max="33" width="9" style="2"/>
    <col min="34" max="34" width="50.375" style="2" customWidth="1"/>
    <col min="35" max="43" width="12.625" style="2" customWidth="1"/>
    <col min="44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4">
        <v>392</v>
      </c>
      <c r="Y83" s="34">
        <v>293</v>
      </c>
      <c r="Z83" s="40">
        <v>645</v>
      </c>
      <c r="AA83" s="34">
        <v>191</v>
      </c>
      <c r="AB83" s="34">
        <v>504</v>
      </c>
      <c r="AC83" s="34">
        <v>280</v>
      </c>
      <c r="AD83" s="34">
        <v>213</v>
      </c>
      <c r="AE83" s="34">
        <v>223</v>
      </c>
      <c r="AF83" s="40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7">
        <v>1966</v>
      </c>
      <c r="W88" s="6" t="s">
        <v>27</v>
      </c>
      <c r="X88" s="34">
        <v>417</v>
      </c>
      <c r="Y88" s="34">
        <v>301</v>
      </c>
      <c r="Z88" s="34">
        <v>697</v>
      </c>
      <c r="AA88" s="34">
        <v>198</v>
      </c>
      <c r="AB88" s="34">
        <v>649</v>
      </c>
      <c r="AC88" s="34">
        <v>171</v>
      </c>
      <c r="AD88" s="34">
        <v>586</v>
      </c>
      <c r="AE88" s="34">
        <v>250</v>
      </c>
      <c r="AF88" s="34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4">
        <v>1319</v>
      </c>
      <c r="Y93" s="34">
        <v>558</v>
      </c>
      <c r="Z93" s="34">
        <v>1593</v>
      </c>
      <c r="AA93" s="34">
        <v>317</v>
      </c>
      <c r="AB93" s="34">
        <v>21857</v>
      </c>
      <c r="AC93" s="34">
        <v>117</v>
      </c>
      <c r="AD93" s="34">
        <v>36466</v>
      </c>
      <c r="AE93" s="34">
        <v>641</v>
      </c>
      <c r="AF93" s="34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7" t="s">
        <v>53</v>
      </c>
      <c r="X99" s="34">
        <v>763</v>
      </c>
      <c r="Y99" s="34">
        <v>583</v>
      </c>
      <c r="Z99" s="34">
        <v>1150</v>
      </c>
      <c r="AA99" s="34">
        <v>407</v>
      </c>
      <c r="AB99" s="34">
        <v>841</v>
      </c>
      <c r="AC99" s="34">
        <v>465</v>
      </c>
      <c r="AD99" s="34">
        <v>544</v>
      </c>
      <c r="AE99" s="34">
        <v>458</v>
      </c>
      <c r="AF99" s="34">
        <v>1150</v>
      </c>
    </row>
    <row r="100" ht="14.25" spans="12:32"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7"/>
      <c r="N101" s="7"/>
      <c r="O101" s="7"/>
      <c r="P101" s="7"/>
      <c r="Q101" s="7"/>
      <c r="R101" s="7"/>
      <c r="S101" s="7"/>
      <c r="T101" s="7"/>
      <c r="U101" s="7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7">
        <v>0.208166067302931</v>
      </c>
      <c r="N102" s="7">
        <v>0.173241272969537</v>
      </c>
      <c r="O102" s="7">
        <v>0.345212092248508</v>
      </c>
      <c r="P102" s="7">
        <v>0.12026906042781</v>
      </c>
      <c r="Q102" s="7">
        <v>0.0370820736036616</v>
      </c>
      <c r="R102" s="7">
        <v>0.0343696785040505</v>
      </c>
      <c r="S102" s="7">
        <v>0.0953451042202933</v>
      </c>
      <c r="T102" s="7">
        <v>0.0545283599763373</v>
      </c>
      <c r="U102" s="7">
        <v>1.06821370925313</v>
      </c>
      <c r="W102" s="7" t="s">
        <v>56</v>
      </c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4">
        <v>5597</v>
      </c>
      <c r="N103" s="34">
        <v>2831</v>
      </c>
      <c r="O103" s="34">
        <v>17495</v>
      </c>
      <c r="P103" s="34">
        <v>1535</v>
      </c>
      <c r="Q103" s="34">
        <v>11640</v>
      </c>
      <c r="R103" s="34">
        <v>210</v>
      </c>
      <c r="S103" s="34">
        <v>18972</v>
      </c>
      <c r="T103" s="34">
        <v>1683</v>
      </c>
      <c r="U103" s="34">
        <v>18972</v>
      </c>
      <c r="W103" s="6" t="s">
        <v>26</v>
      </c>
      <c r="X103" s="7">
        <v>0.207425728462033</v>
      </c>
      <c r="Y103" s="7">
        <v>0.171338688646963</v>
      </c>
      <c r="Z103" s="7">
        <v>0.361491291979076</v>
      </c>
      <c r="AA103" s="7">
        <v>0.113168213422427</v>
      </c>
      <c r="AB103" s="7">
        <v>0.0289916134188518</v>
      </c>
      <c r="AC103" s="7">
        <v>0.00374726353544287</v>
      </c>
      <c r="AD103" s="7">
        <v>0.0962610952368913</v>
      </c>
      <c r="AE103" s="7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7"/>
      <c r="N104" s="7"/>
      <c r="O104" s="7"/>
      <c r="P104" s="7"/>
      <c r="Q104" s="7"/>
      <c r="R104" s="7"/>
      <c r="S104" s="7"/>
      <c r="T104" s="7"/>
      <c r="U104" s="7"/>
      <c r="W104" s="6" t="s">
        <v>27</v>
      </c>
      <c r="X104" s="34">
        <v>2141</v>
      </c>
      <c r="Y104" s="34">
        <v>993</v>
      </c>
      <c r="Z104" s="34">
        <v>7592</v>
      </c>
      <c r="AA104" s="34">
        <v>524</v>
      </c>
      <c r="AB104" s="34">
        <v>5101</v>
      </c>
      <c r="AC104" s="34">
        <v>102</v>
      </c>
      <c r="AD104" s="34">
        <v>8317</v>
      </c>
      <c r="AE104" s="34">
        <v>562</v>
      </c>
      <c r="AF104" s="34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 t="s">
        <v>57</v>
      </c>
      <c r="X105" s="34">
        <v>3301</v>
      </c>
      <c r="Y105" s="34">
        <v>2368</v>
      </c>
      <c r="Z105" s="34">
        <v>4715</v>
      </c>
      <c r="AA105" s="34">
        <v>1554</v>
      </c>
      <c r="AB105" s="34">
        <v>3776</v>
      </c>
      <c r="AC105" s="34">
        <v>893</v>
      </c>
      <c r="AD105" s="34">
        <v>3791</v>
      </c>
      <c r="AE105" s="34">
        <v>1340</v>
      </c>
      <c r="AF105" s="34">
        <v>4715</v>
      </c>
    </row>
    <row r="106" spans="1:32">
      <c r="A106" s="8"/>
      <c r="J106" s="15"/>
      <c r="L106" s="6" t="s">
        <v>58</v>
      </c>
      <c r="M106" s="7"/>
      <c r="N106" s="7"/>
      <c r="O106" s="7"/>
      <c r="P106" s="7"/>
      <c r="Q106" s="7"/>
      <c r="R106" s="7"/>
      <c r="S106" s="7"/>
      <c r="T106" s="7"/>
      <c r="U106" s="7"/>
      <c r="W106" s="6" t="s">
        <v>29</v>
      </c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7"/>
      <c r="N107" s="7"/>
      <c r="O107" s="7"/>
      <c r="P107" s="7"/>
      <c r="Q107" s="7"/>
      <c r="R107" s="7"/>
      <c r="S107" s="7"/>
      <c r="T107" s="7"/>
      <c r="U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4">
        <v>38223</v>
      </c>
      <c r="N108" s="34">
        <v>13177</v>
      </c>
      <c r="O108" s="34"/>
      <c r="P108" s="34">
        <v>6386</v>
      </c>
      <c r="Q108" s="34"/>
      <c r="R108" s="34">
        <v>212</v>
      </c>
      <c r="S108" s="34"/>
      <c r="T108" s="34">
        <v>7979</v>
      </c>
      <c r="U108" s="34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7"/>
      <c r="N109" s="7"/>
      <c r="O109" s="7"/>
      <c r="P109" s="7"/>
      <c r="Q109" s="7"/>
      <c r="R109" s="7"/>
      <c r="S109" s="7"/>
      <c r="T109" s="7"/>
      <c r="U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ht="14.25" spans="1:10">
      <c r="A111" s="8"/>
      <c r="J111" s="15"/>
    </row>
    <row r="112" spans="1:32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  <c r="L112" s="20"/>
      <c r="M112" s="21" t="s">
        <v>0</v>
      </c>
      <c r="N112" s="21" t="s">
        <v>1</v>
      </c>
      <c r="O112" s="21" t="s">
        <v>2</v>
      </c>
      <c r="P112" s="21" t="s">
        <v>3</v>
      </c>
      <c r="Q112" s="21" t="s">
        <v>4</v>
      </c>
      <c r="R112" s="21" t="s">
        <v>5</v>
      </c>
      <c r="S112" s="21" t="s">
        <v>6</v>
      </c>
      <c r="T112" s="21" t="s">
        <v>7</v>
      </c>
      <c r="U112" s="27" t="s">
        <v>8</v>
      </c>
      <c r="W112" s="20"/>
      <c r="X112" s="21" t="s">
        <v>0</v>
      </c>
      <c r="Y112" s="21" t="s">
        <v>1</v>
      </c>
      <c r="Z112" s="21" t="s">
        <v>2</v>
      </c>
      <c r="AA112" s="21" t="s">
        <v>3</v>
      </c>
      <c r="AB112" s="21" t="s">
        <v>4</v>
      </c>
      <c r="AC112" s="21" t="s">
        <v>5</v>
      </c>
      <c r="AD112" s="21" t="s">
        <v>6</v>
      </c>
      <c r="AE112" s="21" t="s">
        <v>7</v>
      </c>
      <c r="AF112" s="27" t="s">
        <v>8</v>
      </c>
    </row>
    <row r="113" spans="1:32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  <c r="L113" s="22" t="s">
        <v>24</v>
      </c>
      <c r="M113" s="23">
        <v>1039722</v>
      </c>
      <c r="N113" s="23">
        <v>1083568</v>
      </c>
      <c r="O113" s="23">
        <v>997663</v>
      </c>
      <c r="P113" s="23">
        <v>1001733</v>
      </c>
      <c r="Q113" s="23">
        <v>1694616</v>
      </c>
      <c r="R113" s="23">
        <v>1957027</v>
      </c>
      <c r="S113" s="23">
        <v>426485</v>
      </c>
      <c r="T113" s="23">
        <v>855802</v>
      </c>
      <c r="U113" s="28"/>
      <c r="W113" s="22" t="s">
        <v>24</v>
      </c>
      <c r="X113" s="23">
        <v>1039722</v>
      </c>
      <c r="Y113" s="23">
        <v>1083568</v>
      </c>
      <c r="Z113" s="23">
        <v>997663</v>
      </c>
      <c r="AA113" s="23">
        <v>1001733</v>
      </c>
      <c r="AB113" s="23">
        <v>1694616</v>
      </c>
      <c r="AC113" s="23">
        <v>1957027</v>
      </c>
      <c r="AD113" s="23">
        <v>426485</v>
      </c>
      <c r="AE113" s="23">
        <v>855802</v>
      </c>
      <c r="AF113" s="28"/>
    </row>
    <row r="114" spans="1:32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  <c r="L114" s="8"/>
      <c r="U114" s="15"/>
      <c r="W114" s="8"/>
      <c r="AF114" s="15"/>
    </row>
    <row r="115" ht="14.25" spans="1:32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5"/>
      <c r="L115" s="6" t="s">
        <v>60</v>
      </c>
      <c r="M115" s="7"/>
      <c r="N115" s="7"/>
      <c r="O115" s="7"/>
      <c r="P115" s="7"/>
      <c r="Q115" s="7"/>
      <c r="R115" s="7"/>
      <c r="S115" s="7"/>
      <c r="T115" s="7"/>
      <c r="U115" s="14"/>
      <c r="W115" s="6" t="s">
        <v>61</v>
      </c>
      <c r="X115" s="7"/>
      <c r="Y115" s="7"/>
      <c r="Z115" s="7"/>
      <c r="AA115" s="7"/>
      <c r="AB115" s="7"/>
      <c r="AC115" s="7"/>
      <c r="AD115" s="7"/>
      <c r="AE115" s="7"/>
      <c r="AF115" s="14"/>
    </row>
    <row r="116" spans="12:32">
      <c r="L116" s="8" t="s">
        <v>62</v>
      </c>
      <c r="M116" s="7"/>
      <c r="N116" s="7"/>
      <c r="O116" s="7"/>
      <c r="P116" s="7"/>
      <c r="Q116" s="7"/>
      <c r="R116" s="7"/>
      <c r="S116" s="7"/>
      <c r="T116" s="7"/>
      <c r="U116" s="14"/>
      <c r="W116" s="8" t="s">
        <v>63</v>
      </c>
      <c r="X116" s="7"/>
      <c r="Y116" s="7"/>
      <c r="Z116" s="7"/>
      <c r="AA116" s="7"/>
      <c r="AB116" s="7"/>
      <c r="AC116" s="7"/>
      <c r="AD116" s="7"/>
      <c r="AE116" s="7"/>
      <c r="AF116" s="14"/>
    </row>
    <row r="117" spans="1:32">
      <c r="A117" s="7" t="s">
        <v>64</v>
      </c>
      <c r="B117" s="7"/>
      <c r="C117" s="7"/>
      <c r="D117" s="7"/>
      <c r="E117" s="7"/>
      <c r="F117" s="7"/>
      <c r="G117" s="7"/>
      <c r="H117" s="7"/>
      <c r="I117" s="7"/>
      <c r="J117" s="7"/>
      <c r="L117" s="6" t="s">
        <v>26</v>
      </c>
      <c r="M117" s="36">
        <v>0.207415508016323</v>
      </c>
      <c r="N117" s="36">
        <v>0.172532787111305</v>
      </c>
      <c r="O117" s="36">
        <v>0.344112563328489</v>
      </c>
      <c r="P117" s="36">
        <v>0.119256905360069</v>
      </c>
      <c r="Q117" s="36">
        <v>0.0384065562330173</v>
      </c>
      <c r="R117" s="36">
        <v>0.0392393556327599</v>
      </c>
      <c r="S117" s="36">
        <v>0.0955505944283637</v>
      </c>
      <c r="T117" s="36">
        <v>0.0497067152013686</v>
      </c>
      <c r="U117" s="38">
        <f>SUM(M117:T117)</f>
        <v>1.0662209853117</v>
      </c>
      <c r="W117" s="6" t="s">
        <v>26</v>
      </c>
      <c r="X117" s="7">
        <v>0.207556270545581</v>
      </c>
      <c r="Y117" s="7">
        <v>0.171427585198946</v>
      </c>
      <c r="Z117" s="7">
        <v>0.358987447595345</v>
      </c>
      <c r="AA117" s="7">
        <v>0.113874655842349</v>
      </c>
      <c r="AB117" s="7">
        <v>0.0301842154410243</v>
      </c>
      <c r="AC117" s="7">
        <v>0.00604113167826786</v>
      </c>
      <c r="AD117" s="7">
        <v>0.0958264187741892</v>
      </c>
      <c r="AE117" s="7">
        <v>0.0415976352932399</v>
      </c>
      <c r="AF117" s="16">
        <f>SUM(X117:AE117)</f>
        <v>1.02549536036894</v>
      </c>
    </row>
    <row r="118" spans="1:32">
      <c r="A118" s="7"/>
      <c r="B118" s="7"/>
      <c r="C118" s="7"/>
      <c r="D118" s="7"/>
      <c r="E118" s="7"/>
      <c r="F118" s="7"/>
      <c r="G118" s="7"/>
      <c r="H118" s="7"/>
      <c r="I118" s="7"/>
      <c r="J118" s="7"/>
      <c r="L118" s="6" t="s">
        <v>27</v>
      </c>
      <c r="M118" s="29">
        <v>19989</v>
      </c>
      <c r="N118" s="29">
        <v>14795</v>
      </c>
      <c r="O118" s="30">
        <v>27624</v>
      </c>
      <c r="P118" s="29">
        <v>8798</v>
      </c>
      <c r="Q118" s="29">
        <v>60769</v>
      </c>
      <c r="R118" s="29">
        <v>6889</v>
      </c>
      <c r="S118" s="29">
        <v>82492</v>
      </c>
      <c r="T118" s="29">
        <v>14696</v>
      </c>
      <c r="U118" s="30">
        <v>82492</v>
      </c>
      <c r="W118" s="6" t="s">
        <v>27</v>
      </c>
      <c r="X118" s="34">
        <v>3182</v>
      </c>
      <c r="Y118" s="34">
        <v>2477</v>
      </c>
      <c r="Z118" s="40">
        <v>5445</v>
      </c>
      <c r="AA118" s="34">
        <v>1524</v>
      </c>
      <c r="AB118" s="34">
        <v>6156</v>
      </c>
      <c r="AC118" s="34">
        <v>3611</v>
      </c>
      <c r="AD118" s="34">
        <v>1722</v>
      </c>
      <c r="AE118" s="34">
        <v>2258</v>
      </c>
      <c r="AF118" s="40">
        <v>6156</v>
      </c>
    </row>
    <row r="119" spans="1:32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  <c r="L119" s="6" t="s">
        <v>29</v>
      </c>
      <c r="M119" s="7"/>
      <c r="N119" s="7"/>
      <c r="O119" s="7"/>
      <c r="P119" s="7"/>
      <c r="Q119" s="7"/>
      <c r="R119" s="7"/>
      <c r="S119" s="7"/>
      <c r="T119" s="7"/>
      <c r="U119" s="14"/>
      <c r="W119" s="6" t="s">
        <v>29</v>
      </c>
      <c r="X119" s="7"/>
      <c r="Y119" s="7"/>
      <c r="Z119" s="7"/>
      <c r="AA119" s="7"/>
      <c r="AB119" s="7"/>
      <c r="AC119" s="7"/>
      <c r="AD119" s="7"/>
      <c r="AE119" s="7"/>
      <c r="AF119" s="14"/>
    </row>
    <row r="120" spans="1:32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  <c r="L120" s="8"/>
      <c r="U120" s="15"/>
      <c r="W120" s="8"/>
      <c r="AF120" s="15"/>
    </row>
    <row r="121" spans="1:32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  <c r="L121" s="6" t="s">
        <v>65</v>
      </c>
      <c r="M121" s="7"/>
      <c r="N121" s="7"/>
      <c r="O121" s="7"/>
      <c r="P121" s="7"/>
      <c r="Q121" s="7"/>
      <c r="R121" s="7"/>
      <c r="S121" s="7"/>
      <c r="T121" s="7"/>
      <c r="U121" s="14"/>
      <c r="W121" s="6" t="s">
        <v>66</v>
      </c>
      <c r="X121" s="7"/>
      <c r="Y121" s="7"/>
      <c r="Z121" s="7"/>
      <c r="AA121" s="7"/>
      <c r="AB121" s="7"/>
      <c r="AC121" s="7"/>
      <c r="AD121" s="7"/>
      <c r="AE121" s="7"/>
      <c r="AF121" s="14"/>
    </row>
    <row r="122" spans="12:32">
      <c r="L122" s="6" t="s">
        <v>26</v>
      </c>
      <c r="M122" s="11">
        <v>0.213390462415235</v>
      </c>
      <c r="N122" s="11">
        <v>0.178519241281221</v>
      </c>
      <c r="O122" s="11">
        <v>0.348679021424604</v>
      </c>
      <c r="P122" s="11">
        <v>0.130615893883522</v>
      </c>
      <c r="Q122" s="11">
        <v>0.0458532700677869</v>
      </c>
      <c r="R122" s="11">
        <v>0.0870498612389952</v>
      </c>
      <c r="S122" s="11">
        <v>0.103305778764119</v>
      </c>
      <c r="T122" s="11">
        <v>0.0752618480511937</v>
      </c>
      <c r="U122" s="38">
        <f>SUM(M122:T122)</f>
        <v>1.18267537712668</v>
      </c>
      <c r="W122" s="6" t="s">
        <v>26</v>
      </c>
      <c r="X122" s="11">
        <v>0.207472081813346</v>
      </c>
      <c r="Y122" s="11">
        <v>0.170950889306181</v>
      </c>
      <c r="Z122" s="11">
        <v>0.36282036402299</v>
      </c>
      <c r="AA122" s="11">
        <v>0.113974022322701</v>
      </c>
      <c r="AB122" s="11">
        <v>0.0300290446697214</v>
      </c>
      <c r="AC122" s="11">
        <v>0.00419404141156328</v>
      </c>
      <c r="AD122" s="11">
        <v>0.0955072693879415</v>
      </c>
      <c r="AE122" s="11">
        <v>0.041785489936455</v>
      </c>
      <c r="AF122" s="16">
        <f>SUM(X122:AE122)</f>
        <v>1.0267332028709</v>
      </c>
    </row>
    <row r="123" spans="1:32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  <c r="L123" s="6" t="s">
        <v>27</v>
      </c>
      <c r="M123" s="34">
        <v>3468</v>
      </c>
      <c r="N123" s="34">
        <v>2598</v>
      </c>
      <c r="O123" s="34">
        <v>6315</v>
      </c>
      <c r="P123" s="34">
        <v>1710</v>
      </c>
      <c r="Q123" s="34">
        <v>8088</v>
      </c>
      <c r="R123" s="34">
        <v>4838</v>
      </c>
      <c r="S123" s="34">
        <v>2129</v>
      </c>
      <c r="T123" s="34">
        <v>2812</v>
      </c>
      <c r="U123" s="39">
        <v>8088</v>
      </c>
      <c r="W123" s="6" t="s">
        <v>27</v>
      </c>
      <c r="X123" s="34">
        <v>2787</v>
      </c>
      <c r="Y123" s="34">
        <v>2181</v>
      </c>
      <c r="Z123" s="34">
        <v>4953</v>
      </c>
      <c r="AA123" s="34">
        <v>1450</v>
      </c>
      <c r="AB123" s="34">
        <v>5066</v>
      </c>
      <c r="AC123" s="34">
        <v>1942</v>
      </c>
      <c r="AD123" s="34">
        <v>2176</v>
      </c>
      <c r="AE123" s="34">
        <v>2185</v>
      </c>
      <c r="AF123" s="34">
        <v>5066</v>
      </c>
    </row>
    <row r="124" spans="1:32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  <c r="L124" s="6"/>
      <c r="M124" s="7"/>
      <c r="N124" s="7"/>
      <c r="O124" s="7"/>
      <c r="P124" s="7"/>
      <c r="Q124" s="7"/>
      <c r="R124" s="7"/>
      <c r="S124" s="7"/>
      <c r="T124" s="7"/>
      <c r="U124" s="14"/>
      <c r="W124" s="6" t="s">
        <v>29</v>
      </c>
      <c r="X124" s="7"/>
      <c r="Y124" s="7"/>
      <c r="Z124" s="7"/>
      <c r="AA124" s="7"/>
      <c r="AB124" s="7"/>
      <c r="AC124" s="7"/>
      <c r="AD124" s="7"/>
      <c r="AE124" s="7"/>
      <c r="AF124" s="14"/>
    </row>
    <row r="125" spans="1:32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  <c r="L125" s="8"/>
      <c r="U125" s="15"/>
      <c r="W125" s="8"/>
      <c r="AF125" s="15"/>
    </row>
    <row r="126" spans="1:32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  <c r="L126" s="6" t="s">
        <v>67</v>
      </c>
      <c r="M126" s="7"/>
      <c r="N126" s="7"/>
      <c r="O126" s="7"/>
      <c r="P126" s="7"/>
      <c r="Q126" s="7"/>
      <c r="R126" s="7"/>
      <c r="S126" s="7"/>
      <c r="T126" s="7"/>
      <c r="U126" s="14"/>
      <c r="W126" s="6" t="s">
        <v>68</v>
      </c>
      <c r="X126" s="7"/>
      <c r="Y126" s="7"/>
      <c r="Z126" s="7"/>
      <c r="AA126" s="7"/>
      <c r="AB126" s="7"/>
      <c r="AC126" s="7"/>
      <c r="AD126" s="7"/>
      <c r="AE126" s="7"/>
      <c r="AF126" s="14"/>
    </row>
    <row r="127" spans="12:32">
      <c r="L127" s="6" t="s">
        <v>26</v>
      </c>
      <c r="M127" s="11">
        <v>0.207601840237424</v>
      </c>
      <c r="N127" s="11">
        <v>0.172740839739666</v>
      </c>
      <c r="O127" s="24">
        <v>0.344054097167971</v>
      </c>
      <c r="P127" s="11">
        <v>0.118658543523249</v>
      </c>
      <c r="Q127" s="11">
        <v>0.0389011235685079</v>
      </c>
      <c r="R127" s="11">
        <v>0.0423320537499947</v>
      </c>
      <c r="S127" s="11">
        <v>0.0952448454616014</v>
      </c>
      <c r="T127" s="11">
        <v>0.0490863098409044</v>
      </c>
      <c r="U127" s="38">
        <f>SUM(M127:T127)</f>
        <v>1.06861965328932</v>
      </c>
      <c r="W127" s="6" t="s">
        <v>26</v>
      </c>
      <c r="X127" s="36">
        <v>0.207161871096565</v>
      </c>
      <c r="Y127" s="36">
        <v>0.170991786306423</v>
      </c>
      <c r="Z127" s="36">
        <v>0.359560380608134</v>
      </c>
      <c r="AA127" s="36">
        <v>0.11219873018098</v>
      </c>
      <c r="AB127" s="36">
        <v>0.0289002342497625</v>
      </c>
      <c r="AC127" s="36">
        <v>0.00419168030842799</v>
      </c>
      <c r="AD127" s="36">
        <v>0.0953063317967282</v>
      </c>
      <c r="AE127" s="36">
        <v>0.0364761403932048</v>
      </c>
      <c r="AF127" s="38">
        <f>SUM(X127:AE127)</f>
        <v>1.01478715494023</v>
      </c>
    </row>
    <row r="128" spans="12:32">
      <c r="L128" s="6" t="s">
        <v>27</v>
      </c>
      <c r="M128" s="34">
        <v>17429</v>
      </c>
      <c r="N128" s="34">
        <v>17547</v>
      </c>
      <c r="O128" s="34">
        <v>26380</v>
      </c>
      <c r="P128" s="34">
        <v>9793</v>
      </c>
      <c r="Q128" s="34">
        <v>25961</v>
      </c>
      <c r="R128" s="34">
        <v>21413</v>
      </c>
      <c r="S128" s="34">
        <v>19363</v>
      </c>
      <c r="T128" s="34">
        <v>11605</v>
      </c>
      <c r="U128" s="39">
        <v>26380</v>
      </c>
      <c r="W128" s="6" t="s">
        <v>27</v>
      </c>
      <c r="X128" s="34">
        <v>3737</v>
      </c>
      <c r="Y128" s="34">
        <v>2472</v>
      </c>
      <c r="Z128" s="34">
        <v>6392</v>
      </c>
      <c r="AA128" s="34">
        <v>1323</v>
      </c>
      <c r="AB128" s="34">
        <v>25852</v>
      </c>
      <c r="AC128" s="34">
        <v>1209</v>
      </c>
      <c r="AD128" s="34">
        <v>39122</v>
      </c>
      <c r="AE128" s="34">
        <v>2279</v>
      </c>
      <c r="AF128" s="34">
        <v>39122</v>
      </c>
    </row>
    <row r="129" spans="23:32">
      <c r="W129" s="41" t="s">
        <v>69</v>
      </c>
      <c r="X129" s="34">
        <v>16817</v>
      </c>
      <c r="Y129" s="34">
        <v>17542</v>
      </c>
      <c r="Z129" s="34">
        <v>24991</v>
      </c>
      <c r="AA129" s="34">
        <v>12636</v>
      </c>
      <c r="AB129" s="34">
        <v>22954</v>
      </c>
      <c r="AC129" s="34">
        <v>16443</v>
      </c>
      <c r="AD129" s="34">
        <v>19135</v>
      </c>
      <c r="AE129" s="34">
        <v>10620</v>
      </c>
      <c r="AF129" s="39">
        <v>24991</v>
      </c>
    </row>
    <row r="130" spans="12:32">
      <c r="L130" s="6" t="s">
        <v>70</v>
      </c>
      <c r="M130" s="7"/>
      <c r="N130" s="7"/>
      <c r="O130" s="7"/>
      <c r="P130" s="7"/>
      <c r="Q130" s="7"/>
      <c r="R130" s="7"/>
      <c r="S130" s="7"/>
      <c r="T130" s="7"/>
      <c r="U130" s="14"/>
      <c r="W130" s="42" t="s">
        <v>29</v>
      </c>
      <c r="X130" s="43"/>
      <c r="Y130" s="43"/>
      <c r="Z130" s="43"/>
      <c r="AA130" s="43"/>
      <c r="AB130" s="43"/>
      <c r="AC130" s="43"/>
      <c r="AD130" s="43"/>
      <c r="AE130" s="43"/>
      <c r="AF130" s="47"/>
    </row>
    <row r="131" spans="12:32">
      <c r="L131" s="6" t="s">
        <v>26</v>
      </c>
      <c r="M131" s="11">
        <v>0.213166174073744</v>
      </c>
      <c r="N131" s="11">
        <v>0.178641187859495</v>
      </c>
      <c r="O131" s="36">
        <v>0.349214588583467</v>
      </c>
      <c r="P131" s="11">
        <v>0.132618170625917</v>
      </c>
      <c r="Q131" s="11">
        <v>0.0470589236753467</v>
      </c>
      <c r="R131" s="11">
        <v>0.0870482856566434</v>
      </c>
      <c r="S131" s="11">
        <v>0.107040587899479</v>
      </c>
      <c r="T131" s="11">
        <v>0.0794912906495144</v>
      </c>
      <c r="U131" s="38">
        <f>SUM(M131:T131)</f>
        <v>1.19427920902361</v>
      </c>
      <c r="W131" s="44"/>
      <c r="X131" s="45"/>
      <c r="Y131" s="45"/>
      <c r="Z131" s="45"/>
      <c r="AA131" s="45"/>
      <c r="AB131" s="45"/>
      <c r="AC131" s="45"/>
      <c r="AD131" s="45"/>
      <c r="AE131" s="45"/>
      <c r="AF131" s="48"/>
    </row>
    <row r="132" spans="12:32">
      <c r="L132" s="6" t="s">
        <v>27</v>
      </c>
      <c r="M132" s="34">
        <v>4143</v>
      </c>
      <c r="N132" s="34">
        <v>3256</v>
      </c>
      <c r="O132" s="34">
        <v>6902</v>
      </c>
      <c r="P132" s="34">
        <v>2047</v>
      </c>
      <c r="Q132" s="34">
        <v>8928</v>
      </c>
      <c r="R132" s="34">
        <v>4880</v>
      </c>
      <c r="S132" s="34">
        <v>2342</v>
      </c>
      <c r="T132" s="34">
        <v>3852</v>
      </c>
      <c r="U132" s="39">
        <v>8928</v>
      </c>
      <c r="W132" s="43" t="s">
        <v>71</v>
      </c>
      <c r="X132" s="43"/>
      <c r="Y132" s="43"/>
      <c r="Z132" s="43"/>
      <c r="AA132" s="43"/>
      <c r="AB132" s="43"/>
      <c r="AC132" s="43"/>
      <c r="AD132" s="43"/>
      <c r="AE132" s="43"/>
      <c r="AF132" s="43"/>
    </row>
    <row r="133" spans="23:32">
      <c r="W133" s="42" t="s">
        <v>26</v>
      </c>
      <c r="X133" s="43">
        <v>0.20726823279994</v>
      </c>
      <c r="Y133" s="43">
        <v>0.170985023438374</v>
      </c>
      <c r="Z133" s="43">
        <v>0.359664208360988</v>
      </c>
      <c r="AA133" s="43">
        <v>0.112089923569473</v>
      </c>
      <c r="AB133" s="43">
        <v>0.029467659671068</v>
      </c>
      <c r="AC133" s="43">
        <v>0.00370557094652351</v>
      </c>
      <c r="AD133" s="43">
        <v>0.0955302550359815</v>
      </c>
      <c r="AE133" s="43">
        <v>0.0365722018037902</v>
      </c>
      <c r="AF133" s="47">
        <f>SUM(X133:AE133)</f>
        <v>1.01528307562614</v>
      </c>
    </row>
    <row r="134" spans="12:32">
      <c r="L134" s="6" t="s">
        <v>72</v>
      </c>
      <c r="M134" s="7"/>
      <c r="N134" s="7"/>
      <c r="O134" s="7"/>
      <c r="P134" s="7"/>
      <c r="Q134" s="7"/>
      <c r="R134" s="7"/>
      <c r="S134" s="7"/>
      <c r="T134" s="7"/>
      <c r="U134" s="14"/>
      <c r="W134" s="42" t="s">
        <v>27</v>
      </c>
      <c r="X134" s="33">
        <v>2823</v>
      </c>
      <c r="Y134" s="33">
        <v>2132</v>
      </c>
      <c r="Z134" s="33">
        <v>5470</v>
      </c>
      <c r="AA134" s="33">
        <v>1219</v>
      </c>
      <c r="AB134" s="33">
        <v>4589</v>
      </c>
      <c r="AC134" s="33">
        <v>1263</v>
      </c>
      <c r="AD134" s="33">
        <v>1942</v>
      </c>
      <c r="AE134" s="33">
        <v>1983</v>
      </c>
      <c r="AF134" s="33">
        <v>5470</v>
      </c>
    </row>
    <row r="135" spans="12:32">
      <c r="L135" s="6" t="s">
        <v>26</v>
      </c>
      <c r="M135" s="11"/>
      <c r="N135" s="11"/>
      <c r="O135" s="36"/>
      <c r="P135" s="11"/>
      <c r="Q135" s="11"/>
      <c r="R135" s="11"/>
      <c r="S135" s="11"/>
      <c r="T135" s="11"/>
      <c r="U135" s="38"/>
      <c r="W135" s="43" t="s">
        <v>73</v>
      </c>
      <c r="X135" s="33">
        <v>3058</v>
      </c>
      <c r="Y135" s="33">
        <v>2310</v>
      </c>
      <c r="Z135" s="33">
        <v>5664</v>
      </c>
      <c r="AA135" s="33">
        <v>1409</v>
      </c>
      <c r="AB135" s="33">
        <v>5226</v>
      </c>
      <c r="AC135" s="33">
        <v>1514</v>
      </c>
      <c r="AD135" s="33">
        <v>2020</v>
      </c>
      <c r="AE135" s="33">
        <v>2294</v>
      </c>
      <c r="AF135" s="33">
        <v>5664</v>
      </c>
    </row>
    <row r="136" spans="12:32">
      <c r="L136" s="6" t="s">
        <v>27</v>
      </c>
      <c r="M136" s="34"/>
      <c r="N136" s="34">
        <v>15236</v>
      </c>
      <c r="O136" s="34"/>
      <c r="P136" s="34">
        <v>10169</v>
      </c>
      <c r="Q136" s="34"/>
      <c r="R136" s="34"/>
      <c r="S136" s="34"/>
      <c r="T136" s="34"/>
      <c r="U136" s="39"/>
      <c r="W136" s="42" t="s">
        <v>29</v>
      </c>
      <c r="X136" s="43"/>
      <c r="Y136" s="43"/>
      <c r="Z136" s="43"/>
      <c r="AA136" s="43"/>
      <c r="AB136" s="43"/>
      <c r="AC136" s="43"/>
      <c r="AD136" s="43"/>
      <c r="AE136" s="43"/>
      <c r="AF136" s="43"/>
    </row>
    <row r="137" spans="23:32"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23:32">
      <c r="W138" s="6" t="s">
        <v>74</v>
      </c>
      <c r="X138" s="7"/>
      <c r="Y138" s="7"/>
      <c r="Z138" s="7"/>
      <c r="AA138" s="7"/>
      <c r="AB138" s="7"/>
      <c r="AC138" s="7"/>
      <c r="AD138" s="7"/>
      <c r="AE138" s="7"/>
      <c r="AF138" s="16"/>
    </row>
    <row r="139" spans="23:32">
      <c r="W139" s="42" t="s">
        <v>26</v>
      </c>
      <c r="X139" s="34">
        <v>0.207573568397813</v>
      </c>
      <c r="Y139" s="34">
        <v>0.17129688340791</v>
      </c>
      <c r="Z139" s="34">
        <v>0.359526123334736</v>
      </c>
      <c r="AA139" s="34">
        <v>0.11162779871312</v>
      </c>
      <c r="AB139" s="34">
        <v>0.0290875959251071</v>
      </c>
      <c r="AC139" s="34">
        <v>0.00313125558211039</v>
      </c>
      <c r="AD139" s="34">
        <v>0.0950378175613121</v>
      </c>
      <c r="AE139" s="34">
        <v>0.0373405061338736</v>
      </c>
      <c r="AF139" s="34">
        <f>SUM(X139:AE139)</f>
        <v>1.01462154905598</v>
      </c>
    </row>
    <row r="140" spans="23:32">
      <c r="W140" s="42" t="s">
        <v>27</v>
      </c>
      <c r="X140" s="34">
        <v>4140</v>
      </c>
      <c r="Y140" s="34">
        <v>3345</v>
      </c>
      <c r="Z140" s="34">
        <v>6296</v>
      </c>
      <c r="AA140" s="34">
        <v>2088</v>
      </c>
      <c r="AB140" s="34">
        <v>8159</v>
      </c>
      <c r="AC140" s="34">
        <v>5531</v>
      </c>
      <c r="AD140" s="34">
        <v>2222</v>
      </c>
      <c r="AE140" s="34">
        <v>3141</v>
      </c>
      <c r="AF140" s="34">
        <v>6296</v>
      </c>
    </row>
    <row r="141" spans="23:32">
      <c r="W141" s="6"/>
      <c r="X141" s="34"/>
      <c r="Y141" s="34"/>
      <c r="Z141" s="34"/>
      <c r="AA141" s="34"/>
      <c r="AB141" s="34"/>
      <c r="AC141" s="34"/>
      <c r="AD141" s="34"/>
      <c r="AE141" s="34"/>
      <c r="AF141" s="7"/>
    </row>
    <row r="142" spans="23:32">
      <c r="W142" s="6" t="s">
        <v>75</v>
      </c>
      <c r="X142" s="7"/>
      <c r="Y142" s="7"/>
      <c r="Z142" s="7"/>
      <c r="AA142" s="7"/>
      <c r="AB142" s="7"/>
      <c r="AC142" s="7"/>
      <c r="AD142" s="7"/>
      <c r="AE142" s="7"/>
      <c r="AF142" s="16"/>
    </row>
    <row r="143" spans="23:32">
      <c r="W143" s="42" t="s">
        <v>26</v>
      </c>
      <c r="X143" s="34">
        <v>0.207705175215634</v>
      </c>
      <c r="Y143" s="34">
        <v>0.171496030660782</v>
      </c>
      <c r="Z143" s="34">
        <v>0.360296986057985</v>
      </c>
      <c r="AA143" s="34">
        <v>0.110964691762313</v>
      </c>
      <c r="AB143" s="34">
        <v>0.0289089592084787</v>
      </c>
      <c r="AC143" s="34">
        <v>0.0031222411253097</v>
      </c>
      <c r="AD143" s="34">
        <v>0.0951464213282295</v>
      </c>
      <c r="AE143" s="34">
        <v>0.0368599897491404</v>
      </c>
      <c r="AF143" s="34">
        <f>SUM(X143:AE143)</f>
        <v>1.01450049510787</v>
      </c>
    </row>
    <row r="144" spans="23:32">
      <c r="W144" s="42" t="s">
        <v>27</v>
      </c>
      <c r="X144" s="34">
        <v>6213</v>
      </c>
      <c r="Y144" s="34">
        <v>5383</v>
      </c>
      <c r="Z144" s="34">
        <v>8484</v>
      </c>
      <c r="AA144" s="34">
        <v>4312</v>
      </c>
      <c r="AB144" s="34">
        <v>10229</v>
      </c>
      <c r="AC144" s="34">
        <v>9976</v>
      </c>
      <c r="AD144" s="34">
        <v>2903</v>
      </c>
      <c r="AE144" s="34">
        <v>4385</v>
      </c>
      <c r="AF144" s="34">
        <v>10229</v>
      </c>
    </row>
    <row r="146" spans="23:32">
      <c r="W146" s="6" t="s">
        <v>76</v>
      </c>
      <c r="X146" s="7"/>
      <c r="Y146" s="7"/>
      <c r="Z146" s="7"/>
      <c r="AA146" s="7"/>
      <c r="AB146" s="7"/>
      <c r="AC146" s="7"/>
      <c r="AD146" s="7"/>
      <c r="AE146" s="7"/>
      <c r="AF146" s="16"/>
    </row>
    <row r="147" spans="23:32">
      <c r="W147" s="42" t="s">
        <v>26</v>
      </c>
      <c r="X147" s="46">
        <v>0.207255996600315</v>
      </c>
      <c r="Y147" s="46">
        <v>0.170827487785851</v>
      </c>
      <c r="Z147" s="49">
        <v>0.359711307241924</v>
      </c>
      <c r="AA147" s="46">
        <v>0.11166110429993</v>
      </c>
      <c r="AB147" s="46">
        <v>0.0287592032379425</v>
      </c>
      <c r="AC147" s="46">
        <v>0.0031382201640017</v>
      </c>
      <c r="AD147" s="46">
        <v>0.0948727773946742</v>
      </c>
      <c r="AE147" s="46">
        <v>0.0354465761733521</v>
      </c>
      <c r="AF147" s="34">
        <f>SUM(X147:AE147)</f>
        <v>1.01167267289799</v>
      </c>
    </row>
    <row r="148" spans="23:32">
      <c r="W148" s="42" t="s">
        <v>27</v>
      </c>
      <c r="X148" s="34">
        <v>17254</v>
      </c>
      <c r="Y148" s="34">
        <v>18889</v>
      </c>
      <c r="Z148" s="34">
        <v>24839</v>
      </c>
      <c r="AA148" s="34">
        <v>9731</v>
      </c>
      <c r="AB148" s="34">
        <v>23917</v>
      </c>
      <c r="AC148" s="34">
        <v>21578</v>
      </c>
      <c r="AD148" s="34">
        <v>19215</v>
      </c>
      <c r="AE148" s="34">
        <v>11537</v>
      </c>
      <c r="AF148" s="34">
        <v>24839</v>
      </c>
    </row>
    <row r="150" spans="23:32">
      <c r="W150" s="6" t="s">
        <v>77</v>
      </c>
      <c r="X150" s="7"/>
      <c r="Y150" s="7"/>
      <c r="Z150" s="7"/>
      <c r="AA150" s="7"/>
      <c r="AB150" s="7"/>
      <c r="AC150" s="7"/>
      <c r="AD150" s="7"/>
      <c r="AE150" s="7"/>
      <c r="AF150" s="16"/>
    </row>
    <row r="151" spans="23:32">
      <c r="W151" s="42" t="s">
        <v>26</v>
      </c>
      <c r="X151" s="34">
        <v>0.207396028337676</v>
      </c>
      <c r="Y151" s="34">
        <v>0.171029910754388</v>
      </c>
      <c r="Z151" s="34">
        <v>0.359977600503248</v>
      </c>
      <c r="AA151" s="34">
        <v>0.110917013177481</v>
      </c>
      <c r="AB151" s="34">
        <v>0.0286441096424229</v>
      </c>
      <c r="AC151" s="34">
        <v>0.00365859168877947</v>
      </c>
      <c r="AD151" s="34">
        <v>0.094937090072864</v>
      </c>
      <c r="AE151" s="34">
        <v>0.0356104377861704</v>
      </c>
      <c r="AF151" s="34">
        <f>SUM(X151:AE151)</f>
        <v>1.01217078196303</v>
      </c>
    </row>
    <row r="152" spans="23:32">
      <c r="W152" s="42" t="s">
        <v>27</v>
      </c>
      <c r="X152" s="34">
        <v>18547</v>
      </c>
      <c r="Y152" s="34">
        <v>20505</v>
      </c>
      <c r="Z152" s="34">
        <v>29372</v>
      </c>
      <c r="AA152" s="34">
        <v>11490</v>
      </c>
      <c r="AB152" s="34">
        <v>61399</v>
      </c>
      <c r="AC152" s="34">
        <v>28379</v>
      </c>
      <c r="AD152" s="34">
        <v>21036</v>
      </c>
      <c r="AE152" s="34">
        <v>26713</v>
      </c>
      <c r="AF152" s="34">
        <v>61399</v>
      </c>
    </row>
    <row r="154" spans="23:32">
      <c r="W154" s="6" t="s">
        <v>78</v>
      </c>
      <c r="X154" s="7"/>
      <c r="Y154" s="7"/>
      <c r="Z154" s="7"/>
      <c r="AA154" s="7"/>
      <c r="AB154" s="7"/>
      <c r="AC154" s="7"/>
      <c r="AD154" s="7"/>
      <c r="AE154" s="7"/>
      <c r="AF154" s="16"/>
    </row>
    <row r="155" spans="23:32">
      <c r="W155" s="42" t="s">
        <v>26</v>
      </c>
      <c r="X155" s="34">
        <v>0.207845018134422</v>
      </c>
      <c r="Y155" s="34">
        <v>0.171464619459005</v>
      </c>
      <c r="Z155" s="34">
        <v>0.360620579352717</v>
      </c>
      <c r="AA155" s="34">
        <v>0.111026713553516</v>
      </c>
      <c r="AB155" s="34">
        <v>0.0287008784442902</v>
      </c>
      <c r="AC155" s="34">
        <v>0.00410186963941136</v>
      </c>
      <c r="AD155" s="34">
        <v>0.108544554749352</v>
      </c>
      <c r="AE155" s="34">
        <v>0.0372709893136159</v>
      </c>
      <c r="AF155" s="34">
        <f>SUM(X155:AE155)</f>
        <v>1.02957522264633</v>
      </c>
    </row>
    <row r="156" spans="23:32">
      <c r="W156" s="42" t="s">
        <v>27</v>
      </c>
      <c r="X156" s="34">
        <v>26661</v>
      </c>
      <c r="Y156" s="34">
        <v>22698</v>
      </c>
      <c r="Z156" s="34">
        <v>33023</v>
      </c>
      <c r="AA156" s="34">
        <v>22658</v>
      </c>
      <c r="AB156" s="34">
        <v>68891</v>
      </c>
      <c r="AC156" s="34">
        <v>32004</v>
      </c>
      <c r="AD156" s="34">
        <v>20998</v>
      </c>
      <c r="AE156" s="50">
        <v>29961</v>
      </c>
      <c r="AF156" s="50">
        <v>68891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2017-07-26T07:48:47Z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