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<sst xmlns="http://schemas.openxmlformats.org/spreadsheetml/2006/main" count="61">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</sst>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6" borderId="18" applyNumberFormat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10" fillId="10" borderId="1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40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41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42">
        <f t="shared" ref="J19:J21" si="0">SUM(B19:I19)</f>
        <v>1.17870842662782</v>
      </c>
    </row>
    <row r="20" spans="1:10">
      <c r="A20" t="s">
        <v>17</v>
      </c>
      <c r="B20" s="42">
        <v>0.20800686430345</v>
      </c>
      <c r="C20" s="42">
        <v>0.173239206962822</v>
      </c>
      <c r="D20" s="42">
        <v>0.346041541710196</v>
      </c>
      <c r="E20" s="42">
        <v>0.124928278882666</v>
      </c>
      <c r="F20" s="42">
        <v>0.0409924383808026</v>
      </c>
      <c r="G20" s="42">
        <v>0.0453003114127127</v>
      </c>
      <c r="H20" s="42">
        <v>0.0964368086720679</v>
      </c>
      <c r="I20" s="42">
        <v>0.065879029949852</v>
      </c>
      <c r="J20" s="42">
        <f t="shared" si="0"/>
        <v>1.10082448027457</v>
      </c>
    </row>
    <row r="21" spans="1:10">
      <c r="A21" t="s">
        <v>18</v>
      </c>
      <c r="B21" s="41">
        <v>0.207894527330402</v>
      </c>
      <c r="C21" s="41">
        <v>0.173165858291852</v>
      </c>
      <c r="D21" s="41">
        <v>0.344628020195683</v>
      </c>
      <c r="E21" s="41">
        <v>0.118862297465155</v>
      </c>
      <c r="F21" s="41">
        <v>0.0388983176119749</v>
      </c>
      <c r="G21" s="41">
        <v>0.0422239303614074</v>
      </c>
      <c r="H21" s="41">
        <v>0.0955131594160284</v>
      </c>
      <c r="I21" s="41">
        <v>0.0488732287830458</v>
      </c>
      <c r="J21" s="41">
        <f t="shared" si="0"/>
        <v>1.07005933945555</v>
      </c>
    </row>
    <row r="22" spans="10:10">
      <c r="J22" s="42"/>
    </row>
    <row r="23" spans="10:10">
      <c r="J23" s="42"/>
    </row>
    <row r="24" spans="10:10">
      <c r="J24" s="42"/>
    </row>
    <row r="25" spans="10:10">
      <c r="J25" s="42"/>
    </row>
    <row r="26" spans="1:10">
      <c r="A26" t="s">
        <v>19</v>
      </c>
      <c r="J26" s="42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42">
        <v>0.0766396493470802</v>
      </c>
      <c r="H27">
        <v>0.110167879524473</v>
      </c>
      <c r="I27">
        <v>0.0926905158740254</v>
      </c>
      <c r="J27" s="42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40">
        <v>0.110748101588701</v>
      </c>
      <c r="H28">
        <v>0.111848633104288</v>
      </c>
      <c r="I28">
        <v>0.103230203907768</v>
      </c>
      <c r="J28" s="42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6"/>
  <sheetViews>
    <sheetView tabSelected="1" topLeftCell="I82" workbookViewId="0">
      <selection activeCell="P106" sqref="P106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33.75" style="2" customWidth="1"/>
    <col min="13" max="21" width="12.625" style="2" customWidth="1"/>
    <col min="22" max="22" width="9" style="2"/>
    <col min="23" max="23" width="50.375" style="2" customWidth="1"/>
    <col min="24" max="32" width="12.625" style="2" customWidth="1"/>
    <col min="33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34</v>
      </c>
      <c r="B30" s="11">
        <v>1782</v>
      </c>
      <c r="C30" s="11">
        <v>1341</v>
      </c>
      <c r="D30" s="11">
        <v>2367</v>
      </c>
      <c r="E30" s="11">
        <v>785</v>
      </c>
      <c r="F30" s="11">
        <v>1974</v>
      </c>
      <c r="G30" s="11">
        <v>281</v>
      </c>
      <c r="H30" s="11">
        <v>1709</v>
      </c>
      <c r="I30" s="11">
        <v>781</v>
      </c>
      <c r="J30" s="16">
        <v>2367</v>
      </c>
    </row>
    <row r="31" spans="1:10">
      <c r="A31" s="6" t="s">
        <v>29</v>
      </c>
      <c r="B31" s="7">
        <v>685552</v>
      </c>
      <c r="C31" s="7">
        <v>694100</v>
      </c>
      <c r="D31" s="7">
        <v>772502</v>
      </c>
      <c r="E31" s="11">
        <v>690048</v>
      </c>
      <c r="F31" s="7">
        <v>763537</v>
      </c>
      <c r="G31" s="7">
        <v>1547683</v>
      </c>
      <c r="H31" s="7">
        <v>189000</v>
      </c>
      <c r="I31" s="7">
        <v>505491</v>
      </c>
      <c r="J31" s="16"/>
    </row>
    <row r="32" spans="1:10">
      <c r="A32" s="8"/>
      <c r="J32" s="17"/>
    </row>
    <row r="33" spans="1:10">
      <c r="A33" s="10" t="s">
        <v>35</v>
      </c>
      <c r="B33" s="7"/>
      <c r="C33" s="7"/>
      <c r="D33" s="7"/>
      <c r="E33" s="7"/>
      <c r="F33" s="7"/>
      <c r="G33" s="7"/>
      <c r="H33" s="7"/>
      <c r="I33" s="7"/>
      <c r="J33" s="16"/>
    </row>
    <row r="34" spans="1:10">
      <c r="A34" s="6" t="s">
        <v>26</v>
      </c>
      <c r="B34" s="11">
        <v>0.223943658885033</v>
      </c>
      <c r="C34" s="11">
        <v>0.186707045902669</v>
      </c>
      <c r="D34" s="11">
        <v>0.377670940701938</v>
      </c>
      <c r="E34" s="11">
        <v>0.13173763980523</v>
      </c>
      <c r="F34" s="11">
        <v>0.0481836597937725</v>
      </c>
      <c r="G34" s="11">
        <v>0.0940700052880424</v>
      </c>
      <c r="H34" s="11">
        <v>0.108544554749352</v>
      </c>
      <c r="I34" s="11">
        <v>0.096234294786308</v>
      </c>
      <c r="J34" s="16">
        <f>SUM(B34:I34)</f>
        <v>1.26709179991234</v>
      </c>
    </row>
    <row r="35" spans="1:10">
      <c r="A35" s="6" t="s">
        <v>27</v>
      </c>
      <c r="B35" s="11">
        <v>4789</v>
      </c>
      <c r="C35" s="11">
        <v>1982</v>
      </c>
      <c r="D35" s="11">
        <v>4399</v>
      </c>
      <c r="E35" s="11">
        <v>1209</v>
      </c>
      <c r="F35" s="11">
        <v>38714</v>
      </c>
      <c r="G35" s="11">
        <v>82</v>
      </c>
      <c r="H35" s="11">
        <v>67058</v>
      </c>
      <c r="I35" s="11">
        <v>2877</v>
      </c>
      <c r="J35" s="14">
        <v>67058</v>
      </c>
    </row>
    <row r="36" spans="1:10">
      <c r="A36" s="6" t="s">
        <v>36</v>
      </c>
      <c r="B36" s="11">
        <v>22108</v>
      </c>
      <c r="C36" s="11">
        <v>18351</v>
      </c>
      <c r="D36" s="11">
        <v>21862</v>
      </c>
      <c r="E36" s="11">
        <v>17188</v>
      </c>
      <c r="F36" s="11">
        <v>70990</v>
      </c>
      <c r="G36" s="11">
        <v>38253</v>
      </c>
      <c r="H36" s="11">
        <v>79223</v>
      </c>
      <c r="I36" s="11">
        <v>15177</v>
      </c>
      <c r="J36" s="14">
        <v>79223</v>
      </c>
    </row>
    <row r="37" spans="1:10">
      <c r="A37" s="6" t="s">
        <v>29</v>
      </c>
      <c r="B37" s="7">
        <v>686650</v>
      </c>
      <c r="C37" s="7">
        <v>695091</v>
      </c>
      <c r="D37" s="7">
        <v>772235</v>
      </c>
      <c r="E37" s="7">
        <v>690491</v>
      </c>
      <c r="F37" s="7">
        <v>766671</v>
      </c>
      <c r="G37" s="7">
        <v>1355969</v>
      </c>
      <c r="H37" s="7">
        <v>189648</v>
      </c>
      <c r="I37" s="7">
        <v>509904</v>
      </c>
      <c r="J37" s="14"/>
    </row>
    <row r="38" spans="1:10">
      <c r="A38" s="8"/>
      <c r="J38" s="15"/>
    </row>
    <row r="39" spans="1:10">
      <c r="A39" s="10" t="s">
        <v>37</v>
      </c>
      <c r="B39" s="7"/>
      <c r="C39" s="7"/>
      <c r="D39" s="7"/>
      <c r="E39" s="7"/>
      <c r="F39" s="7"/>
      <c r="G39" s="7"/>
      <c r="H39" s="7"/>
      <c r="I39" s="7"/>
      <c r="J39" s="14"/>
    </row>
    <row r="40" spans="1:10">
      <c r="A40" s="6" t="s">
        <v>26</v>
      </c>
      <c r="B40" s="11">
        <v>0.224736691876997</v>
      </c>
      <c r="C40" s="11">
        <v>0.187294567106436</v>
      </c>
      <c r="D40" s="11">
        <v>0.379598329129886</v>
      </c>
      <c r="E40" s="11">
        <v>0.133199928177059</v>
      </c>
      <c r="F40" s="11">
        <v>0.0457097264452359</v>
      </c>
      <c r="G40" s="11">
        <v>0.0855964570603726</v>
      </c>
      <c r="H40" s="11">
        <v>0.108191476936675</v>
      </c>
      <c r="I40" s="11">
        <v>0.0725702160635175</v>
      </c>
      <c r="J40" s="16">
        <f>SUM(B40:I40)</f>
        <v>1.23689739279618</v>
      </c>
    </row>
    <row r="41" spans="1:10">
      <c r="A41" s="6" t="s">
        <v>27</v>
      </c>
      <c r="B41" s="11">
        <v>3171</v>
      </c>
      <c r="C41" s="11">
        <v>1921</v>
      </c>
      <c r="D41" s="11">
        <v>6153</v>
      </c>
      <c r="E41" s="11">
        <v>1233</v>
      </c>
      <c r="F41" s="11">
        <v>7581</v>
      </c>
      <c r="G41" s="11">
        <v>103</v>
      </c>
      <c r="H41" s="11">
        <v>10661</v>
      </c>
      <c r="I41" s="11">
        <v>1797</v>
      </c>
      <c r="J41" s="16">
        <v>10661</v>
      </c>
    </row>
    <row r="42" spans="1:10">
      <c r="A42" s="6" t="s">
        <v>29</v>
      </c>
      <c r="B42" s="11">
        <v>687917</v>
      </c>
      <c r="C42" s="11">
        <v>698622</v>
      </c>
      <c r="D42" s="11">
        <v>778644</v>
      </c>
      <c r="E42" s="11">
        <v>707502</v>
      </c>
      <c r="F42" s="11">
        <v>845276</v>
      </c>
      <c r="G42" s="11">
        <v>1624434</v>
      </c>
      <c r="H42" s="11">
        <v>198638</v>
      </c>
      <c r="I42" s="11">
        <v>480276</v>
      </c>
      <c r="J42" s="16"/>
    </row>
    <row r="43" s="2" customFormat="1" spans="1:10">
      <c r="A43" s="8"/>
      <c r="J43" s="15"/>
    </row>
    <row r="44" s="2" customFormat="1" spans="1:10">
      <c r="A44" s="10" t="s">
        <v>38</v>
      </c>
      <c r="B44" s="7"/>
      <c r="C44" s="7"/>
      <c r="D44" s="7"/>
      <c r="E44" s="7"/>
      <c r="F44" s="7"/>
      <c r="G44" s="7"/>
      <c r="H44" s="7"/>
      <c r="I44" s="7"/>
      <c r="J44" s="14"/>
    </row>
    <row r="45" s="2" customFormat="1" spans="1:10">
      <c r="A45" s="6" t="s">
        <v>26</v>
      </c>
      <c r="B45" s="11">
        <v>0.223983742272348</v>
      </c>
      <c r="C45" s="11">
        <v>0.186591074650024</v>
      </c>
      <c r="D45" s="11">
        <v>0.378466722022617</v>
      </c>
      <c r="E45" s="11">
        <v>0.132694963136445</v>
      </c>
      <c r="F45" s="11">
        <v>0.0457305927623964</v>
      </c>
      <c r="G45" s="11">
        <v>0.0851383095332634</v>
      </c>
      <c r="H45" s="11">
        <v>0.107004318017908</v>
      </c>
      <c r="I45" s="11">
        <v>0.0720747850122068</v>
      </c>
      <c r="J45" s="16">
        <f>SUM(B45:I45)</f>
        <v>1.23168450740721</v>
      </c>
    </row>
    <row r="46" s="2" customFormat="1" spans="1:10">
      <c r="A46" s="6" t="s">
        <v>27</v>
      </c>
      <c r="B46" s="11">
        <v>8356</v>
      </c>
      <c r="C46" s="11">
        <v>4527</v>
      </c>
      <c r="D46" s="11">
        <v>19594</v>
      </c>
      <c r="E46" s="11">
        <v>2189</v>
      </c>
      <c r="F46" s="11">
        <v>14796</v>
      </c>
      <c r="G46" s="11">
        <v>101</v>
      </c>
      <c r="H46" s="11">
        <v>20417</v>
      </c>
      <c r="I46" s="11">
        <v>2480</v>
      </c>
      <c r="J46" s="11">
        <v>20417</v>
      </c>
    </row>
    <row r="47" s="2" customFormat="1" spans="1:10">
      <c r="A47" s="6" t="s">
        <v>39</v>
      </c>
      <c r="B47" s="11">
        <v>11182</v>
      </c>
      <c r="C47" s="11">
        <v>6754</v>
      </c>
      <c r="D47" s="11">
        <v>23472</v>
      </c>
      <c r="E47" s="11">
        <v>3378</v>
      </c>
      <c r="F47" s="11">
        <v>18734</v>
      </c>
      <c r="G47" s="11">
        <v>426</v>
      </c>
      <c r="H47" s="11">
        <v>22744</v>
      </c>
      <c r="I47" s="11">
        <v>3615</v>
      </c>
      <c r="J47" s="11">
        <v>23472</v>
      </c>
    </row>
    <row r="48" s="2" customFormat="1" spans="1:10">
      <c r="A48" s="6" t="s">
        <v>29</v>
      </c>
      <c r="B48" s="11">
        <v>689016</v>
      </c>
      <c r="C48" s="11">
        <v>699728</v>
      </c>
      <c r="D48" s="11">
        <v>777577</v>
      </c>
      <c r="E48" s="11">
        <v>709351</v>
      </c>
      <c r="F48" s="11">
        <v>845206</v>
      </c>
      <c r="G48" s="11">
        <v>1619385</v>
      </c>
      <c r="H48" s="11">
        <v>199841</v>
      </c>
      <c r="I48" s="11">
        <v>482183</v>
      </c>
      <c r="J48" s="7"/>
    </row>
    <row r="49" spans="1:10">
      <c r="A49" s="8"/>
      <c r="J49" s="15"/>
    </row>
    <row r="50" spans="1:10">
      <c r="A50" s="10" t="s">
        <v>40</v>
      </c>
      <c r="B50" s="7"/>
      <c r="C50" s="7"/>
      <c r="D50" s="7"/>
      <c r="E50" s="7"/>
      <c r="F50" s="7"/>
      <c r="G50" s="7"/>
      <c r="H50" s="7"/>
      <c r="I50" s="7"/>
      <c r="J50" s="14"/>
    </row>
    <row r="51" spans="1:10">
      <c r="A51" s="6" t="s">
        <v>26</v>
      </c>
      <c r="B51" s="7">
        <v>0.223964152036268</v>
      </c>
      <c r="C51" s="7">
        <v>0.186588808844244</v>
      </c>
      <c r="D51" s="7">
        <v>0.378431358303736</v>
      </c>
      <c r="E51" s="7">
        <v>0.132723134356391</v>
      </c>
      <c r="F51" s="7">
        <v>0.0460582563706361</v>
      </c>
      <c r="G51" s="7">
        <v>0.0788786927184357</v>
      </c>
      <c r="H51" s="7">
        <v>0.1092624567126</v>
      </c>
      <c r="I51" s="7">
        <v>0.0737819749366587</v>
      </c>
      <c r="J51" s="16">
        <f>SUM(B51:I51)</f>
        <v>1.22968883427897</v>
      </c>
    </row>
    <row r="52" spans="1:10">
      <c r="A52" s="6" t="s">
        <v>27</v>
      </c>
      <c r="B52" s="11">
        <v>65144</v>
      </c>
      <c r="C52" s="11">
        <v>26950</v>
      </c>
      <c r="D52" s="11">
        <v>171525</v>
      </c>
      <c r="E52" s="11">
        <v>13105</v>
      </c>
      <c r="F52" s="11">
        <v>207291</v>
      </c>
      <c r="G52" s="11">
        <v>138</v>
      </c>
      <c r="H52" s="11">
        <v>461178</v>
      </c>
      <c r="I52" s="11">
        <v>15231</v>
      </c>
      <c r="J52" s="11">
        <v>461178</v>
      </c>
    </row>
    <row r="53" spans="1:10">
      <c r="A53" s="6" t="s">
        <v>29</v>
      </c>
      <c r="B53" s="11">
        <v>688906</v>
      </c>
      <c r="C53" s="11">
        <v>699969</v>
      </c>
      <c r="D53" s="11">
        <v>775773</v>
      </c>
      <c r="E53" s="11">
        <v>704981</v>
      </c>
      <c r="F53" s="11">
        <v>872391</v>
      </c>
      <c r="G53" s="11">
        <v>1631177</v>
      </c>
      <c r="H53" s="11">
        <v>200427</v>
      </c>
      <c r="I53" s="11">
        <v>481500</v>
      </c>
      <c r="J53" s="16"/>
    </row>
    <row r="54" spans="1:10">
      <c r="A54" s="8"/>
      <c r="J54" s="15"/>
    </row>
    <row r="55" spans="1:10">
      <c r="A55" s="6" t="s">
        <v>11</v>
      </c>
      <c r="B55" s="7"/>
      <c r="C55" s="7"/>
      <c r="D55" s="7"/>
      <c r="E55" s="7"/>
      <c r="F55" s="7"/>
      <c r="G55" s="7">
        <v>0.0726150323207724</v>
      </c>
      <c r="H55" s="7"/>
      <c r="I55" s="7"/>
      <c r="J55" s="14"/>
    </row>
    <row r="56" spans="1:10">
      <c r="A56" s="6" t="s">
        <v>26</v>
      </c>
      <c r="B56" s="11"/>
      <c r="C56" s="11"/>
      <c r="D56" s="11"/>
      <c r="E56" s="11"/>
      <c r="F56" s="11"/>
      <c r="G56" s="11"/>
      <c r="H56" s="11"/>
      <c r="I56" s="11"/>
      <c r="J56" s="16"/>
    </row>
    <row r="57" spans="1:10">
      <c r="A57" s="6" t="s">
        <v>27</v>
      </c>
      <c r="B57" s="11"/>
      <c r="C57" s="11"/>
      <c r="D57" s="11"/>
      <c r="E57" s="11"/>
      <c r="F57" s="11"/>
      <c r="G57" s="11"/>
      <c r="H57" s="11"/>
      <c r="I57" s="11"/>
      <c r="J57" s="16"/>
    </row>
    <row r="58" spans="1:10">
      <c r="A58" s="6" t="s">
        <v>29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8"/>
      <c r="J59" s="15"/>
    </row>
    <row r="60" spans="1:10">
      <c r="A60" s="6" t="s">
        <v>12</v>
      </c>
      <c r="B60" s="7"/>
      <c r="C60" s="7"/>
      <c r="D60" s="7"/>
      <c r="E60" s="7"/>
      <c r="F60" s="7"/>
      <c r="G60" s="11">
        <v>0.0629933219692992</v>
      </c>
      <c r="H60" s="7"/>
      <c r="I60" s="7"/>
      <c r="J60" s="14"/>
    </row>
    <row r="61" spans="1:10">
      <c r="A61" s="6" t="s">
        <v>26</v>
      </c>
      <c r="B61" s="11"/>
      <c r="C61" s="11"/>
      <c r="D61" s="11"/>
      <c r="E61" s="11"/>
      <c r="F61" s="11"/>
      <c r="G61" s="11"/>
      <c r="H61" s="11"/>
      <c r="I61" s="11"/>
      <c r="J61" s="16"/>
    </row>
    <row r="62" spans="1:10">
      <c r="A62" s="6" t="s">
        <v>27</v>
      </c>
      <c r="B62" s="11"/>
      <c r="C62" s="11"/>
      <c r="D62" s="11"/>
      <c r="E62" s="11"/>
      <c r="F62" s="11"/>
      <c r="G62" s="11"/>
      <c r="H62" s="11"/>
      <c r="I62" s="11"/>
      <c r="J62" s="16"/>
    </row>
    <row r="63" spans="1:10">
      <c r="A63" s="6" t="s">
        <v>29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8"/>
      <c r="J64" s="15"/>
    </row>
    <row r="65" spans="1:10">
      <c r="A65" s="6" t="s">
        <v>13</v>
      </c>
      <c r="B65" s="7"/>
      <c r="C65" s="7"/>
      <c r="D65" s="7"/>
      <c r="E65" s="7"/>
      <c r="F65" s="7"/>
      <c r="G65" s="7">
        <v>0.0550438941415778</v>
      </c>
      <c r="H65" s="7"/>
      <c r="I65" s="7"/>
      <c r="J65" s="14"/>
    </row>
    <row r="66" spans="1:10">
      <c r="A66" s="6" t="s">
        <v>26</v>
      </c>
      <c r="B66" s="11"/>
      <c r="C66" s="11"/>
      <c r="D66" s="11"/>
      <c r="E66" s="11"/>
      <c r="F66" s="11"/>
      <c r="G66" s="11"/>
      <c r="H66" s="11"/>
      <c r="I66" s="11"/>
      <c r="J66" s="16"/>
    </row>
    <row r="67" spans="1:10">
      <c r="A67" s="6" t="s">
        <v>27</v>
      </c>
      <c r="B67" s="11"/>
      <c r="C67" s="11"/>
      <c r="D67" s="11"/>
      <c r="E67" s="11"/>
      <c r="F67" s="11"/>
      <c r="G67" s="11"/>
      <c r="H67" s="11"/>
      <c r="I67" s="11"/>
      <c r="J67" s="16"/>
    </row>
    <row r="68" spans="1:10">
      <c r="A68" s="6" t="s">
        <v>29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8"/>
      <c r="J69" s="15"/>
    </row>
    <row r="70" spans="1:10">
      <c r="A70" s="6" t="s">
        <v>14</v>
      </c>
      <c r="B70" s="7"/>
      <c r="C70" s="7"/>
      <c r="D70" s="7"/>
      <c r="E70" s="7"/>
      <c r="F70" s="7"/>
      <c r="G70" s="7">
        <v>0.0529699223097137</v>
      </c>
      <c r="H70" s="7"/>
      <c r="I70" s="7"/>
      <c r="J70" s="14"/>
    </row>
    <row r="71" spans="1:10">
      <c r="A71" s="6" t="s">
        <v>26</v>
      </c>
      <c r="B71" s="11"/>
      <c r="C71" s="11"/>
      <c r="D71" s="11"/>
      <c r="E71" s="11"/>
      <c r="F71" s="11"/>
      <c r="G71" s="11"/>
      <c r="H71" s="11"/>
      <c r="I71" s="11"/>
      <c r="J71" s="16"/>
    </row>
    <row r="72" spans="1:10">
      <c r="A72" s="6" t="s">
        <v>27</v>
      </c>
      <c r="B72" s="11"/>
      <c r="C72" s="11"/>
      <c r="D72" s="11"/>
      <c r="E72" s="11"/>
      <c r="F72" s="11"/>
      <c r="G72" s="11"/>
      <c r="H72" s="11"/>
      <c r="I72" s="11"/>
      <c r="J72" s="16"/>
    </row>
    <row r="73" ht="14.25" spans="1:10">
      <c r="A73" s="18" t="s">
        <v>29</v>
      </c>
      <c r="B73" s="19"/>
      <c r="C73" s="19"/>
      <c r="D73" s="19"/>
      <c r="E73" s="19"/>
      <c r="F73" s="19"/>
      <c r="G73" s="19"/>
      <c r="H73" s="19"/>
      <c r="I73" s="19"/>
      <c r="J73" s="26"/>
    </row>
    <row r="76" ht="14.25"/>
    <row r="77" spans="1:32">
      <c r="A77" s="20"/>
      <c r="B77" s="21" t="s">
        <v>0</v>
      </c>
      <c r="C77" s="21" t="s">
        <v>1</v>
      </c>
      <c r="D77" s="21" t="s">
        <v>2</v>
      </c>
      <c r="E77" s="21" t="s">
        <v>3</v>
      </c>
      <c r="F77" s="21" t="s">
        <v>4</v>
      </c>
      <c r="G77" s="21" t="s">
        <v>5</v>
      </c>
      <c r="H77" s="21" t="s">
        <v>6</v>
      </c>
      <c r="I77" s="21" t="s">
        <v>7</v>
      </c>
      <c r="J77" s="27" t="s">
        <v>8</v>
      </c>
      <c r="L77" s="20"/>
      <c r="M77" s="21" t="s">
        <v>0</v>
      </c>
      <c r="N77" s="21" t="s">
        <v>1</v>
      </c>
      <c r="O77" s="21" t="s">
        <v>2</v>
      </c>
      <c r="P77" s="21" t="s">
        <v>3</v>
      </c>
      <c r="Q77" s="21" t="s">
        <v>4</v>
      </c>
      <c r="R77" s="21" t="s">
        <v>5</v>
      </c>
      <c r="S77" s="21" t="s">
        <v>6</v>
      </c>
      <c r="T77" s="21" t="s">
        <v>7</v>
      </c>
      <c r="U77" s="27" t="s">
        <v>8</v>
      </c>
      <c r="W77" s="20"/>
      <c r="X77" s="21" t="s">
        <v>0</v>
      </c>
      <c r="Y77" s="21" t="s">
        <v>1</v>
      </c>
      <c r="Z77" s="21" t="s">
        <v>2</v>
      </c>
      <c r="AA77" s="21" t="s">
        <v>3</v>
      </c>
      <c r="AB77" s="21" t="s">
        <v>4</v>
      </c>
      <c r="AC77" s="21" t="s">
        <v>5</v>
      </c>
      <c r="AD77" s="21" t="s">
        <v>6</v>
      </c>
      <c r="AE77" s="21" t="s">
        <v>7</v>
      </c>
      <c r="AF77" s="27" t="s">
        <v>8</v>
      </c>
    </row>
    <row r="78" spans="1:32">
      <c r="A78" s="22" t="s">
        <v>24</v>
      </c>
      <c r="B78" s="23">
        <v>1039722</v>
      </c>
      <c r="C78" s="23">
        <v>1083568</v>
      </c>
      <c r="D78" s="23">
        <v>997663</v>
      </c>
      <c r="E78" s="23">
        <v>1001733</v>
      </c>
      <c r="F78" s="23">
        <v>1694616</v>
      </c>
      <c r="G78" s="23">
        <v>1957027</v>
      </c>
      <c r="H78" s="23">
        <v>426485</v>
      </c>
      <c r="I78" s="23">
        <v>855802</v>
      </c>
      <c r="J78" s="28"/>
      <c r="L78" s="22" t="s">
        <v>24</v>
      </c>
      <c r="M78" s="23">
        <v>1039722</v>
      </c>
      <c r="N78" s="23">
        <v>1083568</v>
      </c>
      <c r="O78" s="23">
        <v>997663</v>
      </c>
      <c r="P78" s="23">
        <v>1001733</v>
      </c>
      <c r="Q78" s="23">
        <v>1694616</v>
      </c>
      <c r="R78" s="23">
        <v>1957027</v>
      </c>
      <c r="S78" s="23">
        <v>426485</v>
      </c>
      <c r="T78" s="23">
        <v>855802</v>
      </c>
      <c r="U78" s="28"/>
      <c r="W78" s="22" t="s">
        <v>24</v>
      </c>
      <c r="X78" s="23">
        <v>1039722</v>
      </c>
      <c r="Y78" s="23">
        <v>1083568</v>
      </c>
      <c r="Z78" s="23">
        <v>997663</v>
      </c>
      <c r="AA78" s="23">
        <v>1001733</v>
      </c>
      <c r="AB78" s="23">
        <v>1694616</v>
      </c>
      <c r="AC78" s="23">
        <v>1957027</v>
      </c>
      <c r="AD78" s="23">
        <v>426485</v>
      </c>
      <c r="AE78" s="23">
        <v>855802</v>
      </c>
      <c r="AF78" s="28"/>
    </row>
    <row r="79" spans="1:32">
      <c r="A79" s="8"/>
      <c r="J79" s="15"/>
      <c r="L79" s="8"/>
      <c r="U79" s="15"/>
      <c r="W79" s="8"/>
      <c r="AF79" s="15"/>
    </row>
    <row r="80" spans="1:32">
      <c r="A80" s="6" t="s">
        <v>41</v>
      </c>
      <c r="B80" s="7"/>
      <c r="C80" s="7"/>
      <c r="D80" s="7"/>
      <c r="E80" s="7"/>
      <c r="F80" s="7"/>
      <c r="G80" s="7"/>
      <c r="H80" s="7"/>
      <c r="I80" s="7"/>
      <c r="J80" s="14"/>
      <c r="L80" s="6" t="s">
        <v>42</v>
      </c>
      <c r="M80" s="7"/>
      <c r="N80" s="7"/>
      <c r="O80" s="7"/>
      <c r="P80" s="7"/>
      <c r="Q80" s="7"/>
      <c r="R80" s="7"/>
      <c r="S80" s="7"/>
      <c r="T80" s="7"/>
      <c r="U80" s="14"/>
      <c r="W80" s="6" t="s">
        <v>43</v>
      </c>
      <c r="X80" s="7"/>
      <c r="Y80" s="7"/>
      <c r="Z80" s="7"/>
      <c r="AA80" s="7"/>
      <c r="AB80" s="7"/>
      <c r="AC80" s="7"/>
      <c r="AD80" s="7"/>
      <c r="AE80" s="7"/>
      <c r="AF80" s="14"/>
    </row>
    <row r="81" spans="1:32">
      <c r="A81" s="8" t="s">
        <v>16</v>
      </c>
      <c r="B81" s="7"/>
      <c r="C81" s="7"/>
      <c r="D81" s="7"/>
      <c r="E81" s="7"/>
      <c r="F81" s="7"/>
      <c r="G81" s="7"/>
      <c r="H81" s="7"/>
      <c r="I81" s="7"/>
      <c r="J81" s="14"/>
      <c r="L81" s="8" t="s">
        <v>44</v>
      </c>
      <c r="M81" s="7"/>
      <c r="N81" s="7"/>
      <c r="O81" s="7"/>
      <c r="P81" s="7"/>
      <c r="Q81" s="7"/>
      <c r="R81" s="7"/>
      <c r="S81" s="7"/>
      <c r="T81" s="7"/>
      <c r="U81" s="14"/>
      <c r="W81" s="8" t="s">
        <v>45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6" t="s">
        <v>26</v>
      </c>
      <c r="B82" s="7">
        <v>0.212115440228391</v>
      </c>
      <c r="C82" s="7">
        <v>0.177082696994985</v>
      </c>
      <c r="D82" s="7">
        <v>0.348478583991745</v>
      </c>
      <c r="E82" s="7">
        <v>0.128600159255576</v>
      </c>
      <c r="F82" s="7">
        <v>0.0450454702134789</v>
      </c>
      <c r="G82" s="7">
        <v>0.0896377651990727</v>
      </c>
      <c r="H82" s="7">
        <v>0.102231876751721</v>
      </c>
      <c r="I82" s="7">
        <v>0.0755164339928472</v>
      </c>
      <c r="J82" s="16">
        <f>SUM(B82:I82)</f>
        <v>1.17870842662782</v>
      </c>
      <c r="L82" s="6" t="s">
        <v>26</v>
      </c>
      <c r="M82" s="7">
        <v>0.212610083091798</v>
      </c>
      <c r="N82" s="7">
        <v>0.178048147162705</v>
      </c>
      <c r="O82" s="7">
        <v>0.348811049361099</v>
      </c>
      <c r="P82" s="7">
        <v>0.130516545288126</v>
      </c>
      <c r="Q82" s="7">
        <v>0.0457448107661841</v>
      </c>
      <c r="R82" s="7">
        <v>0.090839203886208</v>
      </c>
      <c r="S82" s="7">
        <v>0.102366838709629</v>
      </c>
      <c r="T82" s="7">
        <v>0.0753235418226055</v>
      </c>
      <c r="U82" s="16">
        <f>SUM(M82:T82)</f>
        <v>1.18426022008835</v>
      </c>
      <c r="W82" s="6" t="s">
        <v>26</v>
      </c>
      <c r="X82" s="7">
        <v>0.208021298270889</v>
      </c>
      <c r="Y82" s="7">
        <v>0.172066303803264</v>
      </c>
      <c r="Z82" s="7">
        <v>0.359688816767279</v>
      </c>
      <c r="AA82" s="7">
        <v>0.114825911730544</v>
      </c>
      <c r="AB82" s="7">
        <v>0.0299016358139109</v>
      </c>
      <c r="AC82" s="7">
        <v>0.00561278468943498</v>
      </c>
      <c r="AD82" s="7">
        <v>0.0966504431290623</v>
      </c>
      <c r="AE82" s="7">
        <v>0.0421888953279342</v>
      </c>
      <c r="AF82" s="16">
        <f>SUM(X82:AE82)</f>
        <v>1.02895608953232</v>
      </c>
    </row>
    <row r="83" spans="1:32">
      <c r="A83" s="6" t="s">
        <v>27</v>
      </c>
      <c r="B83" s="7">
        <v>681</v>
      </c>
      <c r="C83" s="7">
        <v>549</v>
      </c>
      <c r="D83" s="7">
        <v>960</v>
      </c>
      <c r="E83" s="7">
        <v>412</v>
      </c>
      <c r="F83" s="7">
        <v>1792</v>
      </c>
      <c r="G83" s="7">
        <v>329</v>
      </c>
      <c r="H83" s="7">
        <v>1441</v>
      </c>
      <c r="I83" s="7">
        <v>634</v>
      </c>
      <c r="J83" s="14">
        <v>1792</v>
      </c>
      <c r="L83" s="6" t="s">
        <v>27</v>
      </c>
      <c r="M83" s="29">
        <v>1220</v>
      </c>
      <c r="N83" s="29">
        <v>1123</v>
      </c>
      <c r="O83" s="30">
        <v>1490</v>
      </c>
      <c r="P83" s="29">
        <v>850</v>
      </c>
      <c r="Q83" s="29">
        <v>1185</v>
      </c>
      <c r="R83" s="29">
        <v>690</v>
      </c>
      <c r="S83" s="29">
        <v>1115</v>
      </c>
      <c r="T83" s="29">
        <v>1020</v>
      </c>
      <c r="U83" s="30">
        <v>1490</v>
      </c>
      <c r="W83" s="6" t="s">
        <v>27</v>
      </c>
      <c r="X83" s="37">
        <v>392</v>
      </c>
      <c r="Y83" s="37">
        <v>293</v>
      </c>
      <c r="Z83" s="39">
        <v>645</v>
      </c>
      <c r="AA83" s="37">
        <v>191</v>
      </c>
      <c r="AB83" s="37">
        <v>504</v>
      </c>
      <c r="AC83" s="37">
        <v>280</v>
      </c>
      <c r="AD83" s="37">
        <v>213</v>
      </c>
      <c r="AE83" s="37">
        <v>223</v>
      </c>
      <c r="AF83" s="39">
        <v>645</v>
      </c>
    </row>
    <row r="84" spans="1:32">
      <c r="A84" s="6" t="s">
        <v>29</v>
      </c>
      <c r="B84" s="7">
        <v>322308</v>
      </c>
      <c r="C84" s="7">
        <v>281711</v>
      </c>
      <c r="D84" s="7">
        <v>538705</v>
      </c>
      <c r="E84" s="7">
        <v>200341</v>
      </c>
      <c r="F84" s="7">
        <v>220299</v>
      </c>
      <c r="G84" s="7">
        <v>430541</v>
      </c>
      <c r="H84" s="7">
        <v>93809</v>
      </c>
      <c r="I84" s="7">
        <v>171161</v>
      </c>
      <c r="J84" s="14"/>
      <c r="L84" s="6" t="s">
        <v>29</v>
      </c>
      <c r="M84" s="7"/>
      <c r="N84" s="7"/>
      <c r="O84" s="7"/>
      <c r="P84" s="7"/>
      <c r="Q84" s="7"/>
      <c r="R84" s="7"/>
      <c r="S84" s="7"/>
      <c r="T84" s="7"/>
      <c r="U84" s="14"/>
      <c r="W84" s="6" t="s">
        <v>29</v>
      </c>
      <c r="X84" s="7"/>
      <c r="Y84" s="7"/>
      <c r="Z84" s="7"/>
      <c r="AA84" s="7"/>
      <c r="AB84" s="7"/>
      <c r="AC84" s="7"/>
      <c r="AD84" s="7"/>
      <c r="AE84" s="7"/>
      <c r="AF84" s="14"/>
    </row>
    <row r="85" spans="1:32">
      <c r="A85" s="8"/>
      <c r="J85" s="15"/>
      <c r="L85" s="8"/>
      <c r="U85" s="15"/>
      <c r="W85" s="8"/>
      <c r="AF85" s="15"/>
    </row>
    <row r="86" s="2" customFormat="1" spans="1:32">
      <c r="A86" s="6" t="s">
        <v>17</v>
      </c>
      <c r="B86" s="7"/>
      <c r="C86" s="7"/>
      <c r="D86" s="7"/>
      <c r="E86" s="7"/>
      <c r="F86" s="7"/>
      <c r="G86" s="7"/>
      <c r="H86" s="7"/>
      <c r="I86" s="7"/>
      <c r="J86" s="14"/>
      <c r="L86" s="6" t="s">
        <v>46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47</v>
      </c>
      <c r="X86" s="7"/>
      <c r="Y86" s="7"/>
      <c r="Z86" s="7"/>
      <c r="AA86" s="7"/>
      <c r="AB86" s="7"/>
      <c r="AC86" s="7"/>
      <c r="AD86" s="7"/>
      <c r="AE86" s="7"/>
      <c r="AF86" s="14"/>
    </row>
    <row r="87" s="2" customFormat="1" spans="1:32">
      <c r="A87" s="6" t="s">
        <v>26</v>
      </c>
      <c r="B87" s="11">
        <v>0.20800686430345</v>
      </c>
      <c r="C87" s="11">
        <v>0.173239206962822</v>
      </c>
      <c r="D87" s="11">
        <v>0.346041541710196</v>
      </c>
      <c r="E87" s="11">
        <v>0.124928278882666</v>
      </c>
      <c r="F87" s="11">
        <v>0.0409924383808026</v>
      </c>
      <c r="G87" s="11">
        <v>0.0453003114127127</v>
      </c>
      <c r="H87" s="11">
        <v>0.0964368086720679</v>
      </c>
      <c r="I87" s="11">
        <v>0.065879029949852</v>
      </c>
      <c r="J87" s="16">
        <f>SUM(B87:I87)</f>
        <v>1.10082448027457</v>
      </c>
      <c r="L87" s="6" t="s">
        <v>26</v>
      </c>
      <c r="M87" s="11">
        <v>0.207737472172823</v>
      </c>
      <c r="N87" s="11">
        <v>0.172864798071239</v>
      </c>
      <c r="O87" s="11">
        <v>0.346185146605167</v>
      </c>
      <c r="P87" s="11">
        <v>0.126695077773503</v>
      </c>
      <c r="Q87" s="11">
        <v>0.0405881734554024</v>
      </c>
      <c r="R87" s="11">
        <v>0.0542699172938978</v>
      </c>
      <c r="S87" s="11">
        <v>0.0968620615813381</v>
      </c>
      <c r="T87" s="11">
        <v>0.0653439800586281</v>
      </c>
      <c r="U87" s="16">
        <f>SUM(M87:T87)</f>
        <v>1.110546627012</v>
      </c>
      <c r="W87" s="6" t="s">
        <v>26</v>
      </c>
      <c r="X87" s="11">
        <v>0.207936098099326</v>
      </c>
      <c r="Y87" s="11">
        <v>0.173133066835469</v>
      </c>
      <c r="Z87" s="11">
        <v>0.36086728230694</v>
      </c>
      <c r="AA87" s="11">
        <v>0.117444985416314</v>
      </c>
      <c r="AB87" s="11">
        <v>0.0308039492387758</v>
      </c>
      <c r="AC87" s="11">
        <v>0.0043669430886191</v>
      </c>
      <c r="AD87" s="11">
        <v>0.0963550348991925</v>
      </c>
      <c r="AE87" s="11">
        <v>0.0426430113460201</v>
      </c>
      <c r="AF87" s="16">
        <f>SUM(X87:AE87)</f>
        <v>1.03355037123066</v>
      </c>
    </row>
    <row r="88" s="2" customFormat="1" spans="1:32">
      <c r="A88" s="6" t="s">
        <v>27</v>
      </c>
      <c r="B88" s="7">
        <v>723</v>
      </c>
      <c r="C88" s="7">
        <v>545</v>
      </c>
      <c r="D88" s="7">
        <v>1028</v>
      </c>
      <c r="E88" s="7">
        <v>416</v>
      </c>
      <c r="F88" s="7">
        <v>1666</v>
      </c>
      <c r="G88" s="7">
        <v>255</v>
      </c>
      <c r="H88" s="7">
        <v>1864</v>
      </c>
      <c r="I88" s="7">
        <v>633</v>
      </c>
      <c r="J88" s="14">
        <v>1864</v>
      </c>
      <c r="L88" s="6" t="s">
        <v>27</v>
      </c>
      <c r="M88" s="29">
        <v>1425</v>
      </c>
      <c r="N88" s="29">
        <v>1199</v>
      </c>
      <c r="O88" s="29">
        <v>1900</v>
      </c>
      <c r="P88" s="29">
        <v>902</v>
      </c>
      <c r="Q88" s="29">
        <v>1774</v>
      </c>
      <c r="R88" s="29">
        <v>495</v>
      </c>
      <c r="S88" s="29">
        <v>1966</v>
      </c>
      <c r="T88" s="29">
        <v>1044</v>
      </c>
      <c r="U88" s="38">
        <v>1966</v>
      </c>
      <c r="W88" s="6" t="s">
        <v>27</v>
      </c>
      <c r="X88" s="37">
        <v>417</v>
      </c>
      <c r="Y88" s="37">
        <v>301</v>
      </c>
      <c r="Z88" s="37">
        <v>697</v>
      </c>
      <c r="AA88" s="37">
        <v>198</v>
      </c>
      <c r="AB88" s="37">
        <v>649</v>
      </c>
      <c r="AC88" s="37">
        <v>171</v>
      </c>
      <c r="AD88" s="37">
        <v>586</v>
      </c>
      <c r="AE88" s="37">
        <v>250</v>
      </c>
      <c r="AF88" s="37">
        <v>697</v>
      </c>
    </row>
    <row r="89" s="2" customFormat="1" spans="1:32">
      <c r="A89" s="6" t="s">
        <v>29</v>
      </c>
      <c r="B89" s="7">
        <v>301514</v>
      </c>
      <c r="C89" s="7">
        <v>260041</v>
      </c>
      <c r="D89" s="7">
        <v>528729</v>
      </c>
      <c r="E89" s="7">
        <v>190324</v>
      </c>
      <c r="F89" s="7">
        <v>186407</v>
      </c>
      <c r="G89" s="7">
        <v>293551</v>
      </c>
      <c r="H89" s="7">
        <v>89545</v>
      </c>
      <c r="I89" s="7">
        <v>162603</v>
      </c>
      <c r="J89" s="14"/>
      <c r="L89" s="6" t="s">
        <v>29</v>
      </c>
      <c r="M89" s="7"/>
      <c r="N89" s="7"/>
      <c r="O89" s="7"/>
      <c r="P89" s="7"/>
      <c r="Q89" s="7"/>
      <c r="R89" s="7"/>
      <c r="S89" s="7"/>
      <c r="T89" s="7"/>
      <c r="U89" s="14"/>
      <c r="W89" s="6" t="s">
        <v>29</v>
      </c>
      <c r="X89" s="7"/>
      <c r="Y89" s="7"/>
      <c r="Z89" s="7"/>
      <c r="AA89" s="7"/>
      <c r="AB89" s="7"/>
      <c r="AC89" s="7"/>
      <c r="AD89" s="7"/>
      <c r="AE89" s="7"/>
      <c r="AF89" s="14"/>
    </row>
    <row r="90" customFormat="1" spans="1:32">
      <c r="A90" s="8"/>
      <c r="B90" s="2"/>
      <c r="C90" s="2"/>
      <c r="D90" s="2"/>
      <c r="E90" s="2"/>
      <c r="F90" s="2"/>
      <c r="G90" s="2"/>
      <c r="H90" s="2"/>
      <c r="I90" s="2"/>
      <c r="J90" s="15"/>
      <c r="L90" s="8"/>
      <c r="M90" s="2"/>
      <c r="N90" s="2"/>
      <c r="O90" s="2"/>
      <c r="P90" s="2"/>
      <c r="Q90" s="2"/>
      <c r="R90" s="2"/>
      <c r="S90" s="2"/>
      <c r="T90" s="2"/>
      <c r="U90" s="15"/>
      <c r="W90" s="8"/>
      <c r="X90" s="2"/>
      <c r="Y90" s="2"/>
      <c r="Z90" s="2"/>
      <c r="AA90" s="2"/>
      <c r="AB90" s="2"/>
      <c r="AC90" s="2"/>
      <c r="AD90" s="2"/>
      <c r="AE90" s="2"/>
      <c r="AF90" s="15"/>
    </row>
    <row r="91" spans="1:32">
      <c r="A91" s="6" t="s">
        <v>18</v>
      </c>
      <c r="B91" s="7"/>
      <c r="C91" s="7"/>
      <c r="D91" s="7"/>
      <c r="E91" s="7"/>
      <c r="F91" s="7"/>
      <c r="G91" s="7"/>
      <c r="H91" s="7"/>
      <c r="I91" s="7"/>
      <c r="J91" s="14"/>
      <c r="L91" s="6" t="s">
        <v>48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49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6" t="s">
        <v>26</v>
      </c>
      <c r="B92" s="24">
        <v>0.207894527330402</v>
      </c>
      <c r="C92" s="24">
        <v>0.173165858291852</v>
      </c>
      <c r="D92" s="24">
        <v>0.344628020195683</v>
      </c>
      <c r="E92" s="24">
        <v>0.118862297465155</v>
      </c>
      <c r="F92" s="24">
        <v>0.0388983176119749</v>
      </c>
      <c r="G92" s="24">
        <v>0.0422239303614074</v>
      </c>
      <c r="H92" s="24">
        <v>0.0955131594160284</v>
      </c>
      <c r="I92" s="24">
        <v>0.0488732287830458</v>
      </c>
      <c r="J92" s="31">
        <f>SUM(B92:I92)</f>
        <v>1.07005933945555</v>
      </c>
      <c r="L92" s="6" t="s">
        <v>26</v>
      </c>
      <c r="M92" s="11">
        <v>0.207651891268896</v>
      </c>
      <c r="N92" s="11">
        <v>0.172773075034654</v>
      </c>
      <c r="O92" s="11">
        <v>0.344656409270168</v>
      </c>
      <c r="P92" s="11">
        <v>0.119301681253348</v>
      </c>
      <c r="Q92" s="11">
        <v>0.0386217038787477</v>
      </c>
      <c r="R92" s="11">
        <v>0.0394385200245049</v>
      </c>
      <c r="S92" s="11">
        <v>0.0956471723084737</v>
      </c>
      <c r="T92" s="11">
        <v>0.0497971543583884</v>
      </c>
      <c r="U92" s="16">
        <f>SUM(M92:T92)</f>
        <v>1.06788760739718</v>
      </c>
      <c r="W92" s="6" t="s">
        <v>26</v>
      </c>
      <c r="X92" s="11">
        <v>0.20762531787231</v>
      </c>
      <c r="Y92" s="11">
        <v>0.171826405678362</v>
      </c>
      <c r="Z92" s="11">
        <v>0.361164691608695</v>
      </c>
      <c r="AA92" s="11">
        <v>0.115206005518942</v>
      </c>
      <c r="AB92" s="11">
        <v>0.0291931680579679</v>
      </c>
      <c r="AC92" s="11">
        <v>0.00340781675863886</v>
      </c>
      <c r="AD92" s="11">
        <v>0.0961073081085203</v>
      </c>
      <c r="AE92" s="11">
        <v>0.0362841431241485</v>
      </c>
      <c r="AF92" s="16">
        <f>SUM(X92:AE92)</f>
        <v>1.02081485672758</v>
      </c>
    </row>
    <row r="93" spans="1:32">
      <c r="A93" s="6" t="s">
        <v>27</v>
      </c>
      <c r="B93" s="7">
        <v>6112</v>
      </c>
      <c r="C93" s="7">
        <v>1905</v>
      </c>
      <c r="D93" s="7">
        <v>5427</v>
      </c>
      <c r="E93" s="7">
        <v>1162</v>
      </c>
      <c r="F93" s="7">
        <v>60491</v>
      </c>
      <c r="G93" s="7">
        <v>223</v>
      </c>
      <c r="H93" s="7">
        <v>149985</v>
      </c>
      <c r="I93" s="7">
        <v>5050</v>
      </c>
      <c r="J93" s="14">
        <v>149985</v>
      </c>
      <c r="L93" s="6" t="s">
        <v>27</v>
      </c>
      <c r="M93" s="32">
        <v>3745</v>
      </c>
      <c r="N93" s="32">
        <v>1717</v>
      </c>
      <c r="O93" s="32">
        <v>3945</v>
      </c>
      <c r="P93" s="32">
        <v>1121</v>
      </c>
      <c r="Q93" s="32">
        <v>39828</v>
      </c>
      <c r="R93" s="32">
        <v>341</v>
      </c>
      <c r="S93" s="32">
        <v>68618</v>
      </c>
      <c r="T93" s="32">
        <v>1932</v>
      </c>
      <c r="U93" s="32">
        <v>68618</v>
      </c>
      <c r="W93" s="6" t="s">
        <v>27</v>
      </c>
      <c r="X93" s="37">
        <v>1319</v>
      </c>
      <c r="Y93" s="37">
        <v>558</v>
      </c>
      <c r="Z93" s="37">
        <v>1593</v>
      </c>
      <c r="AA93" s="37">
        <v>317</v>
      </c>
      <c r="AB93" s="37">
        <v>21857</v>
      </c>
      <c r="AC93" s="37">
        <v>117</v>
      </c>
      <c r="AD93" s="37">
        <v>36466</v>
      </c>
      <c r="AE93" s="37">
        <v>641</v>
      </c>
      <c r="AF93" s="37">
        <v>36466</v>
      </c>
    </row>
    <row r="94" spans="1:32">
      <c r="A94" s="6" t="s">
        <v>29</v>
      </c>
      <c r="B94" s="7">
        <v>301514</v>
      </c>
      <c r="C94" s="7">
        <v>260041</v>
      </c>
      <c r="D94" s="7">
        <v>518753</v>
      </c>
      <c r="E94" s="7">
        <v>170290</v>
      </c>
      <c r="F94" s="7">
        <v>169461</v>
      </c>
      <c r="G94" s="7">
        <v>234841</v>
      </c>
      <c r="H94" s="7">
        <v>85281</v>
      </c>
      <c r="I94" s="7">
        <v>171161</v>
      </c>
      <c r="J94" s="14"/>
      <c r="L94" s="6" t="s">
        <v>29</v>
      </c>
      <c r="M94" s="7"/>
      <c r="N94" s="7"/>
      <c r="O94" s="7"/>
      <c r="P94" s="7"/>
      <c r="Q94" s="7"/>
      <c r="R94" s="7"/>
      <c r="S94" s="7"/>
      <c r="T94" s="7"/>
      <c r="U94" s="14"/>
      <c r="W94" s="6" t="s">
        <v>29</v>
      </c>
      <c r="X94" s="7"/>
      <c r="Y94" s="7"/>
      <c r="Z94" s="7"/>
      <c r="AA94" s="7"/>
      <c r="AB94" s="7"/>
      <c r="AC94" s="7"/>
      <c r="AD94" s="7"/>
      <c r="AE94" s="7"/>
      <c r="AF94" s="14"/>
    </row>
    <row r="95" spans="1:32">
      <c r="A95" s="8"/>
      <c r="J95" s="15"/>
      <c r="L95" s="8"/>
      <c r="U95" s="15"/>
      <c r="W95" s="8"/>
      <c r="AF95" s="15"/>
    </row>
    <row r="96" s="2" customFormat="1" spans="1:32">
      <c r="A96" s="6" t="s">
        <v>50</v>
      </c>
      <c r="B96" s="7"/>
      <c r="C96" s="7"/>
      <c r="D96" s="7"/>
      <c r="E96" s="7"/>
      <c r="F96" s="7"/>
      <c r="G96" s="7"/>
      <c r="H96" s="7"/>
      <c r="I96" s="7"/>
      <c r="J96" s="14"/>
      <c r="L96" s="6" t="s">
        <v>51</v>
      </c>
      <c r="M96" s="7"/>
      <c r="N96" s="7"/>
      <c r="O96" s="7"/>
      <c r="P96" s="7"/>
      <c r="Q96" s="7"/>
      <c r="R96" s="7"/>
      <c r="S96" s="7"/>
      <c r="T96" s="7"/>
      <c r="U96" s="14"/>
      <c r="W96" s="7" t="s">
        <v>52</v>
      </c>
      <c r="X96" s="7"/>
      <c r="Y96" s="7"/>
      <c r="Z96" s="7"/>
      <c r="AA96" s="7"/>
      <c r="AB96" s="7"/>
      <c r="AC96" s="7"/>
      <c r="AD96" s="7"/>
      <c r="AE96" s="7"/>
      <c r="AF96" s="7"/>
    </row>
    <row r="97" s="2" customFormat="1" spans="1:32">
      <c r="A97" s="6" t="s">
        <v>26</v>
      </c>
      <c r="B97" s="11"/>
      <c r="C97" s="11"/>
      <c r="D97" s="11"/>
      <c r="E97" s="11"/>
      <c r="F97" s="11"/>
      <c r="G97" s="11">
        <v>0.0366467058789264</v>
      </c>
      <c r="H97" s="11"/>
      <c r="I97" s="11"/>
      <c r="J97" s="16"/>
      <c r="L97" s="6" t="s">
        <v>26</v>
      </c>
      <c r="M97" s="11">
        <v>0.207902915304342</v>
      </c>
      <c r="N97" s="11">
        <v>0.172966113558966</v>
      </c>
      <c r="O97" s="11">
        <v>0.344889334480464</v>
      </c>
      <c r="P97" s="11">
        <v>0.119423125857617</v>
      </c>
      <c r="Q97" s="11">
        <v>0.0398526130235631</v>
      </c>
      <c r="R97" s="11">
        <v>0.0414856888378972</v>
      </c>
      <c r="S97" s="11">
        <v>0.0975160821888156</v>
      </c>
      <c r="T97" s="11">
        <v>0.0507855883764511</v>
      </c>
      <c r="U97" s="16">
        <v>1.07482146162811</v>
      </c>
      <c r="W97" s="6" t="s">
        <v>26</v>
      </c>
      <c r="X97" s="11">
        <v>0.209501876578189</v>
      </c>
      <c r="Y97" s="11">
        <v>0.17126955362591</v>
      </c>
      <c r="Z97" s="11">
        <v>0.360583630335812</v>
      </c>
      <c r="AA97" s="11">
        <v>0.114872250793183</v>
      </c>
      <c r="AB97" s="11">
        <v>0.0299063318556881</v>
      </c>
      <c r="AC97" s="11">
        <v>0.0038722954648439</v>
      </c>
      <c r="AD97" s="11">
        <v>0.0965813995059206</v>
      </c>
      <c r="AE97" s="11">
        <v>0.0375772636124487</v>
      </c>
      <c r="AF97" s="16">
        <f>SUM(X97:AE97)</f>
        <v>1.024164601772</v>
      </c>
    </row>
    <row r="98" s="2" customFormat="1" spans="1:32">
      <c r="A98" s="6" t="s">
        <v>27</v>
      </c>
      <c r="B98" s="11"/>
      <c r="C98" s="11"/>
      <c r="D98" s="11"/>
      <c r="E98" s="11"/>
      <c r="F98" s="11"/>
      <c r="G98" s="11">
        <v>24917</v>
      </c>
      <c r="H98" s="11"/>
      <c r="I98" s="11"/>
      <c r="J98" s="16"/>
      <c r="L98" s="7" t="s">
        <v>27</v>
      </c>
      <c r="M98" s="33">
        <v>1522</v>
      </c>
      <c r="N98" s="33">
        <v>1098</v>
      </c>
      <c r="O98" s="33">
        <v>2580</v>
      </c>
      <c r="P98" s="33">
        <v>641</v>
      </c>
      <c r="Q98" s="33">
        <v>1620</v>
      </c>
      <c r="R98" s="33">
        <v>235</v>
      </c>
      <c r="S98" s="33">
        <v>1507</v>
      </c>
      <c r="T98" s="33">
        <v>747</v>
      </c>
      <c r="U98" s="33">
        <v>2580</v>
      </c>
      <c r="W98" s="6" t="s">
        <v>27</v>
      </c>
      <c r="X98" s="33">
        <v>605</v>
      </c>
      <c r="Y98" s="33">
        <v>439</v>
      </c>
      <c r="Z98" s="33">
        <v>1221</v>
      </c>
      <c r="AA98" s="33">
        <v>250</v>
      </c>
      <c r="AB98" s="33">
        <v>775</v>
      </c>
      <c r="AC98" s="33">
        <v>145</v>
      </c>
      <c r="AD98" s="33">
        <v>562</v>
      </c>
      <c r="AE98" s="33">
        <v>305</v>
      </c>
      <c r="AF98" s="33">
        <v>1221</v>
      </c>
    </row>
    <row r="99" s="2" customFormat="1" ht="14.25" spans="1:32">
      <c r="A99" s="18" t="s">
        <v>29</v>
      </c>
      <c r="B99" s="19"/>
      <c r="C99" s="19"/>
      <c r="D99" s="19"/>
      <c r="E99" s="19"/>
      <c r="F99" s="19"/>
      <c r="G99" s="19">
        <v>156561</v>
      </c>
      <c r="H99" s="19"/>
      <c r="I99" s="19"/>
      <c r="J99" s="26"/>
      <c r="L99" s="7" t="s">
        <v>29</v>
      </c>
      <c r="M99" s="11"/>
      <c r="N99" s="11"/>
      <c r="O99" s="11"/>
      <c r="P99" s="11"/>
      <c r="Q99" s="11"/>
      <c r="R99" s="11"/>
      <c r="S99" s="11"/>
      <c r="T99" s="11"/>
      <c r="U99" s="11"/>
      <c r="W99" s="34" t="s">
        <v>53</v>
      </c>
      <c r="X99" s="35">
        <v>763</v>
      </c>
      <c r="Y99" s="35">
        <v>583</v>
      </c>
      <c r="Z99" s="35">
        <v>1150</v>
      </c>
      <c r="AA99" s="35">
        <v>407</v>
      </c>
      <c r="AB99" s="35">
        <v>841</v>
      </c>
      <c r="AC99" s="35">
        <v>465</v>
      </c>
      <c r="AD99" s="35">
        <v>544</v>
      </c>
      <c r="AE99" s="35">
        <v>458</v>
      </c>
      <c r="AF99" s="35">
        <v>1150</v>
      </c>
    </row>
    <row r="100" ht="14.25" spans="12:32"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W100" s="6" t="s">
        <v>29</v>
      </c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21">
      <c r="A101" s="4" t="s">
        <v>54</v>
      </c>
      <c r="B101" s="5"/>
      <c r="C101" s="5"/>
      <c r="D101" s="5"/>
      <c r="E101" s="5"/>
      <c r="F101" s="5"/>
      <c r="G101" s="5"/>
      <c r="H101" s="5"/>
      <c r="I101" s="5"/>
      <c r="J101" s="13"/>
      <c r="L101" s="6" t="s">
        <v>55</v>
      </c>
      <c r="M101" s="34"/>
      <c r="N101" s="34"/>
      <c r="O101" s="34"/>
      <c r="P101" s="34"/>
      <c r="Q101" s="34"/>
      <c r="R101" s="34"/>
      <c r="S101" s="34"/>
      <c r="T101" s="34"/>
      <c r="U101" s="34"/>
    </row>
    <row r="102" spans="1:32">
      <c r="A102" s="6" t="s">
        <v>20</v>
      </c>
      <c r="B102" s="7"/>
      <c r="C102" s="7"/>
      <c r="D102" s="7"/>
      <c r="E102" s="7"/>
      <c r="F102" s="7"/>
      <c r="G102" s="7"/>
      <c r="H102" s="7"/>
      <c r="I102" s="7"/>
      <c r="J102" s="14"/>
      <c r="L102" s="6" t="s">
        <v>26</v>
      </c>
      <c r="M102" s="34">
        <v>0.208166067302931</v>
      </c>
      <c r="N102" s="34">
        <v>0.173241272969537</v>
      </c>
      <c r="O102" s="34">
        <v>0.345212092248508</v>
      </c>
      <c r="P102" s="34">
        <v>0.12026906042781</v>
      </c>
      <c r="Q102" s="34">
        <v>0.0370820736036616</v>
      </c>
      <c r="R102" s="34">
        <v>0.0343696785040505</v>
      </c>
      <c r="S102" s="34">
        <v>0.0953451042202933</v>
      </c>
      <c r="T102" s="34">
        <v>0.0545283599763373</v>
      </c>
      <c r="U102" s="34">
        <v>1.06821370925313</v>
      </c>
      <c r="W102" s="34" t="s">
        <v>56</v>
      </c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>
      <c r="A103" s="6" t="s">
        <v>26</v>
      </c>
      <c r="B103" s="7">
        <v>0.228152205079095</v>
      </c>
      <c r="C103" s="7">
        <v>0.191548875347098</v>
      </c>
      <c r="D103" s="7">
        <v>0.379426065867224</v>
      </c>
      <c r="E103" s="7">
        <v>0.143834806978518</v>
      </c>
      <c r="F103" s="7">
        <v>0.0492015604703379</v>
      </c>
      <c r="G103" s="11">
        <v>0.0766396493470802</v>
      </c>
      <c r="H103" s="7">
        <v>0.110167879524473</v>
      </c>
      <c r="I103" s="7">
        <v>0.0926905158740254</v>
      </c>
      <c r="J103" s="16">
        <f>SUM(B103:I103)</f>
        <v>1.27166155848785</v>
      </c>
      <c r="L103" s="7" t="s">
        <v>27</v>
      </c>
      <c r="M103" s="35">
        <v>5597</v>
      </c>
      <c r="N103" s="35">
        <v>2831</v>
      </c>
      <c r="O103" s="35">
        <v>17495</v>
      </c>
      <c r="P103" s="35">
        <v>1535</v>
      </c>
      <c r="Q103" s="35">
        <v>11640</v>
      </c>
      <c r="R103" s="35">
        <v>210</v>
      </c>
      <c r="S103" s="35">
        <v>18972</v>
      </c>
      <c r="T103" s="35">
        <v>1683</v>
      </c>
      <c r="U103" s="35">
        <v>18972</v>
      </c>
      <c r="W103" s="6" t="s">
        <v>26</v>
      </c>
      <c r="X103" s="34">
        <v>0.207425728462033</v>
      </c>
      <c r="Y103" s="34">
        <v>0.171338688646963</v>
      </c>
      <c r="Z103" s="34">
        <v>0.361491291979076</v>
      </c>
      <c r="AA103" s="34">
        <v>0.113168213422427</v>
      </c>
      <c r="AB103" s="34">
        <v>0.0289916134188518</v>
      </c>
      <c r="AC103" s="34">
        <v>0.00374726353544287</v>
      </c>
      <c r="AD103" s="34">
        <v>0.0962610952368913</v>
      </c>
      <c r="AE103" s="34">
        <v>0.0403390626919688</v>
      </c>
      <c r="AF103" s="16">
        <f>SUM(X103:AE103)</f>
        <v>1.02276295739365</v>
      </c>
    </row>
    <row r="104" spans="1:32">
      <c r="A104" s="6" t="s">
        <v>27</v>
      </c>
      <c r="B104" s="7">
        <v>127</v>
      </c>
      <c r="C104" s="7">
        <v>115</v>
      </c>
      <c r="D104" s="7">
        <v>145</v>
      </c>
      <c r="E104" s="7">
        <v>101</v>
      </c>
      <c r="F104" s="7">
        <v>170</v>
      </c>
      <c r="G104" s="2">
        <v>108</v>
      </c>
      <c r="H104" s="7">
        <v>156</v>
      </c>
      <c r="I104" s="7">
        <v>117</v>
      </c>
      <c r="J104" s="14">
        <v>170</v>
      </c>
      <c r="L104" s="7" t="s">
        <v>29</v>
      </c>
      <c r="M104" s="34"/>
      <c r="N104" s="34"/>
      <c r="O104" s="34"/>
      <c r="P104" s="34"/>
      <c r="Q104" s="34"/>
      <c r="R104" s="34"/>
      <c r="S104" s="34"/>
      <c r="T104" s="34"/>
      <c r="U104" s="34"/>
      <c r="W104" s="6" t="s">
        <v>27</v>
      </c>
      <c r="X104" s="35">
        <v>2141</v>
      </c>
      <c r="Y104" s="35">
        <v>993</v>
      </c>
      <c r="Z104" s="35">
        <v>7592</v>
      </c>
      <c r="AA104" s="35">
        <v>524</v>
      </c>
      <c r="AB104" s="35">
        <v>5101</v>
      </c>
      <c r="AC104" s="35">
        <v>102</v>
      </c>
      <c r="AD104" s="35">
        <v>8317</v>
      </c>
      <c r="AE104" s="35">
        <v>562</v>
      </c>
      <c r="AF104" s="35">
        <v>8317</v>
      </c>
    </row>
    <row r="105" spans="1:32">
      <c r="A105" s="6" t="s">
        <v>29</v>
      </c>
      <c r="B105" s="7">
        <v>322308</v>
      </c>
      <c r="C105" s="7">
        <v>281711</v>
      </c>
      <c r="D105" s="7">
        <v>538705</v>
      </c>
      <c r="E105" s="7">
        <v>200341</v>
      </c>
      <c r="F105" s="7">
        <v>220299</v>
      </c>
      <c r="G105" s="7">
        <v>430541</v>
      </c>
      <c r="H105" s="7">
        <v>93809</v>
      </c>
      <c r="I105" s="7">
        <v>171161</v>
      </c>
      <c r="J105" s="1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W105" s="2" t="s">
        <v>57</v>
      </c>
      <c r="X105" s="35">
        <v>3301</v>
      </c>
      <c r="Y105" s="35">
        <v>2368</v>
      </c>
      <c r="Z105" s="35">
        <v>4715</v>
      </c>
      <c r="AA105" s="35">
        <v>1554</v>
      </c>
      <c r="AB105" s="35">
        <v>3776</v>
      </c>
      <c r="AC105" s="35">
        <v>893</v>
      </c>
      <c r="AD105" s="35">
        <v>3791</v>
      </c>
      <c r="AE105" s="35">
        <v>1340</v>
      </c>
      <c r="AF105" s="35">
        <v>4715</v>
      </c>
    </row>
    <row r="106" spans="1:32">
      <c r="A106" s="8"/>
      <c r="J106" s="15"/>
      <c r="L106" s="6" t="s">
        <v>58</v>
      </c>
      <c r="M106" s="34"/>
      <c r="N106" s="34"/>
      <c r="O106" s="34"/>
      <c r="P106" s="34"/>
      <c r="Q106" s="34"/>
      <c r="R106" s="34"/>
      <c r="S106" s="34"/>
      <c r="T106" s="34"/>
      <c r="U106" s="34"/>
      <c r="W106" s="6" t="s">
        <v>29</v>
      </c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>
      <c r="A107" s="6" t="s">
        <v>21</v>
      </c>
      <c r="B107" s="7"/>
      <c r="C107" s="7"/>
      <c r="D107" s="7"/>
      <c r="E107" s="7"/>
      <c r="F107" s="7"/>
      <c r="G107" s="7"/>
      <c r="H107" s="7"/>
      <c r="I107" s="7"/>
      <c r="J107" s="14"/>
      <c r="L107" s="6" t="s">
        <v>26</v>
      </c>
      <c r="M107" s="34"/>
      <c r="N107" s="34"/>
      <c r="O107" s="34"/>
      <c r="P107" s="34"/>
      <c r="Q107" s="34"/>
      <c r="R107" s="34"/>
      <c r="S107" s="34"/>
      <c r="T107" s="34"/>
      <c r="U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>
      <c r="A108" s="6" t="s">
        <v>26</v>
      </c>
      <c r="B108" s="7">
        <v>0.225357832225731</v>
      </c>
      <c r="C108" s="7">
        <v>0.187832278626018</v>
      </c>
      <c r="D108" s="7">
        <v>0.381070627327604</v>
      </c>
      <c r="E108" s="7">
        <v>0.143343517352846</v>
      </c>
      <c r="F108" s="7">
        <v>0.0533366743677525</v>
      </c>
      <c r="G108" s="9">
        <v>0.110748101588701</v>
      </c>
      <c r="H108" s="7">
        <v>0.111848633104288</v>
      </c>
      <c r="I108" s="7">
        <v>0.103230203907768</v>
      </c>
      <c r="J108" s="16">
        <f>SUM(B108:I108)</f>
        <v>1.31676786850071</v>
      </c>
      <c r="L108" s="7" t="s">
        <v>27</v>
      </c>
      <c r="M108" s="35">
        <v>38223</v>
      </c>
      <c r="N108" s="35">
        <v>13177</v>
      </c>
      <c r="O108" s="35"/>
      <c r="P108" s="35">
        <v>6386</v>
      </c>
      <c r="Q108" s="35"/>
      <c r="R108" s="35">
        <v>212</v>
      </c>
      <c r="S108" s="35"/>
      <c r="T108" s="35">
        <v>7979</v>
      </c>
      <c r="U108" s="35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>
      <c r="A109" s="6" t="s">
        <v>27</v>
      </c>
      <c r="B109" s="7">
        <v>194</v>
      </c>
      <c r="C109" s="7">
        <v>156</v>
      </c>
      <c r="D109" s="7">
        <v>224</v>
      </c>
      <c r="E109" s="7">
        <v>129</v>
      </c>
      <c r="F109" s="7">
        <v>437</v>
      </c>
      <c r="G109" s="7">
        <v>108</v>
      </c>
      <c r="H109" s="7">
        <v>729</v>
      </c>
      <c r="I109" s="7">
        <v>151</v>
      </c>
      <c r="J109" s="14">
        <v>729</v>
      </c>
      <c r="L109" s="7" t="s">
        <v>29</v>
      </c>
      <c r="M109" s="34"/>
      <c r="N109" s="34"/>
      <c r="O109" s="34"/>
      <c r="P109" s="34"/>
      <c r="Q109" s="34"/>
      <c r="R109" s="34"/>
      <c r="S109" s="34"/>
      <c r="T109" s="34"/>
      <c r="U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10">
      <c r="A110" s="6" t="s">
        <v>29</v>
      </c>
      <c r="B110" s="7">
        <v>301514</v>
      </c>
      <c r="C110" s="7">
        <v>260041</v>
      </c>
      <c r="D110" s="7">
        <v>528729</v>
      </c>
      <c r="E110" s="7">
        <v>190324</v>
      </c>
      <c r="F110" s="7">
        <v>186407</v>
      </c>
      <c r="G110" s="7">
        <v>293551</v>
      </c>
      <c r="H110" s="7">
        <v>89545</v>
      </c>
      <c r="I110" s="7">
        <v>162603</v>
      </c>
      <c r="J110" s="14"/>
    </row>
    <row r="111" spans="1:10">
      <c r="A111" s="8"/>
      <c r="J111" s="15"/>
    </row>
    <row r="112" spans="1:10">
      <c r="A112" s="6" t="s">
        <v>59</v>
      </c>
      <c r="B112" s="7"/>
      <c r="C112" s="7"/>
      <c r="D112" s="7"/>
      <c r="E112" s="7"/>
      <c r="F112" s="7"/>
      <c r="G112" s="7"/>
      <c r="H112" s="7"/>
      <c r="I112" s="7"/>
      <c r="J112" s="14"/>
    </row>
    <row r="113" spans="1:10">
      <c r="A113" s="6" t="s">
        <v>26</v>
      </c>
      <c r="B113" s="7">
        <v>0.223944128917166</v>
      </c>
      <c r="C113" s="7">
        <v>0.186722386746853</v>
      </c>
      <c r="D113" s="7">
        <v>0.37770148730091</v>
      </c>
      <c r="E113" s="7">
        <v>0.131732931754474</v>
      </c>
      <c r="F113" s="7">
        <v>0.0490670980855947</v>
      </c>
      <c r="G113" s="11">
        <v>0.0970503709159689</v>
      </c>
      <c r="H113" s="7">
        <v>0.108574350654746</v>
      </c>
      <c r="I113" s="7">
        <v>0.0965472395965962</v>
      </c>
      <c r="J113" s="16">
        <v>1.27133999397231</v>
      </c>
    </row>
    <row r="114" spans="1:10">
      <c r="A114" s="6" t="s">
        <v>27</v>
      </c>
      <c r="B114" s="7">
        <v>5546</v>
      </c>
      <c r="C114" s="7">
        <v>1533</v>
      </c>
      <c r="D114" s="7">
        <v>4598</v>
      </c>
      <c r="E114" s="7">
        <v>896</v>
      </c>
      <c r="F114" s="7">
        <v>59593</v>
      </c>
      <c r="G114" s="7">
        <v>111</v>
      </c>
      <c r="H114" s="7">
        <v>148014</v>
      </c>
      <c r="I114" s="7">
        <v>4635</v>
      </c>
      <c r="J114" s="14">
        <v>148014</v>
      </c>
    </row>
    <row r="115" ht="14.25" spans="1:10">
      <c r="A115" s="18" t="s">
        <v>29</v>
      </c>
      <c r="B115" s="25">
        <v>301514</v>
      </c>
      <c r="C115" s="25">
        <v>260041</v>
      </c>
      <c r="D115" s="25">
        <v>518753</v>
      </c>
      <c r="E115" s="25">
        <v>170290</v>
      </c>
      <c r="F115" s="25">
        <v>169461</v>
      </c>
      <c r="G115" s="25">
        <v>234841</v>
      </c>
      <c r="H115" s="25">
        <v>85281</v>
      </c>
      <c r="I115" s="25">
        <v>171161</v>
      </c>
      <c r="J115" s="36"/>
    </row>
    <row r="117" spans="1:10">
      <c r="A117" s="7" t="s">
        <v>60</v>
      </c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>
      <c r="A119" s="7" t="s">
        <v>26</v>
      </c>
      <c r="B119" s="7"/>
      <c r="C119" s="7"/>
      <c r="D119" s="7"/>
      <c r="E119" s="7"/>
      <c r="F119" s="7"/>
      <c r="G119" s="11"/>
      <c r="H119" s="7"/>
      <c r="I119" s="7"/>
      <c r="J119" s="11"/>
    </row>
    <row r="120" spans="1:10">
      <c r="A120" s="7" t="s">
        <v>27</v>
      </c>
      <c r="B120" s="7"/>
      <c r="C120" s="7"/>
      <c r="D120" s="7"/>
      <c r="E120" s="7"/>
      <c r="F120" s="7"/>
      <c r="G120" s="7"/>
      <c r="H120" s="7"/>
      <c r="I120" s="7"/>
      <c r="J120" s="7"/>
    </row>
    <row r="121" spans="1:10">
      <c r="A121" s="7" t="s">
        <v>29</v>
      </c>
      <c r="B121" s="7"/>
      <c r="C121" s="7"/>
      <c r="D121" s="7"/>
      <c r="E121" s="7"/>
      <c r="F121" s="7"/>
      <c r="G121" s="7"/>
      <c r="H121" s="7"/>
      <c r="I121" s="7"/>
      <c r="J121" s="7"/>
    </row>
    <row r="123" spans="1:10">
      <c r="A123" s="7" t="s">
        <v>23</v>
      </c>
      <c r="B123" s="7"/>
      <c r="C123" s="7"/>
      <c r="D123" s="7"/>
      <c r="E123" s="7"/>
      <c r="F123" s="7"/>
      <c r="G123" s="7"/>
      <c r="H123" s="7"/>
      <c r="I123" s="7"/>
      <c r="J123" s="7"/>
    </row>
    <row r="124" spans="1:10">
      <c r="A124" s="7" t="s">
        <v>26</v>
      </c>
      <c r="B124" s="7"/>
      <c r="C124" s="7"/>
      <c r="D124" s="7"/>
      <c r="E124" s="7"/>
      <c r="F124" s="7"/>
      <c r="G124">
        <v>0.102480606902965</v>
      </c>
      <c r="H124" s="7"/>
      <c r="I124" s="7"/>
      <c r="J124" s="11"/>
    </row>
    <row r="125" spans="1:10">
      <c r="A125" s="7" t="s">
        <v>27</v>
      </c>
      <c r="B125" s="7"/>
      <c r="C125" s="7"/>
      <c r="D125" s="7"/>
      <c r="E125" s="7"/>
      <c r="F125" s="7"/>
      <c r="G125" s="7"/>
      <c r="H125" s="7"/>
      <c r="I125" s="7"/>
      <c r="J125" s="7"/>
    </row>
    <row r="126" spans="1:10">
      <c r="A126" s="7" t="s">
        <v>29</v>
      </c>
      <c r="B126" s="7"/>
      <c r="C126" s="7"/>
      <c r="D126" s="7"/>
      <c r="E126" s="7"/>
      <c r="F126" s="7"/>
      <c r="G126" s="7"/>
      <c r="H126" s="7"/>
      <c r="I126" s="7"/>
      <c r="J126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2017-07-21T09:34:37Z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