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soufianemejahed/Desktop/Web/projet_soufiane/"/>
    </mc:Choice>
  </mc:AlternateContent>
  <xr:revisionPtr revIDLastSave="0" documentId="8_{49D8DB5B-571C-8E48-98DF-F6325692129F}" xr6:coauthVersionLast="47" xr6:coauthVersionMax="47" xr10:uidLastSave="{00000000-0000-0000-0000-000000000000}"/>
  <bookViews>
    <workbookView xWindow="0" yWindow="480" windowWidth="28800" windowHeight="17520" xr2:uid="{00000000-000D-0000-FFFF-FFFF00000000}"/>
  </bookViews>
  <sheets>
    <sheet name="Création modification agent" sheetId="5" r:id="rId1"/>
    <sheet name="Code Siham des structures" sheetId="9" state="hidden" r:id="rId2"/>
    <sheet name="Synthèse" sheetId="4" state="hidden" r:id="rId3"/>
    <sheet name="Données" sheetId="3" state="hidden" r:id="rId4"/>
    <sheet name="Données 2" sheetId="8" state="hidden" r:id="rId5"/>
  </sheets>
  <definedNames>
    <definedName name="_xlnm._FilterDatabase" localSheetId="1" hidden="1">'Code Siham des structures'!$A$1:$A$184</definedName>
    <definedName name="_xlnm._FilterDatabase" localSheetId="3" hidden="1">Données!$A$2:$D$236</definedName>
    <definedName name="E_Extérieur">Données!$E$3:$E$4</definedName>
    <definedName name="H_Chercheur">Données!$F$3</definedName>
    <definedName name="h8vHERCHEUR">Données!$F$3</definedName>
    <definedName name="I_IATOSS">Données!$G$3</definedName>
    <definedName name="P_Enseignant_Prof">Données!$H$3:$H$5</definedName>
    <definedName name="S_Stagiaire">Données!$I$3:$I$6</definedName>
    <definedName name="T_Etudiant">Données!$J$3:$J$4</definedName>
    <definedName name="TYPE_MISSIONNAIRE">Données!$C$2:$C$7</definedName>
    <definedName name="_xlnm.Print_Area" localSheetId="0">'Création modification agent'!$A$1:$AG$62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3" l="1"/>
  <c r="G11" i="3" l="1"/>
  <c r="G12" i="3"/>
  <c r="G13" i="3"/>
  <c r="G14" i="3"/>
  <c r="G15" i="3"/>
  <c r="G16" i="3"/>
  <c r="G17" i="3"/>
  <c r="G18" i="3"/>
  <c r="G19" i="3"/>
  <c r="G21" i="3"/>
  <c r="G22" i="3"/>
  <c r="G10" i="3"/>
  <c r="W2" i="4" l="1"/>
  <c r="V2" i="4"/>
  <c r="T2" i="4"/>
  <c r="S2" i="4"/>
  <c r="R2" i="4"/>
  <c r="Q2" i="4"/>
  <c r="P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U2" i="4" l="1"/>
</calcChain>
</file>

<file path=xl/sharedStrings.xml><?xml version="1.0" encoding="utf-8"?>
<sst xmlns="http://schemas.openxmlformats.org/spreadsheetml/2006/main" count="884" uniqueCount="800">
  <si>
    <t xml:space="preserve">Date de naissance : </t>
  </si>
  <si>
    <t xml:space="preserve">N° Sécurité Sociale : </t>
  </si>
  <si>
    <t xml:space="preserve">Nom d'usage : </t>
  </si>
  <si>
    <t xml:space="preserve"> </t>
  </si>
  <si>
    <t>Afghanistan</t>
  </si>
  <si>
    <t>A</t>
  </si>
  <si>
    <t>Afrique du Sud</t>
  </si>
  <si>
    <t>AFRIQUE DU SUD</t>
  </si>
  <si>
    <t>B</t>
  </si>
  <si>
    <t>Albanie</t>
  </si>
  <si>
    <t>ALBANIE</t>
  </si>
  <si>
    <t>C</t>
  </si>
  <si>
    <t>Algérie</t>
  </si>
  <si>
    <t>Autre</t>
  </si>
  <si>
    <t>Allemagne</t>
  </si>
  <si>
    <t>ALLEMAGNE</t>
  </si>
  <si>
    <t>Andorre</t>
  </si>
  <si>
    <t>ANDORRE</t>
  </si>
  <si>
    <t>Angola</t>
  </si>
  <si>
    <t>Anguilla</t>
  </si>
  <si>
    <t>ANGUILLA</t>
  </si>
  <si>
    <t>Antigua-et-Barbuda</t>
  </si>
  <si>
    <t>ANTIGUA-ET-BARBUDA</t>
  </si>
  <si>
    <t>Antilles Néerlandaises</t>
  </si>
  <si>
    <t>ANTILLES NÉERLANDAISES</t>
  </si>
  <si>
    <t>Arabie Saoudite</t>
  </si>
  <si>
    <t>Argentine</t>
  </si>
  <si>
    <t>ARGENTINE</t>
  </si>
  <si>
    <t>Arménie</t>
  </si>
  <si>
    <t>Aruba</t>
  </si>
  <si>
    <t>ARUBA</t>
  </si>
  <si>
    <t>Australie</t>
  </si>
  <si>
    <t>AUSTRALIE</t>
  </si>
  <si>
    <t>Autriche</t>
  </si>
  <si>
    <t>AUTRICHE</t>
  </si>
  <si>
    <t>Azerbaïdjan</t>
  </si>
  <si>
    <t>Bahamas</t>
  </si>
  <si>
    <t>BAHAMAS</t>
  </si>
  <si>
    <t>Bahreïn</t>
  </si>
  <si>
    <t>BAHREÏN</t>
  </si>
  <si>
    <t>Bangladesh</t>
  </si>
  <si>
    <t>Barbade</t>
  </si>
  <si>
    <t>BARBADE</t>
  </si>
  <si>
    <t>Belgique</t>
  </si>
  <si>
    <t>BELGIQUE</t>
  </si>
  <si>
    <t>Belize</t>
  </si>
  <si>
    <t>BELIZE</t>
  </si>
  <si>
    <t>Bénin</t>
  </si>
  <si>
    <t>Bermudes</t>
  </si>
  <si>
    <t>BERMUDES</t>
  </si>
  <si>
    <t>Bhoutan</t>
  </si>
  <si>
    <t>BHOUTAN</t>
  </si>
  <si>
    <t>Biélorussie</t>
  </si>
  <si>
    <t>BIÉLORUSSIE</t>
  </si>
  <si>
    <t>Birmanie (Myanmar)</t>
  </si>
  <si>
    <t>Bolivie</t>
  </si>
  <si>
    <t>Bosnie-Herzégovine</t>
  </si>
  <si>
    <t>BOSNIE-HERZÉGOVINE</t>
  </si>
  <si>
    <t>Botswana</t>
  </si>
  <si>
    <t>BOTSWANA</t>
  </si>
  <si>
    <t>Brésil</t>
  </si>
  <si>
    <t>Brunei</t>
  </si>
  <si>
    <t>BRUNEI</t>
  </si>
  <si>
    <t>Bulgarie</t>
  </si>
  <si>
    <t>BULGARIE</t>
  </si>
  <si>
    <t>Burkina Faso</t>
  </si>
  <si>
    <t>Burundi</t>
  </si>
  <si>
    <t>Cambodge</t>
  </si>
  <si>
    <t>CAMBODGE</t>
  </si>
  <si>
    <t>Cameroun</t>
  </si>
  <si>
    <t>Canada</t>
  </si>
  <si>
    <t>CANADA</t>
  </si>
  <si>
    <t>Cap-vert</t>
  </si>
  <si>
    <t>CAP-VERT</t>
  </si>
  <si>
    <t>Chili</t>
  </si>
  <si>
    <t>Chine</t>
  </si>
  <si>
    <t>Chypre</t>
  </si>
  <si>
    <t>CHYPRE</t>
  </si>
  <si>
    <t>Colombie</t>
  </si>
  <si>
    <t>Comores</t>
  </si>
  <si>
    <t>COMORES</t>
  </si>
  <si>
    <t>Corée du Nord</t>
  </si>
  <si>
    <t>Corée du Sud</t>
  </si>
  <si>
    <t>CORÉE DU SUD</t>
  </si>
  <si>
    <t>Costa Rica</t>
  </si>
  <si>
    <t>COSTA RICA</t>
  </si>
  <si>
    <t>Côte d'Ivoire</t>
  </si>
  <si>
    <t>Croatie</t>
  </si>
  <si>
    <t>CROATIE</t>
  </si>
  <si>
    <t>Cuba</t>
  </si>
  <si>
    <t>CUBA</t>
  </si>
  <si>
    <t>Danemark</t>
  </si>
  <si>
    <t>DANEMARK</t>
  </si>
  <si>
    <t>Djibouti</t>
  </si>
  <si>
    <t>Dominique</t>
  </si>
  <si>
    <t>DOMINIQUE</t>
  </si>
  <si>
    <t>Égypte</t>
  </si>
  <si>
    <t>Émirats Arabes Unis</t>
  </si>
  <si>
    <t>Équateur</t>
  </si>
  <si>
    <t>Érythrée</t>
  </si>
  <si>
    <t>Espagne</t>
  </si>
  <si>
    <t>ESPAGNE</t>
  </si>
  <si>
    <t>Estonie</t>
  </si>
  <si>
    <t>ESTONIE</t>
  </si>
  <si>
    <t>États Fédérés de Micronésie</t>
  </si>
  <si>
    <t>ÉTATS FÉDÉRÉS DE MICRONÉSIE</t>
  </si>
  <si>
    <t>États-Unis</t>
  </si>
  <si>
    <t>ÉTATS-UNIS</t>
  </si>
  <si>
    <t>Éthiopie</t>
  </si>
  <si>
    <t>Fidji</t>
  </si>
  <si>
    <t>FIDJI</t>
  </si>
  <si>
    <t>Finlande</t>
  </si>
  <si>
    <t>FINLANDE</t>
  </si>
  <si>
    <t>France</t>
  </si>
  <si>
    <t>FRANCE</t>
  </si>
  <si>
    <t>Gabon</t>
  </si>
  <si>
    <t>GABON</t>
  </si>
  <si>
    <t>Gambie</t>
  </si>
  <si>
    <t>GAMBIE</t>
  </si>
  <si>
    <t>Géorgie</t>
  </si>
  <si>
    <t>Géorgie du Sud et les Îles Sandwich du Sud</t>
  </si>
  <si>
    <t>GÉORGIE DU SUD ET LES ÎLES SANDWICH DU SUD</t>
  </si>
  <si>
    <t>Ghana</t>
  </si>
  <si>
    <t>Gibraltar</t>
  </si>
  <si>
    <t>GIBRALTAR</t>
  </si>
  <si>
    <t>Grèce</t>
  </si>
  <si>
    <t>GRÈCE</t>
  </si>
  <si>
    <t>Grenade</t>
  </si>
  <si>
    <t>GRENADE</t>
  </si>
  <si>
    <t>Groenland</t>
  </si>
  <si>
    <t>GROENLAND</t>
  </si>
  <si>
    <t>Guadeloupe</t>
  </si>
  <si>
    <t>GUADELOUPE</t>
  </si>
  <si>
    <t>Guam</t>
  </si>
  <si>
    <t>GUAM</t>
  </si>
  <si>
    <t>Guatemala</t>
  </si>
  <si>
    <t>GUATEMALA</t>
  </si>
  <si>
    <t>Guinée</t>
  </si>
  <si>
    <t>Guinée Équatoriale</t>
  </si>
  <si>
    <t>GUINÉE ÉQUATORIALE</t>
  </si>
  <si>
    <t>Guinée-Bissau</t>
  </si>
  <si>
    <t>Guyana</t>
  </si>
  <si>
    <t>GUYANA</t>
  </si>
  <si>
    <t>Guyane Française</t>
  </si>
  <si>
    <t>GUYANE FRANÇAISE</t>
  </si>
  <si>
    <t>Honduras</t>
  </si>
  <si>
    <t>Hong-Kong</t>
  </si>
  <si>
    <t>Hongrie</t>
  </si>
  <si>
    <t>HONGRIE</t>
  </si>
  <si>
    <t>Île Christmas</t>
  </si>
  <si>
    <t>ÎLE CHRISTMAS</t>
  </si>
  <si>
    <t>Île de Man</t>
  </si>
  <si>
    <t>ÎLE DE MAN</t>
  </si>
  <si>
    <t>Île Norfolk</t>
  </si>
  <si>
    <t>ÎLE NORFOLK</t>
  </si>
  <si>
    <t>Îles Åland</t>
  </si>
  <si>
    <t>ÎLES ÅLAND</t>
  </si>
  <si>
    <t>Îles Caïmanes</t>
  </si>
  <si>
    <t>ÎLES CAÏMANES</t>
  </si>
  <si>
    <t>Îles Cocos (Keeling)</t>
  </si>
  <si>
    <t>ÎLES COCOS (KEELING)</t>
  </si>
  <si>
    <t>Îles Cook</t>
  </si>
  <si>
    <t>ÎLES COOK</t>
  </si>
  <si>
    <t>Îles Féroé</t>
  </si>
  <si>
    <t>ÎLES FÉROÉ</t>
  </si>
  <si>
    <t>Îles Malouines</t>
  </si>
  <si>
    <t>ÎLES MALOUINES</t>
  </si>
  <si>
    <t>Îles Mariannes du Nord</t>
  </si>
  <si>
    <t>ÎLES MARIANNES DU NORD</t>
  </si>
  <si>
    <t>Îles Marshall</t>
  </si>
  <si>
    <t>ÎLES MARSHALL</t>
  </si>
  <si>
    <t>Îles Pitcairn</t>
  </si>
  <si>
    <t>ÎLES PITCAIRN</t>
  </si>
  <si>
    <t>Îles Salomon</t>
  </si>
  <si>
    <t>ÎLES SALOMON</t>
  </si>
  <si>
    <t>Îles Turks et Caïques</t>
  </si>
  <si>
    <t>ÎLES TURKS ET CAÏQUES</t>
  </si>
  <si>
    <t>Îles Vierges Britanniques</t>
  </si>
  <si>
    <t>ÎLES VIERGES BRITANNIQUES</t>
  </si>
  <si>
    <t>Îles Vierges des États-Unis</t>
  </si>
  <si>
    <t>ÎLES VIERGES DES ÉTATS-UNIS</t>
  </si>
  <si>
    <t>Inde</t>
  </si>
  <si>
    <t>Indonésie</t>
  </si>
  <si>
    <t>Iran</t>
  </si>
  <si>
    <t>Iraq</t>
  </si>
  <si>
    <t>Irlande</t>
  </si>
  <si>
    <t>IRLANDE</t>
  </si>
  <si>
    <t>Islande</t>
  </si>
  <si>
    <t>ISLANDE</t>
  </si>
  <si>
    <t>Israël</t>
  </si>
  <si>
    <t>Italie</t>
  </si>
  <si>
    <t>ITALIE</t>
  </si>
  <si>
    <t>Jamaïque</t>
  </si>
  <si>
    <t>Japon</t>
  </si>
  <si>
    <t>Jordanie</t>
  </si>
  <si>
    <t>Kazakhstan</t>
  </si>
  <si>
    <t>Kenya</t>
  </si>
  <si>
    <t>Kirghizistan</t>
  </si>
  <si>
    <t>KIRGHIZISTAN</t>
  </si>
  <si>
    <t>Kiribati</t>
  </si>
  <si>
    <t>KIRIBATI</t>
  </si>
  <si>
    <t>Koweït</t>
  </si>
  <si>
    <t>KOWEÏT</t>
  </si>
  <si>
    <t>Laos</t>
  </si>
  <si>
    <t>LAOS</t>
  </si>
  <si>
    <t>Le Vatican</t>
  </si>
  <si>
    <t>LE VATICAN</t>
  </si>
  <si>
    <t>Lesotho</t>
  </si>
  <si>
    <t>LESOTHO</t>
  </si>
  <si>
    <t>Lettonie</t>
  </si>
  <si>
    <t>LETTONIE</t>
  </si>
  <si>
    <t>Liban</t>
  </si>
  <si>
    <t>Libéria</t>
  </si>
  <si>
    <t>Libye</t>
  </si>
  <si>
    <t>Liechtenstein</t>
  </si>
  <si>
    <t>LIECHTENSTEIN</t>
  </si>
  <si>
    <t>Lituanie</t>
  </si>
  <si>
    <t>LITUANIE</t>
  </si>
  <si>
    <t>Luxembourg</t>
  </si>
  <si>
    <t>LUXEMBOURG</t>
  </si>
  <si>
    <t>Macao</t>
  </si>
  <si>
    <t>MACAO</t>
  </si>
  <si>
    <t>Madagascar</t>
  </si>
  <si>
    <t>Malaisie</t>
  </si>
  <si>
    <t>Malawi</t>
  </si>
  <si>
    <t>MALAWI</t>
  </si>
  <si>
    <t>Maldives</t>
  </si>
  <si>
    <t>MALDIVES</t>
  </si>
  <si>
    <t>Mali</t>
  </si>
  <si>
    <t>Malte</t>
  </si>
  <si>
    <t>MALTE</t>
  </si>
  <si>
    <t>Maroc</t>
  </si>
  <si>
    <t>Martinique</t>
  </si>
  <si>
    <t>MARTINIQUE</t>
  </si>
  <si>
    <t>Maurice</t>
  </si>
  <si>
    <t>MAURICE</t>
  </si>
  <si>
    <t>Mauritanie</t>
  </si>
  <si>
    <t>Mayotte</t>
  </si>
  <si>
    <t>MAYOTTE</t>
  </si>
  <si>
    <t>Mexique</t>
  </si>
  <si>
    <t>Moldavie</t>
  </si>
  <si>
    <t>Monaco</t>
  </si>
  <si>
    <t>MONACO</t>
  </si>
  <si>
    <t>Mongolie</t>
  </si>
  <si>
    <t>MONGOLIE</t>
  </si>
  <si>
    <t>Monténégro</t>
  </si>
  <si>
    <t>MONTÉNÉGRO</t>
  </si>
  <si>
    <t>Montserrat</t>
  </si>
  <si>
    <t>MONTSERRAT</t>
  </si>
  <si>
    <t>Mozambique</t>
  </si>
  <si>
    <t>Namibie</t>
  </si>
  <si>
    <t>NAMIBIE</t>
  </si>
  <si>
    <t>Nauru</t>
  </si>
  <si>
    <t>NAURU</t>
  </si>
  <si>
    <t>Népal</t>
  </si>
  <si>
    <t>NÉPAL</t>
  </si>
  <si>
    <t>Nicaragua</t>
  </si>
  <si>
    <t>NICARAGUA</t>
  </si>
  <si>
    <t>Niger</t>
  </si>
  <si>
    <t>Nigéria</t>
  </si>
  <si>
    <t>Niué</t>
  </si>
  <si>
    <t>NIUÉ</t>
  </si>
  <si>
    <t>Norvège</t>
  </si>
  <si>
    <t>NORVÈGE</t>
  </si>
  <si>
    <t>Nouvelle-Calédonie</t>
  </si>
  <si>
    <t>NOUVELLE-CALÉDONIE</t>
  </si>
  <si>
    <t>Nouvelle-Zélande</t>
  </si>
  <si>
    <t>NOUVELLE-ZÉLANDE</t>
  </si>
  <si>
    <t>Oman</t>
  </si>
  <si>
    <t>Ouganda</t>
  </si>
  <si>
    <t>Ouzbékistan</t>
  </si>
  <si>
    <t>Pakistan</t>
  </si>
  <si>
    <t>Palaos</t>
  </si>
  <si>
    <t>PALAOS</t>
  </si>
  <si>
    <t>Panama</t>
  </si>
  <si>
    <t>Papouasie-Nouvelle-Guinée</t>
  </si>
  <si>
    <t>Paraguay</t>
  </si>
  <si>
    <t>PARAGUAY</t>
  </si>
  <si>
    <t>Pays-Bas</t>
  </si>
  <si>
    <t>PAYS-BAS</t>
  </si>
  <si>
    <t>Pérou</t>
  </si>
  <si>
    <t>Philippines</t>
  </si>
  <si>
    <t>Pologne</t>
  </si>
  <si>
    <t>POLOGNE</t>
  </si>
  <si>
    <t>Polynésie Française</t>
  </si>
  <si>
    <t>POLYNÉSIE FRANÇAISE</t>
  </si>
  <si>
    <t>Porto Rico</t>
  </si>
  <si>
    <t>PORTO RICO</t>
  </si>
  <si>
    <t>Portugal</t>
  </si>
  <si>
    <t>PORTUGAL</t>
  </si>
  <si>
    <t>Qatar</t>
  </si>
  <si>
    <t>QATAR</t>
  </si>
  <si>
    <t>République Centrafricaine</t>
  </si>
  <si>
    <t>République de Macédoine</t>
  </si>
  <si>
    <t>RÉPUBLIQUE DE MACÉDOINE</t>
  </si>
  <si>
    <t>République Démocratique du Congo</t>
  </si>
  <si>
    <t>République Dominicaine</t>
  </si>
  <si>
    <t>RÉPUBLIQUE DOMINICAINE</t>
  </si>
  <si>
    <t>République du Congo</t>
  </si>
  <si>
    <t>République Tchèque</t>
  </si>
  <si>
    <t>RÉPUBLIQUE TCHÈQUE</t>
  </si>
  <si>
    <t>Réunion</t>
  </si>
  <si>
    <t>RÉUNION</t>
  </si>
  <si>
    <t>Roumanie</t>
  </si>
  <si>
    <t>ROUMANIE</t>
  </si>
  <si>
    <t>Royaume-Uni</t>
  </si>
  <si>
    <t>ROYAUME-UNI</t>
  </si>
  <si>
    <t>Russie</t>
  </si>
  <si>
    <t>Rwanda</t>
  </si>
  <si>
    <t>Sahara Occidental</t>
  </si>
  <si>
    <t>SAHARA OCCIDENTAL</t>
  </si>
  <si>
    <t>Sainte-Hélène</t>
  </si>
  <si>
    <t>SAINTE-HÉLÈNE</t>
  </si>
  <si>
    <t>Sainte-Lucie</t>
  </si>
  <si>
    <t>SAINTE-LUCIE</t>
  </si>
  <si>
    <t>Saint-Kitts-et-Nevis</t>
  </si>
  <si>
    <t>SAINT-KITTS-ET-NEVIS</t>
  </si>
  <si>
    <t>Saint-Marin</t>
  </si>
  <si>
    <t>SAINT-MARIN</t>
  </si>
  <si>
    <t>Saint-Pierre-et-Miquelon</t>
  </si>
  <si>
    <t>SAINT-PIERRE-ET-MIQUELON</t>
  </si>
  <si>
    <t>Saint-Vincent-et-les Grenadines</t>
  </si>
  <si>
    <t>SAINT-VINCENT-ET-LES GRENADINES</t>
  </si>
  <si>
    <t>Salvador</t>
  </si>
  <si>
    <t>Samoa</t>
  </si>
  <si>
    <t>SAMOA</t>
  </si>
  <si>
    <t>Samoa Américaines</t>
  </si>
  <si>
    <t>SAMOA AMÉRICAINES</t>
  </si>
  <si>
    <t>Sao Tomé-et-Principe</t>
  </si>
  <si>
    <t>SAO TOMÉ-ET-PRINCIPE</t>
  </si>
  <si>
    <t>Sénégal</t>
  </si>
  <si>
    <t>Serbie</t>
  </si>
  <si>
    <t>SERBIE</t>
  </si>
  <si>
    <t>Seychelles</t>
  </si>
  <si>
    <t>Sierra Leone</t>
  </si>
  <si>
    <t>Singapour</t>
  </si>
  <si>
    <t>SINGAPOUR</t>
  </si>
  <si>
    <t>Slovaquie</t>
  </si>
  <si>
    <t>SLOVAQUIE</t>
  </si>
  <si>
    <t>Slovénie</t>
  </si>
  <si>
    <t>SLOVÉNIE</t>
  </si>
  <si>
    <t>Somalie</t>
  </si>
  <si>
    <t>Soudan</t>
  </si>
  <si>
    <t>Sri Lanka</t>
  </si>
  <si>
    <t>SRI LANKA</t>
  </si>
  <si>
    <t>Suède</t>
  </si>
  <si>
    <t>SUÈDE</t>
  </si>
  <si>
    <t>Suisse</t>
  </si>
  <si>
    <t>SUISSE</t>
  </si>
  <si>
    <t>Suriname</t>
  </si>
  <si>
    <t>SURINAME</t>
  </si>
  <si>
    <t>Svalbard et Jan Mayen</t>
  </si>
  <si>
    <t>SVALBARD ET JAN MAYEN</t>
  </si>
  <si>
    <t>Swaziland</t>
  </si>
  <si>
    <t>SWAZILAND</t>
  </si>
  <si>
    <t>Syrie</t>
  </si>
  <si>
    <t>Tadjikistan</t>
  </si>
  <si>
    <t>Taïwan</t>
  </si>
  <si>
    <t>TAÏWAN</t>
  </si>
  <si>
    <t>Tanzanie</t>
  </si>
  <si>
    <t>Tchad</t>
  </si>
  <si>
    <t>Terres Australes Françaises</t>
  </si>
  <si>
    <t>TERRES AUSTRALES FRANÇAISES</t>
  </si>
  <si>
    <t>Thaïlande</t>
  </si>
  <si>
    <t>Timor Oriental</t>
  </si>
  <si>
    <t>TIMOR ORIENTAL</t>
  </si>
  <si>
    <t>Togo</t>
  </si>
  <si>
    <t>Tonga</t>
  </si>
  <si>
    <t>TONGA</t>
  </si>
  <si>
    <t>Trinité-et-Tobago</t>
  </si>
  <si>
    <t>TRINITÉ-ET-TOBAGO</t>
  </si>
  <si>
    <t>Tunisie</t>
  </si>
  <si>
    <t>Turkménistan</t>
  </si>
  <si>
    <t>Turquie</t>
  </si>
  <si>
    <t>Tuvalu</t>
  </si>
  <si>
    <t>TUVALU</t>
  </si>
  <si>
    <t>Ukraine</t>
  </si>
  <si>
    <t>Uruguay</t>
  </si>
  <si>
    <t>URUGUAY</t>
  </si>
  <si>
    <t>Vanuatu</t>
  </si>
  <si>
    <t>VANUATU</t>
  </si>
  <si>
    <t>Venezuela</t>
  </si>
  <si>
    <t>Viet Nam</t>
  </si>
  <si>
    <t>VIET NAM</t>
  </si>
  <si>
    <t>Wallis et Futuna</t>
  </si>
  <si>
    <t>WALLIS ET FUTUNA</t>
  </si>
  <si>
    <t>Yémen</t>
  </si>
  <si>
    <t>Zambie</t>
  </si>
  <si>
    <t>Zimbabwe</t>
  </si>
  <si>
    <t>Train</t>
  </si>
  <si>
    <t>Vol</t>
  </si>
  <si>
    <t>Nuitée</t>
  </si>
  <si>
    <t>Frais de transport en commun</t>
  </si>
  <si>
    <t>Parking</t>
  </si>
  <si>
    <t>Repas</t>
  </si>
  <si>
    <t>Péage</t>
  </si>
  <si>
    <t>Per Diem x Nb de jours sur place</t>
  </si>
  <si>
    <t>Taxi</t>
  </si>
  <si>
    <t>Véhicule (location)</t>
  </si>
  <si>
    <t>Vaccin</t>
  </si>
  <si>
    <t>Visa</t>
  </si>
  <si>
    <t>Passeport</t>
  </si>
  <si>
    <t>Bateau</t>
  </si>
  <si>
    <t>Essence (avec location véhicule)</t>
  </si>
  <si>
    <t xml:space="preserve">Autres </t>
  </si>
  <si>
    <t>Haïti (Pays à risques)</t>
  </si>
  <si>
    <t>ALGÉRIE (pays à risques)</t>
  </si>
  <si>
    <t>ANGOLA (pays à risques)</t>
  </si>
  <si>
    <t>ARABIE SAOUDITE (pays à risques)</t>
  </si>
  <si>
    <t>ARMÉNIE (pays à risques)</t>
  </si>
  <si>
    <t>AZERBAÏDJAN (pays à risques)</t>
  </si>
  <si>
    <t>BANGLADESH (pays à risques)</t>
  </si>
  <si>
    <t>BÉNIN (pays à risques)</t>
  </si>
  <si>
    <t>BIRMANIE (MYANMAR) (pays à risques)</t>
  </si>
  <si>
    <t>BRÉSIL (pays à risques)</t>
  </si>
  <si>
    <t>BURUNDI (pays à risques)</t>
  </si>
  <si>
    <t>CAMEROUN (pays à risques)</t>
  </si>
  <si>
    <t>COLOMBIE (pays à risques)</t>
  </si>
  <si>
    <t>RÉPUBLIQUE DU CONGO (pays à risques)</t>
  </si>
  <si>
    <t>CÔTE D'IVOIRE (pays à risques)</t>
  </si>
  <si>
    <t>DJIBOUTI (pays à risques)</t>
  </si>
  <si>
    <t>ÉGYPTE (pays à risques)</t>
  </si>
  <si>
    <t>ÉQUATEUR (pays à risques)</t>
  </si>
  <si>
    <t>ÉRYTHRÉE (pays à risques)</t>
  </si>
  <si>
    <t>ÉTHIOPIE (pays à risques)</t>
  </si>
  <si>
    <t>GÉORGIE (pays à risques)</t>
  </si>
  <si>
    <t>GHANA (pays à risques)</t>
  </si>
  <si>
    <t>HONDURAS (pays à risques)</t>
  </si>
  <si>
    <t>INDE (pays à risques)</t>
  </si>
  <si>
    <t>INDONÉSIE (pays à risques)</t>
  </si>
  <si>
    <t>ISRAËL (pays à risques)</t>
  </si>
  <si>
    <t>JAMAÏQUE (pays à risques)</t>
  </si>
  <si>
    <t>JAPON (pays à risques)</t>
  </si>
  <si>
    <t>JORDANIE (pays à risques)</t>
  </si>
  <si>
    <t>KAZAKHSTAN (pays à risques)</t>
  </si>
  <si>
    <t>KENYA (pays à risques)</t>
  </si>
  <si>
    <t>LIBAN (pays à risques)</t>
  </si>
  <si>
    <t>LIBÉRIA (pays à risques)</t>
  </si>
  <si>
    <t>MALAISIE (pays à risques)</t>
  </si>
  <si>
    <t>MAURITANIE (pays à risques)</t>
  </si>
  <si>
    <t>MAROC (pays à risques)</t>
  </si>
  <si>
    <t>MEXIQUE (pays à risques)</t>
  </si>
  <si>
    <t>MOLDAVIE (pays à risques)</t>
  </si>
  <si>
    <t>MOZAMBIQUE (pays à risques)</t>
  </si>
  <si>
    <t>NIGER (pays à risques)</t>
  </si>
  <si>
    <t>NIGÉRIA (pays à risques)</t>
  </si>
  <si>
    <t>OMAN (pays à risques)</t>
  </si>
  <si>
    <t>OUGANDA (pays à risques)</t>
  </si>
  <si>
    <t>OUZBÉKISTAN (pays à risques)</t>
  </si>
  <si>
    <t>PANAMA (pays à risques)</t>
  </si>
  <si>
    <t>PAPOUASIE-NOUVELLE-GUINÉE (pays à risques)</t>
  </si>
  <si>
    <t>PÉROU (pays à risques)</t>
  </si>
  <si>
    <t>PHILIPPINES (pays à risques)</t>
  </si>
  <si>
    <t>RUSSIE (pays à risques)</t>
  </si>
  <si>
    <t>SALVADOR (pays à risques)</t>
  </si>
  <si>
    <t>SÉNÉGAL (pays à risques)</t>
  </si>
  <si>
    <t>SEYCHELLES (pays à risques)</t>
  </si>
  <si>
    <t>SIERRA LEONE (pays à risques)</t>
  </si>
  <si>
    <t>TADJIKISTAN (pays à risques)</t>
  </si>
  <si>
    <t>TANZANIE (pays à risques)</t>
  </si>
  <si>
    <t>THAÏLANDE (pays à risques)</t>
  </si>
  <si>
    <t>TUNISIE (pays à risques)</t>
  </si>
  <si>
    <t>TURKMÉNISTAN (pays à risques)</t>
  </si>
  <si>
    <t>TURQUIE (pays à risques)</t>
  </si>
  <si>
    <t>UKRAINE (pays à risques)</t>
  </si>
  <si>
    <t>ZAMBIE (pays à risques)</t>
  </si>
  <si>
    <t>ZIMBABWE (pays à risques)</t>
  </si>
  <si>
    <t xml:space="preserve">Courriel AMU : </t>
  </si>
  <si>
    <t>nom de famille agent</t>
  </si>
  <si>
    <t>Prénom Agent</t>
  </si>
  <si>
    <t>Matricule Agent</t>
  </si>
  <si>
    <t xml:space="preserve">Lieu de naissance : </t>
  </si>
  <si>
    <t>Téléphone
(si invité)</t>
  </si>
  <si>
    <t>Résidence familliale</t>
  </si>
  <si>
    <t>Résidence administrative</t>
  </si>
  <si>
    <t>Agent AMU
Corps</t>
  </si>
  <si>
    <t>Agent AMU
Grade</t>
  </si>
  <si>
    <t>Agent AMU
Fonction</t>
  </si>
  <si>
    <t>Agent autre</t>
  </si>
  <si>
    <t>Invité public</t>
  </si>
  <si>
    <t>Invité privé</t>
  </si>
  <si>
    <t>VP oui</t>
  </si>
  <si>
    <t>VP non</t>
  </si>
  <si>
    <t>autorisation permanente</t>
  </si>
  <si>
    <t>demande autorisation ponctuelle</t>
  </si>
  <si>
    <t>demande autorisation permanente</t>
  </si>
  <si>
    <t>Immatriculation</t>
  </si>
  <si>
    <t>Motif véhicule</t>
  </si>
  <si>
    <t>Départ Rés Fam</t>
  </si>
  <si>
    <t>Départ Rés Adm</t>
  </si>
  <si>
    <t>Départ Autre</t>
  </si>
  <si>
    <t>Ville Départ</t>
  </si>
  <si>
    <t>Objet déplacement</t>
  </si>
  <si>
    <t>Adresse déplacement</t>
  </si>
  <si>
    <t>Ville déplacement</t>
  </si>
  <si>
    <t>Pays déplacement</t>
  </si>
  <si>
    <t>DEPART
Date</t>
  </si>
  <si>
    <t>DEPART
Heure</t>
  </si>
  <si>
    <t>RETOUR
Date</t>
  </si>
  <si>
    <t>RETOUR
Heure</t>
  </si>
  <si>
    <t>Gare / Aéroport / Départ</t>
  </si>
  <si>
    <t>villes séjour duarnt le déplacement</t>
  </si>
  <si>
    <t>déplacement privé</t>
  </si>
  <si>
    <t>RISQUE
Téléphone</t>
  </si>
  <si>
    <t>RISQUE
Courriel</t>
  </si>
  <si>
    <t>TOTAL ESTIMATION</t>
  </si>
  <si>
    <t>Agent autre
Structure de rattachement</t>
  </si>
  <si>
    <t>IN International</t>
  </si>
  <si>
    <t>NA National</t>
  </si>
  <si>
    <t>CH Chercheur</t>
  </si>
  <si>
    <t>AU Autres</t>
  </si>
  <si>
    <t>VC Vacataire</t>
  </si>
  <si>
    <t>PL Prof. Lycée / Collég</t>
  </si>
  <si>
    <t>PS Prof. En Situation</t>
  </si>
  <si>
    <t>DO Doctorants</t>
  </si>
  <si>
    <t>PE Prof. des écoles</t>
  </si>
  <si>
    <t>E_Extérieur</t>
  </si>
  <si>
    <t>H_Chercheur</t>
  </si>
  <si>
    <t>I_IATOSS</t>
  </si>
  <si>
    <t>S_Stagiaire</t>
  </si>
  <si>
    <t>T_Etudiant</t>
  </si>
  <si>
    <t>P_Enseignant_Prof</t>
  </si>
  <si>
    <t>CHINE (pays à risques)</t>
  </si>
  <si>
    <t>ÉMIRATS ARABES UNIS (pays à risques)</t>
  </si>
  <si>
    <t xml:space="preserve">GUINÉE </t>
  </si>
  <si>
    <t>MADAGASCAR</t>
  </si>
  <si>
    <t>TOGO (pays à risques)</t>
  </si>
  <si>
    <t>Antarctique</t>
  </si>
  <si>
    <t>ANTARCTIQUE (pays à risques)</t>
  </si>
  <si>
    <r>
      <t xml:space="preserve">)AFGHANISTAN (pays à risques : </t>
    </r>
    <r>
      <rPr>
        <sz val="11"/>
        <color rgb="FFFF0000"/>
        <rFont val="Calibri"/>
        <family val="2"/>
        <scheme val="minor"/>
      </rPr>
      <t>Avis défavorable systématique du FSD)</t>
    </r>
  </si>
  <si>
    <t>BOLIVIE (pays à risques)</t>
  </si>
  <si>
    <r>
      <t xml:space="preserve">BURKINA FASO (pays à risques : </t>
    </r>
    <r>
      <rPr>
        <sz val="11"/>
        <color rgb="FFFF0000"/>
        <rFont val="Calibri"/>
        <family val="2"/>
        <scheme val="minor"/>
      </rPr>
      <t>Avis défavorable systématique du FSD</t>
    </r>
    <r>
      <rPr>
        <sz val="11"/>
        <color theme="1"/>
        <rFont val="Calibri"/>
        <family val="2"/>
        <scheme val="minor"/>
      </rPr>
      <t>)</t>
    </r>
  </si>
  <si>
    <r>
      <t xml:space="preserve">CORÉE DU NORD (pays à risques : </t>
    </r>
    <r>
      <rPr>
        <sz val="11"/>
        <color rgb="FFFF0000"/>
        <rFont val="Calibri"/>
        <family val="2"/>
        <scheme val="minor"/>
      </rPr>
      <t>Avis défavorable systématique du FSD</t>
    </r>
    <r>
      <rPr>
        <sz val="11"/>
        <color theme="1"/>
        <rFont val="Calibri"/>
        <family val="2"/>
        <scheme val="minor"/>
      </rPr>
      <t>)</t>
    </r>
  </si>
  <si>
    <r>
      <t>RÉPUBLIQUE CENTRAFRICAINE (pays à risques :</t>
    </r>
    <r>
      <rPr>
        <sz val="11"/>
        <color rgb="FFFF0000"/>
        <rFont val="Calibri"/>
        <family val="2"/>
        <scheme val="minor"/>
      </rPr>
      <t xml:space="preserve"> Avis défavorable systématique du FSD</t>
    </r>
    <r>
      <rPr>
        <sz val="11"/>
        <color theme="1"/>
        <rFont val="Calibri"/>
        <family val="2"/>
        <scheme val="minor"/>
      </rPr>
      <t>)</t>
    </r>
  </si>
  <si>
    <t>CHILI (pays à risques)</t>
  </si>
  <si>
    <t>GUINÉE-BISSAO (pays à risques)</t>
  </si>
  <si>
    <r>
      <t xml:space="preserve">HAÏTI (pays à risques : </t>
    </r>
    <r>
      <rPr>
        <sz val="11"/>
        <color rgb="FFFF0000"/>
        <rFont val="Calibri"/>
        <family val="2"/>
        <scheme val="minor"/>
      </rPr>
      <t>Avis défavorable systématique du FSD</t>
    </r>
    <r>
      <rPr>
        <sz val="11"/>
        <color theme="1"/>
        <rFont val="Calibri"/>
        <family val="2"/>
        <scheme val="minor"/>
      </rPr>
      <t>)</t>
    </r>
  </si>
  <si>
    <t>HONG-KONG (pays à risques)</t>
  </si>
  <si>
    <r>
      <t xml:space="preserve">IRAN  (pays à risques : </t>
    </r>
    <r>
      <rPr>
        <sz val="11"/>
        <color rgb="FFFF0000"/>
        <rFont val="Calibri"/>
        <family val="2"/>
        <scheme val="minor"/>
      </rPr>
      <t>Avis défavorable systématique du FSD</t>
    </r>
    <r>
      <rPr>
        <sz val="11"/>
        <color theme="1"/>
        <rFont val="Calibri"/>
        <family val="2"/>
        <scheme val="minor"/>
      </rPr>
      <t>)</t>
    </r>
  </si>
  <si>
    <r>
      <t xml:space="preserve">IRAQ (pays à risques : </t>
    </r>
    <r>
      <rPr>
        <sz val="11"/>
        <color rgb="FFFF0000"/>
        <rFont val="Calibri"/>
        <family val="2"/>
        <scheme val="minor"/>
      </rPr>
      <t>Avis défavorable systématique du FSD</t>
    </r>
    <r>
      <rPr>
        <sz val="11"/>
        <color theme="1"/>
        <rFont val="Calibri"/>
        <family val="2"/>
        <scheme val="minor"/>
      </rPr>
      <t>)</t>
    </r>
  </si>
  <si>
    <r>
      <t xml:space="preserve">LIBYE (pays à risques : </t>
    </r>
    <r>
      <rPr>
        <sz val="11"/>
        <color rgb="FFFF0000"/>
        <rFont val="Calibri"/>
        <family val="2"/>
        <scheme val="minor"/>
      </rPr>
      <t>Avis défavorable systématique du FSD</t>
    </r>
    <r>
      <rPr>
        <sz val="11"/>
        <color theme="1"/>
        <rFont val="Calibri"/>
        <family val="2"/>
        <scheme val="minor"/>
      </rPr>
      <t>)</t>
    </r>
  </si>
  <si>
    <r>
      <t xml:space="preserve">MALI (pays à risques : </t>
    </r>
    <r>
      <rPr>
        <sz val="11"/>
        <color rgb="FFFF0000"/>
        <rFont val="Calibri"/>
        <family val="2"/>
        <scheme val="minor"/>
      </rPr>
      <t>Avis défavorable systématique du FSD</t>
    </r>
    <r>
      <rPr>
        <sz val="11"/>
        <color theme="1"/>
        <rFont val="Calibri"/>
        <family val="2"/>
        <scheme val="minor"/>
      </rPr>
      <t>)</t>
    </r>
  </si>
  <si>
    <r>
      <t xml:space="preserve">PAKISTAN (pays à risques : </t>
    </r>
    <r>
      <rPr>
        <sz val="11"/>
        <color rgb="FFFF0000"/>
        <rFont val="Calibri"/>
        <family val="2"/>
        <scheme val="minor"/>
      </rPr>
      <t>Avis défavorable systématique du FSD</t>
    </r>
    <r>
      <rPr>
        <sz val="11"/>
        <color theme="1"/>
        <rFont val="Calibri"/>
        <family val="2"/>
        <scheme val="minor"/>
      </rPr>
      <t>)</t>
    </r>
  </si>
  <si>
    <r>
      <t xml:space="preserve">RÉPUBLIQUE DÉMOCRATIQUE DU CONGO (pays à risques : </t>
    </r>
    <r>
      <rPr>
        <sz val="11"/>
        <color rgb="FFFF0000"/>
        <rFont val="Calibri"/>
        <family val="2"/>
        <scheme val="minor"/>
      </rPr>
      <t>Avis défavorable systématique du FSD</t>
    </r>
    <r>
      <rPr>
        <sz val="11"/>
        <color theme="1"/>
        <rFont val="Calibri"/>
        <family val="2"/>
        <scheme val="minor"/>
      </rPr>
      <t>)</t>
    </r>
  </si>
  <si>
    <t>RWANDA (pays à risques)</t>
  </si>
  <si>
    <r>
      <t xml:space="preserve">SOMALIE (pays à risques : </t>
    </r>
    <r>
      <rPr>
        <sz val="11"/>
        <color rgb="FFFF0000"/>
        <rFont val="Calibri"/>
        <family val="2"/>
        <scheme val="minor"/>
      </rPr>
      <t>Avis défavorable systématique du FSD</t>
    </r>
    <r>
      <rPr>
        <sz val="11"/>
        <color theme="1"/>
        <rFont val="Calibri"/>
        <family val="2"/>
        <scheme val="minor"/>
      </rPr>
      <t>)</t>
    </r>
  </si>
  <si>
    <r>
      <t xml:space="preserve">SOUDAN (pays à risques : </t>
    </r>
    <r>
      <rPr>
        <sz val="11"/>
        <color rgb="FFFF0000"/>
        <rFont val="Calibri"/>
        <family val="2"/>
        <scheme val="minor"/>
      </rPr>
      <t>Avis défavorable systématique du FSD</t>
    </r>
    <r>
      <rPr>
        <sz val="11"/>
        <color theme="1"/>
        <rFont val="Calibri"/>
        <family val="2"/>
        <scheme val="minor"/>
      </rPr>
      <t>)</t>
    </r>
  </si>
  <si>
    <r>
      <t xml:space="preserve">SYRIE (pays à risques : </t>
    </r>
    <r>
      <rPr>
        <sz val="11"/>
        <color rgb="FFFF0000"/>
        <rFont val="Calibri"/>
        <family val="2"/>
        <scheme val="minor"/>
      </rPr>
      <t>Avis défavorable systématique du FSD</t>
    </r>
    <r>
      <rPr>
        <sz val="11"/>
        <color theme="1"/>
        <rFont val="Calibri"/>
        <family val="2"/>
        <scheme val="minor"/>
      </rPr>
      <t>)</t>
    </r>
  </si>
  <si>
    <r>
      <t xml:space="preserve">TCHAD (pays à risques : </t>
    </r>
    <r>
      <rPr>
        <sz val="11"/>
        <color rgb="FFFF0000"/>
        <rFont val="Calibri"/>
        <family val="2"/>
        <scheme val="minor"/>
      </rPr>
      <t>Avis défavorable systématique du FSD</t>
    </r>
    <r>
      <rPr>
        <sz val="11"/>
        <color theme="1"/>
        <rFont val="Calibri"/>
        <family val="2"/>
        <scheme val="minor"/>
      </rPr>
      <t>)</t>
    </r>
  </si>
  <si>
    <r>
      <t xml:space="preserve">VENEZUELA (pays à risques : </t>
    </r>
    <r>
      <rPr>
        <sz val="11"/>
        <color rgb="FFFF0000"/>
        <rFont val="Calibri"/>
        <family val="2"/>
        <scheme val="minor"/>
      </rPr>
      <t>Avis défavorable systématique du FSD</t>
    </r>
    <r>
      <rPr>
        <sz val="11"/>
        <color theme="1"/>
        <rFont val="Calibri"/>
        <family val="2"/>
        <scheme val="minor"/>
      </rPr>
      <t>)</t>
    </r>
  </si>
  <si>
    <r>
      <t xml:space="preserve">YÉMEN (pays à risques : </t>
    </r>
    <r>
      <rPr>
        <sz val="11"/>
        <color rgb="FFFF0000"/>
        <rFont val="Calibri"/>
        <family val="2"/>
        <scheme val="minor"/>
      </rPr>
      <t>Avis défavorable systématique du FSD</t>
    </r>
    <r>
      <rPr>
        <sz val="11"/>
        <color theme="1"/>
        <rFont val="Calibri"/>
        <family val="2"/>
        <scheme val="minor"/>
      </rPr>
      <t>)</t>
    </r>
  </si>
  <si>
    <t>NOM D'USAGE :</t>
  </si>
  <si>
    <t>PRENOM :</t>
  </si>
  <si>
    <t>IDENTIFIANT AMU (ENT) :</t>
  </si>
  <si>
    <t>N° TELEPHONE :</t>
  </si>
  <si>
    <t>N° SECURITE SOCIALE :</t>
  </si>
  <si>
    <t>DATE DE NAISSANCE :</t>
  </si>
  <si>
    <t>ADRESSE RESIDENCE ADMINISTRATIVE :</t>
  </si>
  <si>
    <t>ADRESSE PERSONNELLE :</t>
  </si>
  <si>
    <t>NOM DE FAMILLE :</t>
  </si>
  <si>
    <t>COURRIEL :</t>
  </si>
  <si>
    <t>NOM DE L'EMPLOYEUR :</t>
  </si>
  <si>
    <t>o</t>
  </si>
  <si>
    <t>M.</t>
  </si>
  <si>
    <t>þ</t>
  </si>
  <si>
    <r>
      <t xml:space="preserve">Matricule </t>
    </r>
    <r>
      <rPr>
        <b/>
        <sz val="10"/>
        <color theme="0"/>
        <rFont val="Calibri"/>
        <family val="2"/>
        <scheme val="minor"/>
      </rPr>
      <t>(Sifac)</t>
    </r>
    <r>
      <rPr>
        <b/>
        <sz val="12"/>
        <color theme="0"/>
        <rFont val="Calibri"/>
        <family val="2"/>
        <scheme val="minor"/>
      </rPr>
      <t xml:space="preserve"> : ___________</t>
    </r>
  </si>
  <si>
    <t>Matricule (Sifac) : _____________</t>
  </si>
  <si>
    <t>IATOS</t>
  </si>
  <si>
    <r>
      <rPr>
        <sz val="11"/>
        <color rgb="FFFF0000"/>
        <rFont val="Calibri"/>
        <family val="2"/>
        <scheme val="minor"/>
      </rPr>
      <t>RIB</t>
    </r>
    <r>
      <rPr>
        <sz val="11"/>
        <color theme="1"/>
        <rFont val="Calibri"/>
        <family val="2"/>
        <scheme val="minor"/>
      </rPr>
      <t xml:space="preserve"> ou coordonnées bancaires à l’étranger (Nom et adresse de la banque/Code IBAN, BIC ou SWIFT/Numéro de compte)</t>
    </r>
  </si>
  <si>
    <t xml:space="preserve">Formulaire et pièce justificative à adresser à la CELLULE TIERS : via l'ENT - Menu - Finances ou mes favoris - SIFAC Helpdesk - Service "cellule Tiers". </t>
  </si>
  <si>
    <t>donnée obligatoire</t>
  </si>
  <si>
    <t xml:space="preserve">N° DE RUE ET RUE </t>
  </si>
  <si>
    <t xml:space="preserve">CODE POSTAL </t>
  </si>
  <si>
    <t xml:space="preserve">VILLE </t>
  </si>
  <si>
    <t>PAYS</t>
  </si>
  <si>
    <t xml:space="preserve">AGENT* AMU : </t>
  </si>
  <si>
    <t>NOM DE NAISSANCE  :</t>
  </si>
  <si>
    <r>
      <t xml:space="preserve">CADRE RESERVE AUX </t>
    </r>
    <r>
      <rPr>
        <b/>
        <sz val="14"/>
        <rFont val="Calibri"/>
        <family val="2"/>
        <scheme val="minor"/>
      </rPr>
      <t xml:space="preserve">PERSONNES INVITEES (y compris stagiaire ou étudiant) </t>
    </r>
    <r>
      <rPr>
        <b/>
        <sz val="12"/>
        <rFont val="Calibri"/>
        <family val="2"/>
        <scheme val="minor"/>
      </rPr>
      <t>PAR L'ETABLISSEMENT</t>
    </r>
  </si>
  <si>
    <t>IDENTIFICATION DE L'INVITE, STAGIAIRE ou ETUDIANT :</t>
  </si>
  <si>
    <r>
      <t xml:space="preserve">     CADRE RESERVE 
AUX </t>
    </r>
    <r>
      <rPr>
        <b/>
        <sz val="14"/>
        <rFont val="Calibri"/>
        <family val="2"/>
        <scheme val="minor"/>
      </rPr>
      <t>AGENTS AMU ET/OU PERSONNELS HEBERGES ET/OU DOCTORANTS AVEC CONTRAT AMU</t>
    </r>
  </si>
  <si>
    <t xml:space="preserve">*DONT AGENT HEBERGE (CNRS, IRD, INSERM, …) </t>
  </si>
  <si>
    <t>NATIONALITE :</t>
  </si>
  <si>
    <t>(Nom, date, signature)</t>
  </si>
  <si>
    <t>Code UO - Lib Court UO</t>
  </si>
  <si>
    <t>CABINET PRESIDENCE  -  U00CP00000</t>
  </si>
  <si>
    <t>ALLSH  -  U100000000</t>
  </si>
  <si>
    <t>FDSP  -  U110000000</t>
  </si>
  <si>
    <t>IMPGT  -  U120000000</t>
  </si>
  <si>
    <t>FSMPM  -  U130000000</t>
  </si>
  <si>
    <t>ODONTOLOGIE  -  U140000000</t>
  </si>
  <si>
    <t>PHARMACIE  -  U150000000</t>
  </si>
  <si>
    <t>SCIENCES  -  U160000000</t>
  </si>
  <si>
    <t>FEG  -  U170000000</t>
  </si>
  <si>
    <t>FSS  -  U180000000</t>
  </si>
  <si>
    <t>EJCAM  -  U310000000</t>
  </si>
  <si>
    <t>IAE  -  U320000000</t>
  </si>
  <si>
    <t>INSPE  -  U330000000</t>
  </si>
  <si>
    <t>IUT  -  U370000000</t>
  </si>
  <si>
    <t>IRT  -  U380000000</t>
  </si>
  <si>
    <t>OSU PYTHÉAS  -  U390000000</t>
  </si>
  <si>
    <t>POLYTECH  -  U400000000</t>
  </si>
  <si>
    <t>CFMI  -  U410000000</t>
  </si>
  <si>
    <t>MMSH  -  U450000000</t>
  </si>
  <si>
    <t>POLE DE GAP  -  U460000000</t>
  </si>
  <si>
    <t>SCD  -  U500000000</t>
  </si>
  <si>
    <t>SUIO  -  U530000000</t>
  </si>
  <si>
    <t>SFPC  -  U540000000</t>
  </si>
  <si>
    <t>SUAPS  -  U550000000</t>
  </si>
  <si>
    <t>SCCDS  -  U580000000</t>
  </si>
  <si>
    <t>MIRREL  -  U610000000</t>
  </si>
  <si>
    <t>IREM  -  U620000000</t>
  </si>
  <si>
    <t>UTL  -  U630000000</t>
  </si>
  <si>
    <t>SUFLE  -  U660000000</t>
  </si>
  <si>
    <t>RECHERCHE  -  U800000000</t>
  </si>
  <si>
    <t>AC  -  UAC0000000</t>
  </si>
  <si>
    <t>CRFCB  -  UCB0000000</t>
  </si>
  <si>
    <t>COLLEGE DOCTORAL  -  UCD0000000</t>
  </si>
  <si>
    <t>IECJ  -  UCJ0000000</t>
  </si>
  <si>
    <t>DIRCOM  -  UDC0000000</t>
  </si>
  <si>
    <t>DGS  -  UDG0000000</t>
  </si>
  <si>
    <t>IMéRA  -  UIM0000000</t>
  </si>
  <si>
    <t>AMIDEX  -  UIX0000000</t>
  </si>
  <si>
    <t>Services hospitaliers  -  USH0000000</t>
  </si>
  <si>
    <t>C3S  -  U16SS0000E</t>
  </si>
  <si>
    <t>ADEF  -  U800A00000</t>
  </si>
  <si>
    <t>CAER  -  U800B00000</t>
  </si>
  <si>
    <t>CCJ  -  U800C00000</t>
  </si>
  <si>
    <t>CGGG  -  U800D00000</t>
  </si>
  <si>
    <t>CIELAM  -  U800E00000</t>
  </si>
  <si>
    <t>CLEO  -  U800F00000</t>
  </si>
  <si>
    <t>CNE  -  U800G00000</t>
  </si>
  <si>
    <t>CREDO  -  U800H00000</t>
  </si>
  <si>
    <t>ECHANGES  -  U800I00000</t>
  </si>
  <si>
    <t>ESPACE  -  U800J00000</t>
  </si>
  <si>
    <t>Huma-Num  -  U800K00000</t>
  </si>
  <si>
    <t>IDEMEC  -  U800L00000</t>
  </si>
  <si>
    <t>IHP  -  U800M00000</t>
  </si>
  <si>
    <t>IMAf  -  U800N00000</t>
  </si>
  <si>
    <t>IMSIC  -  U800O00000</t>
  </si>
  <si>
    <t>IRAA  -  U800P00000</t>
  </si>
  <si>
    <t>IrAsia  -  U800Q00000</t>
  </si>
  <si>
    <t>IREMAM  -  U800R00000</t>
  </si>
  <si>
    <t>LA3M  -  U800S00000</t>
  </si>
  <si>
    <t>LAMES  -  U800T00000</t>
  </si>
  <si>
    <t>LAMPEA  -  U800U00000</t>
  </si>
  <si>
    <t>LERMA  -  U800V00000</t>
  </si>
  <si>
    <t>LESA  -  U800W00000</t>
  </si>
  <si>
    <t>LPC  -  U800X00000</t>
  </si>
  <si>
    <t>LPCPP  -  U800Y00000</t>
  </si>
  <si>
    <t>LPL  -  U800Z00000</t>
  </si>
  <si>
    <t>LPS  -  U801A00000</t>
  </si>
  <si>
    <t>MAP  -  U801B00000</t>
  </si>
  <si>
    <t>MMSH  -  U801C00000</t>
  </si>
  <si>
    <t>PRISM  -  U801D00000</t>
  </si>
  <si>
    <t>TAGC  -  U801E00000</t>
  </si>
  <si>
    <t>TDMAM  -  U801F00000</t>
  </si>
  <si>
    <t>IRMC  -  U801H00000</t>
  </si>
  <si>
    <t>CDE  -  U803A00000</t>
  </si>
  <si>
    <t>CDS  -  U803B00000</t>
  </si>
  <si>
    <t>CEFF  -  U803C00000</t>
  </si>
  <si>
    <t>CERHIIP  -  U803D00000</t>
  </si>
  <si>
    <t>CRA  -  U803E00000</t>
  </si>
  <si>
    <t>DICE  -  U803F00000</t>
  </si>
  <si>
    <t>GREDIAUC  -  U803G00000</t>
  </si>
  <si>
    <t>LDPSC  -  U803H00000</t>
  </si>
  <si>
    <t>LID2MS  -  U803I00000</t>
  </si>
  <si>
    <t>LIEU  -  U803J00000</t>
  </si>
  <si>
    <t>LTD  -  U803K00000</t>
  </si>
  <si>
    <t>AMSE  -  U804A00000</t>
  </si>
  <si>
    <t>CERGAM  -  U804B00000</t>
  </si>
  <si>
    <t>CRET-LOG  -  U804C00000</t>
  </si>
  <si>
    <t>LEST  -  U804D00000</t>
  </si>
  <si>
    <t>AA  -  U805A00000</t>
  </si>
  <si>
    <t>ADES  -  U805B00000</t>
  </si>
  <si>
    <t>C2VN  -  U805C00000</t>
  </si>
  <si>
    <t>CE2F-PRIM  -  U805D00000</t>
  </si>
  <si>
    <t>CEReSS  -  U805E00000</t>
  </si>
  <si>
    <t>CRCM  -  U805F00000</t>
  </si>
  <si>
    <t>CRMBM  -  U805G00000</t>
  </si>
  <si>
    <t>INP  -  U805H00000</t>
  </si>
  <si>
    <t>INS  -  U805I00000</t>
  </si>
  <si>
    <t>INT  -  U805J00000</t>
  </si>
  <si>
    <t>LBA  -  U805K00000</t>
  </si>
  <si>
    <t>LIIE  -  U805L00000</t>
  </si>
  <si>
    <t>MCT  -  U805M00000</t>
  </si>
  <si>
    <t>MEPHI  -  U805N00000</t>
  </si>
  <si>
    <t>MMG  -  U805O00000</t>
  </si>
  <si>
    <t>SESSTIM  -  U805P00000</t>
  </si>
  <si>
    <t>TELEMMe  -  U805Q00000</t>
  </si>
  <si>
    <t>UNIS  -  U805R00000</t>
  </si>
  <si>
    <t>UVE  -  U805S00000</t>
  </si>
  <si>
    <t>VITROME  -  U805T00000</t>
  </si>
  <si>
    <t>CERIMED  -  U805U00000</t>
  </si>
  <si>
    <t>AFMB  -  U807A00000</t>
  </si>
  <si>
    <t>BBF  -  U807B00000</t>
  </si>
  <si>
    <t>BIAM  -  U807C00000</t>
  </si>
  <si>
    <t>BIP  -  U807D00000</t>
  </si>
  <si>
    <t>CCIAM  -  U807E00000</t>
  </si>
  <si>
    <t>CEREGE  -  U807F00000</t>
  </si>
  <si>
    <t>CIML  -  U807G00000</t>
  </si>
  <si>
    <t>CINaM  -  U807H00000</t>
  </si>
  <si>
    <t>CIPHE  -  U807I00000</t>
  </si>
  <si>
    <t>CIRM  -  U807J00000</t>
  </si>
  <si>
    <t>CPPM  -  U807K00000</t>
  </si>
  <si>
    <t>CPT  -  U807L00000</t>
  </si>
  <si>
    <t>FRESNEL  -  U807M00000</t>
  </si>
  <si>
    <t>I2M  -  U807N00000</t>
  </si>
  <si>
    <t>IBDM  -  U807O00000</t>
  </si>
  <si>
    <t>ICR  -  U807P00000</t>
  </si>
  <si>
    <t>IGS  -  U807Q00000</t>
  </si>
  <si>
    <t>IM2NP  -  U807R00000</t>
  </si>
  <si>
    <t>IMBE  -  U807S00000</t>
  </si>
  <si>
    <t>INMED  -  U807T00000</t>
  </si>
  <si>
    <t>IRPHE  -  U807U00000</t>
  </si>
  <si>
    <t>ISM  -  U807V00000</t>
  </si>
  <si>
    <t>iSm2  -  U807W00000</t>
  </si>
  <si>
    <t>IUSTI  -  U807X00000</t>
  </si>
  <si>
    <t>LAI  -  U807Y00000</t>
  </si>
  <si>
    <t>LAM  -  U807Z00000</t>
  </si>
  <si>
    <t>LCB  -  U808A00000</t>
  </si>
  <si>
    <t>LCE  -  U808B00000</t>
  </si>
  <si>
    <t>LIS  -  U808C00000</t>
  </si>
  <si>
    <t>LISM  -  U808D00000</t>
  </si>
  <si>
    <t>LMA  -  U808E00000</t>
  </si>
  <si>
    <t>LNC  -  U808F00000</t>
  </si>
  <si>
    <t>LNSC  -  U808G00000</t>
  </si>
  <si>
    <t>LP3  -  U808H00000</t>
  </si>
  <si>
    <t>LPED  -  U808I00000</t>
  </si>
  <si>
    <t>M2P2  -  U808J00000</t>
  </si>
  <si>
    <t>MADIREL  -  U808K00000</t>
  </si>
  <si>
    <t>MIO  -  U808L00000</t>
  </si>
  <si>
    <t>MSC  -  U808M00000</t>
  </si>
  <si>
    <t>OSU PYTHÉAS  -  U808N00000</t>
  </si>
  <si>
    <t>PIIM  -  U808O00000</t>
  </si>
  <si>
    <t>PSYCLE  -  U808P00000</t>
  </si>
  <si>
    <t>RECOVER  -  U808Q00000</t>
  </si>
  <si>
    <t>CRISIS  -  U80FA00000</t>
  </si>
  <si>
    <t>SFERE  -  U80FB00000</t>
  </si>
  <si>
    <t>FSCM  -  U80FC00000</t>
  </si>
  <si>
    <t>FRUMAM  -  U80FD00000</t>
  </si>
  <si>
    <t>ECCOREV  -  U80FE00000</t>
  </si>
  <si>
    <t>IMM  -  U80FF00000</t>
  </si>
  <si>
    <t>F3C  -  U80FG00000</t>
  </si>
  <si>
    <t>FFP  -  U80FH00000</t>
  </si>
  <si>
    <t>DPS  -  U80FI00000</t>
  </si>
  <si>
    <t>Institut Carnot STAR  -  U80ZA00000</t>
  </si>
  <si>
    <t>DEPIL  -  UDG0200000</t>
  </si>
  <si>
    <t>DOSI  -  UDG5100000</t>
  </si>
  <si>
    <t>DRI  -  UDG5200000</t>
  </si>
  <si>
    <t>SUMPP  -  UDG5600000</t>
  </si>
  <si>
    <t>SCASC  -  UDG5700000</t>
  </si>
  <si>
    <t>SCPU  -  UDG6500000</t>
  </si>
  <si>
    <t>DAC  -  UDGAC00000</t>
  </si>
  <si>
    <t>DAF  -  UDGAF00000</t>
  </si>
  <si>
    <t>DPCG  -  UDGCG00000</t>
  </si>
  <si>
    <t>CISAM  -  UDGCI00000</t>
  </si>
  <si>
    <t>DCP  -  UDGCP00000</t>
  </si>
  <si>
    <t>DDD  -  UDGDD00000</t>
  </si>
  <si>
    <t>DDPI  -  UDGDP00000</t>
  </si>
  <si>
    <t>DFD  -  UDGFD00000</t>
  </si>
  <si>
    <t>DHSE  -  UDGHS00000</t>
  </si>
  <si>
    <t>DAJI  -  UDGJI00000</t>
  </si>
  <si>
    <t>SIUMPPS  -  UDGMP00000</t>
  </si>
  <si>
    <t>DRH  -  UDGRH00000</t>
  </si>
  <si>
    <t>DRV  -  UDGRV00000</t>
  </si>
  <si>
    <t>DPMSE  -  UDGSE00000</t>
  </si>
  <si>
    <t>DEVE  -  UDGVE00000</t>
  </si>
  <si>
    <t xml:space="preserve">DEMANDE DE CREATION  DE MATRICULE SIFAC </t>
  </si>
  <si>
    <t xml:space="preserve">DEMANDE DE MODIFICATION  DE MATRICULE SIFAC </t>
  </si>
  <si>
    <r>
      <t xml:space="preserve">Signature de l'invité </t>
    </r>
    <r>
      <rPr>
        <sz val="11"/>
        <color theme="1"/>
        <rFont val="Calibri"/>
        <family val="2"/>
        <scheme val="minor"/>
      </rPr>
      <t>(valant accord pour transmission des données personnelles)</t>
    </r>
  </si>
  <si>
    <r>
      <t xml:space="preserve">Pièce justificative à joindre </t>
    </r>
    <r>
      <rPr>
        <u/>
        <sz val="11"/>
        <color rgb="FFFF0000"/>
        <rFont val="Calibri"/>
        <family val="2"/>
        <scheme val="minor"/>
      </rPr>
      <t>IMPERATIVEMENT</t>
    </r>
    <r>
      <rPr>
        <u/>
        <sz val="11"/>
        <color theme="1"/>
        <rFont val="Calibri"/>
        <family val="2"/>
        <scheme val="minor"/>
      </rPr>
      <t xml:space="preserve"> à la demande :</t>
    </r>
  </si>
  <si>
    <t>N° SECURITE SOCIALE:</t>
  </si>
  <si>
    <t>NOM DU DEMANDEUR:</t>
  </si>
  <si>
    <t xml:space="preserve">TELEPHONE : </t>
  </si>
  <si>
    <t>LIEU DE NAISSANCE :</t>
  </si>
  <si>
    <t>CLE SECURITE SOCIALE :</t>
  </si>
  <si>
    <t>MME</t>
  </si>
  <si>
    <t>AUTRE</t>
  </si>
  <si>
    <t>SI ETUDIANT :</t>
  </si>
  <si>
    <t>DOCTORANT SANS CONTRAT DE TRAVAIL AMU/AUTRE TUTELLE</t>
  </si>
  <si>
    <t>DOCTORANT AVEC CONTRAT DE TRAVAIL AMU OU AUTRE TUTELLE (HEBERGE - Adresse @univ-amu)</t>
  </si>
  <si>
    <t>VACATAIRE</t>
  </si>
  <si>
    <t>ENSEIGNANT</t>
  </si>
  <si>
    <t>CHERCHEUR</t>
  </si>
  <si>
    <t>INVITE</t>
  </si>
  <si>
    <t>STAGIAIRE</t>
  </si>
  <si>
    <t>ETUDIANT</t>
  </si>
  <si>
    <r>
      <t xml:space="preserve">Avant toute demande, pensez à consulter la liste des agents créés, disponible sur le site de la DAF&gt; 10. Informations utiles: la liste des tiers 
</t>
    </r>
    <r>
      <rPr>
        <sz val="12"/>
        <rFont val="Arial Narrow"/>
        <family val="2"/>
      </rPr>
      <t>https://www.univ-amu.fr/fr/intramu/daf-direction-des-affaires-financieres</t>
    </r>
    <r>
      <rPr>
        <b/>
        <sz val="12"/>
        <color rgb="FFFF0000"/>
        <rFont val="Arial Narrow"/>
        <family val="2"/>
      </rPr>
      <t xml:space="preserve">
MERCI DE COMPLETER LE FORMULAIRE EN LETTRES MAJUSCULES</t>
    </r>
  </si>
  <si>
    <t>MARSEILLE</t>
  </si>
  <si>
    <t>MEJAHED</t>
  </si>
  <si>
    <t>SOUFIANE</t>
  </si>
  <si>
    <t>soufiane.mejahed@etu.univ-amu.fr</t>
  </si>
  <si>
    <t>ZOUAGHA</t>
  </si>
  <si>
    <t>07 81 13 43 68</t>
  </si>
  <si>
    <t>1 00 01 99 350 528</t>
  </si>
  <si>
    <t>72 BD DE STRASBOURG</t>
  </si>
  <si>
    <t>3 PLACE VICTOR HUGO</t>
  </si>
  <si>
    <t>MAROCAINE</t>
  </si>
  <si>
    <t>SCIENCES (Marseille - Saint-Charles)</t>
  </si>
  <si>
    <t xml:space="preserve">mejahed soufiane le 31/03/2022 à Marseille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</si>
</sst>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1"/>
      <name val="Wingdings"/>
      <charset val="2"/>
    </font>
    <font>
      <b/>
      <sz val="14"/>
      <color theme="1"/>
      <name val="Wingdings"/>
      <charset val="2"/>
    </font>
    <font>
      <sz val="14"/>
      <color theme="1"/>
      <name val="Wingdings"/>
      <charset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Wingdings"/>
      <charset val="2"/>
    </font>
    <font>
      <b/>
      <sz val="10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2"/>
      <color rgb="FFFF0000"/>
      <name val="Arial Narrow"/>
      <family val="2"/>
    </font>
    <font>
      <i/>
      <sz val="8"/>
      <color rgb="FFFF0000"/>
      <name val="Calibri"/>
      <family val="2"/>
      <scheme val="minor"/>
    </font>
    <font>
      <sz val="12"/>
      <name val="Arial Narrow"/>
      <family val="2"/>
    </font>
    <font>
      <sz val="12"/>
      <name val="Wingdings"/>
      <charset val="2"/>
    </font>
    <font>
      <sz val="11"/>
      <color theme="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2"/>
      <color theme="1"/>
      <name val="Arial Narrow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</patternFill>
    </fill>
  </fills>
  <borders count="53">
    <border>
      <left/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thick">
        <color theme="4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/>
      <right/>
      <top/>
      <bottom style="dotted">
        <color auto="1"/>
      </bottom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 tint="-0.249977111117893"/>
      </right>
      <top/>
      <bottom/>
      <diagonal/>
    </border>
    <border>
      <left style="dotted">
        <color indexed="64"/>
      </left>
      <right style="thick">
        <color theme="4" tint="-0.249977111117893"/>
      </right>
      <top/>
      <bottom/>
      <diagonal/>
    </border>
    <border>
      <left/>
      <right style="dashed">
        <color theme="4" tint="-0.249977111117893"/>
      </right>
      <top/>
      <bottom/>
      <diagonal/>
    </border>
    <border>
      <left style="thick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/>
      <bottom/>
      <diagonal/>
    </border>
    <border>
      <left/>
      <right style="thick">
        <color rgb="FF0070C0"/>
      </right>
      <top/>
      <bottom style="thick">
        <color theme="4"/>
      </bottom>
      <diagonal/>
    </border>
    <border>
      <left style="thick">
        <color rgb="FF0070C0"/>
      </left>
      <right/>
      <top/>
      <bottom/>
      <diagonal/>
    </border>
    <border>
      <left/>
      <right/>
      <top style="dotted">
        <color auto="1"/>
      </top>
      <bottom style="hair">
        <color indexed="64"/>
      </bottom>
      <diagonal/>
    </border>
    <border>
      <left style="dashed">
        <color theme="4" tint="-0.249977111117893"/>
      </left>
      <right/>
      <top style="dotted">
        <color auto="1"/>
      </top>
      <bottom style="dotted">
        <color auto="1"/>
      </bottom>
      <diagonal/>
    </border>
    <border>
      <left/>
      <right style="dashed">
        <color theme="4" tint="-0.249977111117893"/>
      </right>
      <top style="dotted">
        <color auto="1"/>
      </top>
      <bottom style="dotted">
        <color auto="1"/>
      </bottom>
      <diagonal/>
    </border>
    <border>
      <left style="hair">
        <color indexed="64"/>
      </left>
      <right/>
      <top style="dotted">
        <color auto="1"/>
      </top>
      <bottom style="dotted">
        <color auto="1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rgb="FF92D050"/>
      </left>
      <right/>
      <top/>
      <bottom/>
      <diagonal/>
    </border>
    <border>
      <left/>
      <right style="medium">
        <color rgb="FF92D050"/>
      </right>
      <top/>
      <bottom/>
      <diagonal/>
    </border>
    <border>
      <left style="medium">
        <color rgb="FF92D050"/>
      </left>
      <right/>
      <top/>
      <bottom style="medium">
        <color rgb="FF92D050"/>
      </bottom>
      <diagonal/>
    </border>
    <border>
      <left/>
      <right/>
      <top/>
      <bottom style="medium">
        <color rgb="FF92D050"/>
      </bottom>
      <diagonal/>
    </border>
    <border>
      <left/>
      <right style="medium">
        <color rgb="FF92D050"/>
      </right>
      <top/>
      <bottom style="medium">
        <color rgb="FF92D050"/>
      </bottom>
      <diagonal/>
    </border>
    <border>
      <left style="medium">
        <color rgb="FF92D050"/>
      </left>
      <right/>
      <top style="medium">
        <color theme="9"/>
      </top>
      <bottom/>
      <diagonal/>
    </border>
    <border>
      <left style="dashed">
        <color theme="4" tint="-0.249977111117893"/>
      </left>
      <right style="medium">
        <color rgb="FF92D050"/>
      </right>
      <top/>
      <bottom/>
      <diagonal/>
    </border>
    <border>
      <left style="medium">
        <color rgb="FF92D050"/>
      </left>
      <right style="medium">
        <color theme="9"/>
      </right>
      <top/>
      <bottom style="medium">
        <color theme="9"/>
      </bottom>
      <diagonal/>
    </border>
    <border>
      <left style="medium">
        <color theme="9"/>
      </left>
      <right style="medium">
        <color theme="9"/>
      </right>
      <top/>
      <bottom style="medium">
        <color theme="9"/>
      </bottom>
      <diagonal/>
    </border>
    <border>
      <left style="medium">
        <color theme="9"/>
      </left>
      <right style="medium">
        <color rgb="FF92D050"/>
      </right>
      <top/>
      <bottom style="medium">
        <color theme="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4" fillId="5" borderId="0" applyNumberFormat="0" applyBorder="0" applyAlignment="0" applyProtection="0"/>
    <xf numFmtId="0" fontId="29" fillId="0" borderId="0" applyNumberFormat="0" applyFill="0" applyBorder="0" applyAlignment="0" applyProtection="0"/>
  </cellStyleXfs>
  <cellXfs count="169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/>
    <xf numFmtId="0" fontId="0" fillId="0" borderId="0" xfId="0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1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3" fillId="4" borderId="8" xfId="0" applyFont="1" applyFill="1" applyBorder="1" applyAlignment="1">
      <alignment vertical="center"/>
    </xf>
    <xf numFmtId="0" fontId="14" fillId="4" borderId="9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0" fontId="3" fillId="4" borderId="10" xfId="0" applyFont="1" applyFill="1" applyBorder="1" applyAlignment="1">
      <alignment vertical="center"/>
    </xf>
    <xf numFmtId="0" fontId="15" fillId="4" borderId="11" xfId="0" applyFont="1" applyFill="1" applyBorder="1" applyAlignment="1">
      <alignment vertical="center"/>
    </xf>
    <xf numFmtId="0" fontId="0" fillId="4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/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18" fillId="0" borderId="0" xfId="0" applyFont="1" applyFill="1"/>
    <xf numFmtId="0" fontId="19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6" xfId="0" applyFont="1" applyFill="1" applyBorder="1" applyAlignment="1">
      <alignment horizontal="left" vertical="center"/>
    </xf>
    <xf numFmtId="0" fontId="0" fillId="0" borderId="19" xfId="0" applyFont="1" applyFill="1" applyBorder="1" applyAlignment="1">
      <alignment vertical="center"/>
    </xf>
    <xf numFmtId="0" fontId="0" fillId="0" borderId="7" xfId="0" applyFont="1" applyFill="1" applyBorder="1" applyAlignment="1">
      <alignment horizontal="left"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7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21" xfId="0" applyFont="1" applyFill="1" applyBorder="1" applyAlignment="1">
      <alignment vertical="center"/>
    </xf>
    <xf numFmtId="0" fontId="0" fillId="0" borderId="21" xfId="0" applyFont="1" applyFill="1" applyBorder="1" applyAlignment="1">
      <alignment horizontal="left" vertical="center"/>
    </xf>
    <xf numFmtId="0" fontId="0" fillId="0" borderId="22" xfId="0" applyFont="1" applyFill="1" applyBorder="1" applyAlignment="1">
      <alignment horizontal="left" vertical="center"/>
    </xf>
    <xf numFmtId="0" fontId="19" fillId="0" borderId="0" xfId="0" applyFont="1" applyBorder="1" applyAlignment="1">
      <alignment vertical="center"/>
    </xf>
    <xf numFmtId="0" fontId="0" fillId="0" borderId="0" xfId="0" applyFont="1" applyFill="1" applyBorder="1" applyAlignment="1">
      <alignment horizontal="right" vertical="center"/>
    </xf>
    <xf numFmtId="0" fontId="19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top"/>
    </xf>
    <xf numFmtId="0" fontId="0" fillId="0" borderId="1" xfId="0" applyFont="1" applyFill="1" applyBorder="1" applyAlignment="1">
      <alignment vertical="center"/>
    </xf>
    <xf numFmtId="0" fontId="0" fillId="0" borderId="23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27" xfId="0" applyFont="1" applyFill="1" applyBorder="1" applyAlignment="1">
      <alignment vertical="center"/>
    </xf>
    <xf numFmtId="0" fontId="0" fillId="0" borderId="29" xfId="0" applyFont="1" applyFill="1" applyBorder="1" applyAlignment="1">
      <alignment vertical="center"/>
    </xf>
    <xf numFmtId="0" fontId="3" fillId="0" borderId="29" xfId="0" applyFont="1" applyFill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12" fillId="0" borderId="29" xfId="0" applyFont="1" applyBorder="1" applyAlignment="1">
      <alignment vertical="center"/>
    </xf>
    <xf numFmtId="0" fontId="21" fillId="0" borderId="29" xfId="0" applyFont="1" applyFill="1" applyBorder="1" applyAlignment="1">
      <alignment vertical="top"/>
    </xf>
    <xf numFmtId="0" fontId="0" fillId="0" borderId="0" xfId="0" applyFont="1" applyFill="1" applyAlignment="1">
      <alignment vertical="center"/>
    </xf>
    <xf numFmtId="0" fontId="0" fillId="0" borderId="4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24" fillId="5" borderId="0" xfId="1" applyAlignment="1" applyProtection="1">
      <alignment horizontal="center"/>
    </xf>
    <xf numFmtId="0" fontId="0" fillId="0" borderId="29" xfId="0" applyFont="1" applyFill="1" applyBorder="1" applyAlignment="1"/>
    <xf numFmtId="0" fontId="0" fillId="0" borderId="0" xfId="0" applyFont="1" applyFill="1" applyBorder="1" applyAlignment="1">
      <alignment horizontal="left" vertical="center"/>
    </xf>
    <xf numFmtId="0" fontId="0" fillId="0" borderId="3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49" fontId="26" fillId="0" borderId="0" xfId="0" applyNumberFormat="1" applyFont="1" applyBorder="1" applyAlignment="1">
      <alignment horizontal="center" vertical="top"/>
    </xf>
    <xf numFmtId="49" fontId="26" fillId="0" borderId="0" xfId="0" applyNumberFormat="1" applyFont="1" applyBorder="1" applyAlignment="1">
      <alignment horizontal="left" vertical="top"/>
    </xf>
    <xf numFmtId="0" fontId="0" fillId="0" borderId="36" xfId="0" applyFont="1" applyBorder="1" applyAlignment="1">
      <alignment vertical="center"/>
    </xf>
    <xf numFmtId="0" fontId="12" fillId="0" borderId="40" xfId="0" applyFont="1" applyBorder="1" applyAlignment="1">
      <alignment vertical="center"/>
    </xf>
    <xf numFmtId="0" fontId="3" fillId="0" borderId="36" xfId="0" applyFont="1" applyFill="1" applyBorder="1" applyAlignment="1">
      <alignment vertical="center"/>
    </xf>
    <xf numFmtId="0" fontId="12" fillId="0" borderId="35" xfId="0" applyFont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0" fillId="0" borderId="35" xfId="0" applyFont="1" applyFill="1" applyBorder="1" applyAlignment="1">
      <alignment vertical="center"/>
    </xf>
    <xf numFmtId="0" fontId="0" fillId="0" borderId="36" xfId="0" applyFont="1" applyFill="1" applyBorder="1" applyAlignment="1">
      <alignment vertical="center"/>
    </xf>
    <xf numFmtId="0" fontId="0" fillId="0" borderId="35" xfId="0" applyFont="1" applyFill="1" applyBorder="1" applyAlignment="1"/>
    <xf numFmtId="0" fontId="0" fillId="0" borderId="36" xfId="0" applyFont="1" applyFill="1" applyBorder="1" applyAlignment="1">
      <alignment horizontal="left" vertical="center"/>
    </xf>
    <xf numFmtId="0" fontId="21" fillId="0" borderId="35" xfId="0" applyFont="1" applyFill="1" applyBorder="1" applyAlignment="1">
      <alignment vertical="top"/>
    </xf>
    <xf numFmtId="0" fontId="0" fillId="0" borderId="41" xfId="0" applyFont="1" applyFill="1" applyBorder="1" applyAlignment="1">
      <alignment horizontal="left" vertical="center"/>
    </xf>
    <xf numFmtId="0" fontId="0" fillId="0" borderId="36" xfId="0" applyFont="1" applyFill="1" applyBorder="1" applyAlignment="1">
      <alignment horizontal="left" vertical="center" wrapText="1"/>
    </xf>
    <xf numFmtId="0" fontId="0" fillId="0" borderId="34" xfId="0" applyFont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3" fillId="0" borderId="45" xfId="0" applyFont="1" applyBorder="1" applyAlignment="1">
      <alignment vertical="center"/>
    </xf>
    <xf numFmtId="49" fontId="26" fillId="0" borderId="46" xfId="0" applyNumberFormat="1" applyFont="1" applyBorder="1" applyAlignment="1">
      <alignment horizontal="center" vertical="top"/>
    </xf>
    <xf numFmtId="49" fontId="26" fillId="0" borderId="47" xfId="0" applyNumberFormat="1" applyFont="1" applyBorder="1" applyAlignment="1">
      <alignment horizontal="center" vertical="top"/>
    </xf>
    <xf numFmtId="0" fontId="3" fillId="0" borderId="48" xfId="0" applyFont="1" applyBorder="1" applyAlignment="1">
      <alignment vertical="center"/>
    </xf>
    <xf numFmtId="49" fontId="26" fillId="0" borderId="49" xfId="0" applyNumberFormat="1" applyFont="1" applyBorder="1" applyAlignment="1">
      <alignment horizontal="center" vertical="top"/>
    </xf>
    <xf numFmtId="49" fontId="20" fillId="0" borderId="50" xfId="0" applyNumberFormat="1" applyFont="1" applyBorder="1" applyAlignment="1">
      <alignment horizontal="center" vertical="top" wrapText="1"/>
    </xf>
    <xf numFmtId="49" fontId="20" fillId="0" borderId="51" xfId="0" applyNumberFormat="1" applyFont="1" applyBorder="1" applyAlignment="1">
      <alignment horizontal="center" vertical="top"/>
    </xf>
    <xf numFmtId="49" fontId="20" fillId="0" borderId="52" xfId="0" applyNumberFormat="1" applyFont="1" applyBorder="1" applyAlignment="1">
      <alignment horizontal="center" vertical="top"/>
    </xf>
    <xf numFmtId="0" fontId="27" fillId="0" borderId="0" xfId="0" applyFont="1" applyFill="1" applyBorder="1" applyAlignment="1">
      <alignment vertical="center"/>
    </xf>
    <xf numFmtId="0" fontId="28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vertical="center"/>
    </xf>
    <xf numFmtId="0" fontId="1" fillId="0" borderId="46" xfId="0" applyFont="1" applyBorder="1" applyAlignment="1">
      <alignment vertical="center"/>
    </xf>
    <xf numFmtId="0" fontId="23" fillId="0" borderId="46" xfId="0" applyFont="1" applyFill="1" applyBorder="1" applyAlignment="1">
      <alignment vertical="center"/>
    </xf>
    <xf numFmtId="0" fontId="1" fillId="0" borderId="47" xfId="0" applyFont="1" applyBorder="1" applyAlignment="1">
      <alignment vertical="center"/>
    </xf>
    <xf numFmtId="0" fontId="3" fillId="0" borderId="50" xfId="0" applyFont="1" applyBorder="1" applyAlignment="1">
      <alignment vertical="center"/>
    </xf>
    <xf numFmtId="0" fontId="1" fillId="0" borderId="51" xfId="0" applyFont="1" applyBorder="1" applyAlignment="1">
      <alignment vertical="center"/>
    </xf>
    <xf numFmtId="0" fontId="11" fillId="0" borderId="51" xfId="0" applyFont="1" applyBorder="1" applyAlignment="1">
      <alignment vertical="center"/>
    </xf>
    <xf numFmtId="0" fontId="1" fillId="0" borderId="52" xfId="0" applyFont="1" applyBorder="1" applyAlignment="1">
      <alignment vertical="center"/>
    </xf>
    <xf numFmtId="49" fontId="20" fillId="0" borderId="8" xfId="0" applyNumberFormat="1" applyFont="1" applyBorder="1" applyAlignment="1">
      <alignment horizontal="center" vertical="top" wrapText="1"/>
    </xf>
    <xf numFmtId="49" fontId="20" fillId="0" borderId="9" xfId="0" applyNumberFormat="1" applyFont="1" applyBorder="1" applyAlignment="1">
      <alignment horizontal="center" vertical="top" wrapText="1"/>
    </xf>
    <xf numFmtId="49" fontId="20" fillId="0" borderId="10" xfId="0" applyNumberFormat="1" applyFont="1" applyBorder="1" applyAlignment="1">
      <alignment horizontal="center" vertical="top" wrapText="1"/>
    </xf>
    <xf numFmtId="0" fontId="8" fillId="0" borderId="42" xfId="0" applyFont="1" applyFill="1" applyBorder="1" applyAlignment="1">
      <alignment horizontal="center" vertical="center" wrapText="1"/>
    </xf>
    <xf numFmtId="0" fontId="8" fillId="0" borderId="43" xfId="0" applyFont="1" applyFill="1" applyBorder="1" applyAlignment="1">
      <alignment horizontal="center" vertical="center"/>
    </xf>
    <xf numFmtId="0" fontId="7" fillId="3" borderId="43" xfId="0" applyFont="1" applyFill="1" applyBorder="1" applyAlignment="1">
      <alignment horizontal="left" vertical="center"/>
    </xf>
    <xf numFmtId="0" fontId="7" fillId="3" borderId="44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8" fillId="0" borderId="24" xfId="0" applyFont="1" applyFill="1" applyBorder="1" applyAlignment="1">
      <alignment horizontal="center" vertical="center" wrapText="1"/>
    </xf>
    <xf numFmtId="0" fontId="8" fillId="0" borderId="25" xfId="0" applyFont="1" applyFill="1" applyBorder="1" applyAlignment="1">
      <alignment horizontal="center" vertical="center" wrapText="1"/>
    </xf>
    <xf numFmtId="0" fontId="8" fillId="0" borderId="26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left" vertical="center"/>
    </xf>
    <xf numFmtId="0" fontId="7" fillId="2" borderId="25" xfId="0" applyFont="1" applyFill="1" applyBorder="1" applyAlignment="1">
      <alignment horizontal="left" vertical="center"/>
    </xf>
    <xf numFmtId="0" fontId="7" fillId="2" borderId="26" xfId="0" applyFont="1" applyFill="1" applyBorder="1" applyAlignment="1">
      <alignment horizontal="left" vertical="center"/>
    </xf>
    <xf numFmtId="0" fontId="0" fillId="0" borderId="3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center" vertical="center"/>
    </xf>
    <xf numFmtId="0" fontId="0" fillId="0" borderId="3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3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5" fillId="0" borderId="20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28" xfId="0" applyFont="1" applyFill="1" applyBorder="1" applyAlignment="1">
      <alignment horizontal="left" vertical="top" wrapText="1"/>
    </xf>
    <xf numFmtId="0" fontId="17" fillId="4" borderId="13" xfId="0" applyFont="1" applyFill="1" applyBorder="1" applyAlignment="1">
      <alignment horizontal="center" vertical="center"/>
    </xf>
    <xf numFmtId="0" fontId="17" fillId="4" borderId="14" xfId="0" applyFont="1" applyFill="1" applyBorder="1" applyAlignment="1">
      <alignment horizontal="center" vertical="center"/>
    </xf>
    <xf numFmtId="0" fontId="17" fillId="4" borderId="15" xfId="0" applyFont="1" applyFill="1" applyBorder="1" applyAlignment="1">
      <alignment horizontal="center" vertical="center"/>
    </xf>
    <xf numFmtId="14" fontId="0" fillId="0" borderId="3" xfId="0" applyNumberFormat="1" applyFont="1" applyFill="1" applyBorder="1" applyAlignment="1">
      <alignment horizontal="left" vertical="center"/>
    </xf>
    <xf numFmtId="0" fontId="29" fillId="0" borderId="16" xfId="2" applyFill="1" applyBorder="1" applyAlignment="1">
      <alignment horizontal="center" vertical="center"/>
    </xf>
    <xf numFmtId="0" fontId="27" fillId="0" borderId="17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3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6" fillId="0" borderId="37" xfId="0" applyFont="1" applyFill="1" applyBorder="1" applyAlignment="1">
      <alignment horizontal="left" vertical="center" wrapText="1"/>
    </xf>
    <xf numFmtId="0" fontId="6" fillId="0" borderId="38" xfId="0" applyFont="1" applyFill="1" applyBorder="1" applyAlignment="1">
      <alignment horizontal="left" vertical="center" wrapText="1"/>
    </xf>
    <xf numFmtId="0" fontId="6" fillId="0" borderId="39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/>
    </xf>
  </cellXfs>
  <cellStyles count="3">
    <cellStyle name="Accent2" xfId="1" builtinId="33"/>
    <cellStyle name="Lien hypertexte" xfId="2" builtinId="8"/>
    <cellStyle name="Normal" xfId="0" builtinId="0"/>
  </cellStyles>
  <dxfs count="0"/>
  <tableStyles count="0" defaultTableStyle="TableStyleMedium2" defaultPivotStyle="PivotStyleLight16"/>
  <colors>
    <mruColors>
      <color rgb="FFFFF8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50799</xdr:colOff>
      <xdr:row>0</xdr:row>
      <xdr:rowOff>19049</xdr:rowOff>
    </xdr:from>
    <xdr:to>
      <xdr:col>6</xdr:col>
      <xdr:colOff>196771</xdr:colOff>
      <xdr:row>3</xdr:row>
      <xdr:rowOff>190500</xdr:rowOff>
    </xdr:to>
    <xdr:pic>
      <xdr:nvPicPr>
        <xdr:cNvPr id="2" name="Image 1" descr="https://dircom.univ-amu.fr/sites/dircom.univ-amu.fr/files/logo_amu_rvb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99" y="19049"/>
          <a:ext cx="2293065" cy="76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55217</xdr:colOff>
      <xdr:row>56</xdr:row>
      <xdr:rowOff>66261</xdr:rowOff>
    </xdr:from>
    <xdr:to>
      <xdr:col>7</xdr:col>
      <xdr:colOff>153357</xdr:colOff>
      <xdr:row>61</xdr:row>
      <xdr:rowOff>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818FF7B-3207-4843-B464-FF4C8015F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9913" y="14235044"/>
          <a:ext cx="2108053" cy="8724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2872740</xdr:colOff>
      <xdr:row>14</xdr:row>
      <xdr:rowOff>45720</xdr:rowOff>
    </xdr:from>
    <xdr:to>
      <xdr:col>2</xdr:col>
      <xdr:colOff>15479</xdr:colOff>
      <xdr:row>29</xdr:row>
      <xdr:rowOff>137406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3940" y="2423160"/>
          <a:ext cx="2758679" cy="28348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oufiane.mejahed@etu.univ-amu.fr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AM62"/>
  <sheetViews>
    <sheetView showGridLines="0" tabSelected="1" view="pageLayout" topLeftCell="A45" zoomScale="115" zoomScaleNormal="100" zoomScalePageLayoutView="115" workbookViewId="0">
      <selection activeCell="E57" sqref="E57"/>
    </sheetView>
  </sheetViews>
  <sheetFormatPr baseColWidth="10" defaultColWidth="10.83203125" defaultRowHeight="15" x14ac:dyDescent="0.2"/>
  <cols>
    <col min="1" max="4" width="4.5" style="10" customWidth="1"/>
    <col min="5" max="5" width="7.33203125" style="10" customWidth="1"/>
    <col min="6" max="6" width="5.5" style="10" customWidth="1"/>
    <col min="7" max="7" width="4.5" style="10" customWidth="1"/>
    <col min="8" max="8" width="7.83203125" style="10" customWidth="1"/>
    <col min="9" max="9" width="6.1640625" style="10" customWidth="1"/>
    <col min="10" max="10" width="5.1640625" style="10" customWidth="1"/>
    <col min="11" max="11" width="1.5" style="10" customWidth="1"/>
    <col min="12" max="12" width="7.5" style="10" customWidth="1"/>
    <col min="13" max="13" width="4.33203125" style="10" customWidth="1"/>
    <col min="14" max="15" width="4.5" style="10" customWidth="1"/>
    <col min="16" max="16" width="5.5" style="10" customWidth="1"/>
    <col min="17" max="17" width="4.5" style="10" customWidth="1"/>
    <col min="18" max="18" width="3.1640625" style="10" customWidth="1"/>
    <col min="19" max="19" width="5.5" style="10" customWidth="1"/>
    <col min="20" max="20" width="7.5" style="10" customWidth="1"/>
    <col min="21" max="21" width="5.6640625" style="10" customWidth="1"/>
    <col min="22" max="22" width="5.5" style="10" customWidth="1"/>
    <col min="23" max="23" width="4.5" style="10" customWidth="1"/>
    <col min="24" max="25" width="5.5" style="10" customWidth="1"/>
    <col min="26" max="26" width="5.1640625" style="10" customWidth="1"/>
    <col min="27" max="27" width="5.5" style="10" customWidth="1"/>
    <col min="28" max="28" width="4.5" style="10" customWidth="1"/>
    <col min="29" max="29" width="6.5" style="10" customWidth="1"/>
    <col min="30" max="32" width="4.5" style="10" customWidth="1"/>
    <col min="33" max="33" width="2.1640625" style="10" customWidth="1"/>
    <col min="34" max="34" width="10.83203125" style="10" customWidth="1"/>
    <col min="35" max="16384" width="10.83203125" style="10"/>
  </cols>
  <sheetData>
    <row r="1" spans="1:37" ht="15.5" customHeight="1" x14ac:dyDescent="0.2"/>
    <row r="2" spans="1:37" ht="15.5" customHeight="1" x14ac:dyDescent="0.2"/>
    <row r="3" spans="1:37" ht="15.5" customHeight="1" x14ac:dyDescent="0.2">
      <c r="X3"/>
    </row>
    <row r="4" spans="1:37" ht="70.5" customHeight="1" x14ac:dyDescent="0.2"/>
    <row r="5" spans="1:37" ht="25.5" customHeight="1" x14ac:dyDescent="0.2">
      <c r="A5" s="101"/>
      <c r="B5" s="112"/>
      <c r="C5" s="112"/>
      <c r="D5" s="112"/>
      <c r="E5" s="112"/>
      <c r="F5" s="113" t="s">
        <v>564</v>
      </c>
      <c r="G5" s="112" t="s">
        <v>767</v>
      </c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4"/>
      <c r="AH5" s="11"/>
    </row>
    <row r="6" spans="1:37" ht="25.5" customHeight="1" x14ac:dyDescent="0.2">
      <c r="A6" s="115"/>
      <c r="B6" s="116"/>
      <c r="C6" s="116"/>
      <c r="D6" s="116"/>
      <c r="E6" s="116"/>
      <c r="F6" s="117" t="s">
        <v>562</v>
      </c>
      <c r="G6" s="116" t="s">
        <v>768</v>
      </c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8"/>
      <c r="AH6" s="11"/>
    </row>
    <row r="7" spans="1:37" ht="25.5" customHeight="1" thickBot="1" x14ac:dyDescent="0.25">
      <c r="A7" s="11"/>
      <c r="B7" s="83"/>
      <c r="C7" s="83"/>
      <c r="D7" s="83"/>
      <c r="E7" s="83"/>
      <c r="F7" s="84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11"/>
    </row>
    <row r="8" spans="1:37" ht="50.5" customHeight="1" x14ac:dyDescent="0.2">
      <c r="A8" s="119" t="s">
        <v>787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1"/>
      <c r="AK8" s="30"/>
    </row>
    <row r="9" spans="1:37" ht="50.25" customHeight="1" x14ac:dyDescent="0.2">
      <c r="A9" s="101"/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3"/>
      <c r="AH9" s="11"/>
      <c r="AK9" s="30"/>
    </row>
    <row r="10" spans="1:37" ht="20.25" customHeight="1" x14ac:dyDescent="0.2">
      <c r="A10" s="104"/>
      <c r="B10" s="86" t="s">
        <v>772</v>
      </c>
      <c r="C10" s="85"/>
      <c r="D10" s="85"/>
      <c r="E10" s="85"/>
      <c r="F10" s="126" t="s">
        <v>789</v>
      </c>
      <c r="G10" s="127"/>
      <c r="H10" s="127"/>
      <c r="I10" s="127"/>
      <c r="J10" s="128"/>
      <c r="K10" s="85"/>
      <c r="L10" s="85"/>
      <c r="M10" s="85"/>
      <c r="N10" s="85"/>
      <c r="O10" s="85"/>
      <c r="P10" s="85"/>
      <c r="Q10" s="85"/>
      <c r="R10" s="85" t="s">
        <v>773</v>
      </c>
      <c r="S10" s="85"/>
      <c r="T10" s="126" t="s">
        <v>793</v>
      </c>
      <c r="U10" s="127"/>
      <c r="V10" s="127"/>
      <c r="W10" s="127"/>
      <c r="X10" s="128"/>
      <c r="Y10" s="85"/>
      <c r="Z10" s="85"/>
      <c r="AA10" s="85"/>
      <c r="AB10" s="85"/>
      <c r="AC10" s="85"/>
      <c r="AD10" s="85"/>
      <c r="AE10" s="85"/>
      <c r="AF10" s="85"/>
      <c r="AG10" s="105"/>
      <c r="AH10" s="11"/>
      <c r="AK10" s="30"/>
    </row>
    <row r="11" spans="1:37" ht="50.5" customHeight="1" x14ac:dyDescent="0.2">
      <c r="A11" s="106"/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8"/>
      <c r="AK11" s="30"/>
    </row>
    <row r="12" spans="1:37" ht="44.5" customHeight="1" thickBot="1" x14ac:dyDescent="0.25">
      <c r="A12" s="122" t="s">
        <v>579</v>
      </c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4" t="s">
        <v>565</v>
      </c>
      <c r="AB12" s="124"/>
      <c r="AC12" s="124"/>
      <c r="AD12" s="124"/>
      <c r="AE12" s="124"/>
      <c r="AF12" s="124"/>
      <c r="AG12" s="125"/>
      <c r="AH12" s="11"/>
    </row>
    <row r="13" spans="1:37" ht="8" customHeight="1" x14ac:dyDescent="0.2">
      <c r="A13" s="88"/>
      <c r="B13" s="80"/>
      <c r="C13" s="16"/>
      <c r="D13" s="21"/>
      <c r="E13" s="16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89"/>
    </row>
    <row r="14" spans="1:37" ht="21" customHeight="1" x14ac:dyDescent="0.2">
      <c r="A14" s="90" t="s">
        <v>562</v>
      </c>
      <c r="B14" s="16" t="s">
        <v>776</v>
      </c>
      <c r="C14" s="16"/>
      <c r="D14" s="21" t="s">
        <v>562</v>
      </c>
      <c r="E14" s="80" t="s">
        <v>563</v>
      </c>
      <c r="F14" s="12"/>
      <c r="G14" s="12"/>
      <c r="H14" s="12"/>
      <c r="I14" s="11"/>
      <c r="J14" s="12"/>
      <c r="K14" s="12"/>
      <c r="L14" s="12"/>
      <c r="M14" s="12"/>
      <c r="N14" s="11"/>
      <c r="O14" s="11"/>
      <c r="P14" s="11"/>
      <c r="Q14" s="11"/>
      <c r="R14" s="11"/>
      <c r="S14" s="11"/>
      <c r="T14" s="12"/>
      <c r="U14" s="12"/>
      <c r="V14" s="12"/>
      <c r="W14" s="12"/>
      <c r="X14" s="11"/>
      <c r="Y14" s="11"/>
      <c r="Z14" s="11"/>
      <c r="AA14" s="11"/>
      <c r="AB14" s="11"/>
      <c r="AC14" s="11"/>
      <c r="AD14" s="11"/>
      <c r="AE14" s="11"/>
      <c r="AF14" s="11"/>
      <c r="AG14" s="89"/>
      <c r="AH14"/>
      <c r="AJ14" s="33"/>
    </row>
    <row r="15" spans="1:37" s="38" customFormat="1" ht="5" customHeight="1" x14ac:dyDescent="0.2">
      <c r="A15" s="91"/>
      <c r="B15" s="16"/>
      <c r="C15" s="16"/>
      <c r="D15" s="36"/>
      <c r="E15" s="80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42"/>
      <c r="R15" s="12"/>
      <c r="S15" s="12"/>
      <c r="T15" s="12"/>
      <c r="U15" s="12"/>
      <c r="V15" s="12"/>
      <c r="W15" s="12"/>
      <c r="X15" s="12"/>
      <c r="Y15" s="37"/>
      <c r="Z15" s="12"/>
      <c r="AA15" s="12"/>
      <c r="AB15" s="12"/>
      <c r="AC15" s="12"/>
      <c r="AD15" s="12"/>
      <c r="AE15" s="12"/>
      <c r="AF15" s="12"/>
      <c r="AG15" s="89"/>
      <c r="AH15" s="2"/>
      <c r="AJ15" s="39"/>
    </row>
    <row r="16" spans="1:37" s="9" customFormat="1" ht="24.5" customHeight="1" x14ac:dyDescent="0.2">
      <c r="A16" s="92" t="s">
        <v>559</v>
      </c>
      <c r="B16" s="16"/>
      <c r="C16" s="16"/>
      <c r="D16" s="16"/>
      <c r="E16" s="168"/>
      <c r="F16" s="168"/>
      <c r="G16" s="168"/>
      <c r="H16" s="168"/>
      <c r="I16" s="168"/>
      <c r="J16" s="168"/>
      <c r="K16" s="168"/>
      <c r="L16" s="16"/>
      <c r="M16" s="16" t="s">
        <v>551</v>
      </c>
      <c r="N16" s="16"/>
      <c r="O16" s="16"/>
      <c r="P16" s="16"/>
      <c r="Q16" s="126"/>
      <c r="R16" s="127"/>
      <c r="S16" s="127"/>
      <c r="T16" s="127"/>
      <c r="U16" s="127"/>
      <c r="V16" s="128"/>
      <c r="W16" s="16"/>
      <c r="X16" s="16" t="s">
        <v>552</v>
      </c>
      <c r="Y16" s="16"/>
      <c r="Z16" s="126"/>
      <c r="AA16" s="127"/>
      <c r="AB16" s="127"/>
      <c r="AC16" s="127"/>
      <c r="AD16" s="127"/>
      <c r="AE16" s="127"/>
      <c r="AF16" s="128"/>
      <c r="AG16" s="93"/>
      <c r="AJ16"/>
    </row>
    <row r="17" spans="1:39" s="9" customFormat="1" ht="5.5" customHeight="1" x14ac:dyDescent="0.2">
      <c r="A17" s="92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93"/>
    </row>
    <row r="18" spans="1:39" s="9" customFormat="1" ht="24.5" customHeight="1" x14ac:dyDescent="0.2">
      <c r="A18" s="94" t="s">
        <v>553</v>
      </c>
      <c r="B18" s="16"/>
      <c r="C18" s="16"/>
      <c r="D18" s="16"/>
      <c r="E18" s="16"/>
      <c r="F18" s="126"/>
      <c r="G18" s="127"/>
      <c r="H18" s="127"/>
      <c r="I18" s="127"/>
      <c r="J18" s="127"/>
      <c r="K18" s="128"/>
      <c r="L18" s="16"/>
      <c r="M18" s="16" t="s">
        <v>555</v>
      </c>
      <c r="N18" s="16"/>
      <c r="O18" s="16"/>
      <c r="P18" s="71"/>
      <c r="Q18" s="126"/>
      <c r="R18" s="127"/>
      <c r="S18" s="127"/>
      <c r="T18" s="127"/>
      <c r="U18" s="127"/>
      <c r="V18" s="128"/>
      <c r="W18" s="15"/>
      <c r="X18" s="15" t="s">
        <v>775</v>
      </c>
      <c r="Y18" s="15"/>
      <c r="Z18" s="15"/>
      <c r="AA18" s="15"/>
      <c r="AB18" s="81"/>
      <c r="AC18" s="82"/>
      <c r="AD18" s="15"/>
      <c r="AE18" s="15"/>
      <c r="AF18" s="15"/>
      <c r="AG18" s="95"/>
      <c r="AH18" s="31"/>
    </row>
    <row r="19" spans="1:39" s="9" customFormat="1" ht="15" customHeight="1" x14ac:dyDescent="0.2">
      <c r="A19" s="96" t="s">
        <v>570</v>
      </c>
      <c r="B19" s="5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93"/>
    </row>
    <row r="20" spans="1:39" s="9" customFormat="1" ht="21.75" customHeight="1" x14ac:dyDescent="0.2">
      <c r="A20" s="92" t="s">
        <v>556</v>
      </c>
      <c r="B20" s="16"/>
      <c r="C20" s="16"/>
      <c r="D20" s="16"/>
      <c r="E20" s="16"/>
      <c r="F20" s="126"/>
      <c r="G20" s="127"/>
      <c r="H20" s="127"/>
      <c r="I20" s="127"/>
      <c r="J20" s="127"/>
      <c r="K20" s="128"/>
      <c r="M20" s="16"/>
      <c r="N20" s="16"/>
      <c r="O20" s="16" t="s">
        <v>774</v>
      </c>
      <c r="P20" s="16"/>
      <c r="Q20" s="16"/>
      <c r="R20" s="16"/>
      <c r="S20" s="126"/>
      <c r="T20" s="127"/>
      <c r="U20" s="127"/>
      <c r="V20" s="128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93"/>
    </row>
    <row r="21" spans="1:39" s="9" customFormat="1" ht="11.25" customHeight="1" x14ac:dyDescent="0.2">
      <c r="A21" s="96"/>
      <c r="B21" s="5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93"/>
    </row>
    <row r="22" spans="1:39" s="9" customFormat="1" ht="24.5" customHeight="1" x14ac:dyDescent="0.2">
      <c r="A22" s="92" t="s">
        <v>558</v>
      </c>
      <c r="B22" s="16"/>
      <c r="C22" s="16"/>
      <c r="D22" s="16"/>
      <c r="E22" s="16"/>
      <c r="F22" s="16" t="s">
        <v>571</v>
      </c>
      <c r="G22" s="15"/>
      <c r="H22" s="16"/>
      <c r="I22" s="140"/>
      <c r="J22" s="136"/>
      <c r="K22" s="136"/>
      <c r="L22" s="136"/>
      <c r="M22" s="136"/>
      <c r="N22" s="136"/>
      <c r="O22" s="136"/>
      <c r="P22" s="49"/>
      <c r="Q22" s="80" t="s">
        <v>572</v>
      </c>
      <c r="R22" s="15"/>
      <c r="S22" s="80"/>
      <c r="T22" s="141"/>
      <c r="U22" s="142"/>
      <c r="V22" s="44"/>
      <c r="W22" s="54" t="s">
        <v>573</v>
      </c>
      <c r="X22" s="140"/>
      <c r="Y22" s="136"/>
      <c r="Z22" s="137"/>
      <c r="AA22" s="80"/>
      <c r="AB22" s="80" t="s">
        <v>574</v>
      </c>
      <c r="AC22" s="80"/>
      <c r="AD22" s="135"/>
      <c r="AE22" s="136"/>
      <c r="AF22" s="137"/>
      <c r="AG22" s="93"/>
      <c r="AH22" s="31"/>
    </row>
    <row r="23" spans="1:39" s="9" customFormat="1" ht="6" customHeight="1" x14ac:dyDescent="0.2">
      <c r="A23" s="92"/>
      <c r="B23" s="16"/>
      <c r="C23" s="16"/>
      <c r="D23" s="16"/>
      <c r="E23" s="16"/>
      <c r="F23" s="16"/>
      <c r="G23" s="16"/>
      <c r="H23" s="16"/>
      <c r="I23" s="16"/>
      <c r="J23" s="16"/>
      <c r="K23" s="45"/>
      <c r="L23" s="16"/>
      <c r="M23" s="16"/>
      <c r="N23" s="16"/>
      <c r="O23" s="16"/>
      <c r="P23" s="16"/>
      <c r="Q23" s="16"/>
      <c r="R23" s="16"/>
      <c r="S23" s="16"/>
      <c r="T23" s="48"/>
      <c r="U23" s="48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93"/>
    </row>
    <row r="24" spans="1:39" s="9" customFormat="1" ht="24.5" customHeight="1" x14ac:dyDescent="0.2">
      <c r="A24" s="92" t="s">
        <v>557</v>
      </c>
      <c r="B24" s="16"/>
      <c r="C24" s="16"/>
      <c r="D24" s="16"/>
      <c r="E24" s="16"/>
      <c r="F24" s="15"/>
      <c r="G24" s="16"/>
      <c r="H24" s="16" t="s">
        <v>571</v>
      </c>
      <c r="I24" s="15"/>
      <c r="J24" s="16"/>
      <c r="K24" s="140"/>
      <c r="L24" s="136"/>
      <c r="M24" s="136"/>
      <c r="N24" s="136"/>
      <c r="O24" s="136"/>
      <c r="P24" s="136"/>
      <c r="Q24" s="137"/>
      <c r="R24" s="59"/>
      <c r="S24" s="80" t="s">
        <v>572</v>
      </c>
      <c r="T24" s="77"/>
      <c r="U24" s="143"/>
      <c r="V24" s="144"/>
      <c r="W24" s="49"/>
      <c r="X24" s="46" t="s">
        <v>573</v>
      </c>
      <c r="Y24" s="145"/>
      <c r="Z24" s="146"/>
      <c r="AA24" s="146"/>
      <c r="AB24" s="49"/>
      <c r="AC24" s="58" t="s">
        <v>574</v>
      </c>
      <c r="AD24" s="138"/>
      <c r="AE24" s="136"/>
      <c r="AF24" s="139"/>
      <c r="AG24" s="97"/>
    </row>
    <row r="25" spans="1:39" s="9" customFormat="1" ht="5.5" customHeight="1" x14ac:dyDescent="0.2">
      <c r="A25" s="92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48"/>
      <c r="V25" s="57"/>
      <c r="W25" s="16"/>
      <c r="X25" s="16"/>
      <c r="Y25" s="48"/>
      <c r="Z25" s="48"/>
      <c r="AA25" s="48"/>
      <c r="AB25" s="16"/>
      <c r="AC25" s="16"/>
      <c r="AD25" s="16"/>
      <c r="AE25" s="16"/>
      <c r="AF25" s="16"/>
      <c r="AG25" s="93"/>
      <c r="AH25" s="15"/>
      <c r="AI25" s="15"/>
      <c r="AJ25" s="15"/>
      <c r="AK25" s="15"/>
      <c r="AL25" s="15"/>
      <c r="AM25" s="15"/>
    </row>
    <row r="26" spans="1:39" s="9" customFormat="1" ht="33.75" customHeight="1" x14ac:dyDescent="0.2">
      <c r="A26" s="92" t="s">
        <v>575</v>
      </c>
      <c r="B26" s="15"/>
      <c r="C26" s="16"/>
      <c r="D26" s="30" t="s">
        <v>562</v>
      </c>
      <c r="E26" s="3" t="s">
        <v>567</v>
      </c>
      <c r="F26" s="15"/>
      <c r="G26" s="30" t="s">
        <v>562</v>
      </c>
      <c r="H26" s="16" t="s">
        <v>783</v>
      </c>
      <c r="I26" s="15"/>
      <c r="J26" s="30" t="s">
        <v>562</v>
      </c>
      <c r="K26" s="3" t="s">
        <v>782</v>
      </c>
      <c r="L26" s="16"/>
      <c r="M26" s="15"/>
      <c r="N26" s="30" t="s">
        <v>562</v>
      </c>
      <c r="O26" s="15" t="s">
        <v>781</v>
      </c>
      <c r="P26" s="15"/>
      <c r="Q26" s="16"/>
      <c r="R26" s="30" t="s">
        <v>562</v>
      </c>
      <c r="S26" s="109" t="s">
        <v>780</v>
      </c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87"/>
      <c r="AH26" s="41"/>
      <c r="AI26" s="15"/>
      <c r="AJ26" s="15"/>
      <c r="AK26" s="15"/>
      <c r="AL26" s="15"/>
    </row>
    <row r="27" spans="1:39" s="9" customFormat="1" ht="15.75" customHeight="1" x14ac:dyDescent="0.2">
      <c r="A27" s="92" t="s">
        <v>580</v>
      </c>
      <c r="B27" s="16"/>
      <c r="C27" s="16"/>
      <c r="D27" s="16"/>
      <c r="E27" s="16"/>
      <c r="F27" s="16"/>
      <c r="G27" s="16"/>
      <c r="H27" s="80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98"/>
      <c r="AH27" s="41"/>
    </row>
    <row r="28" spans="1:39" s="14" customFormat="1" ht="9" customHeight="1" thickBot="1" x14ac:dyDescent="0.25">
      <c r="A28" s="165"/>
      <c r="B28" s="166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6"/>
      <c r="AF28" s="166"/>
      <c r="AG28" s="167"/>
    </row>
    <row r="29" spans="1:39" ht="6.5" customHeight="1" thickBot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39" ht="42.5" customHeight="1" thickTop="1" thickBot="1" x14ac:dyDescent="0.25">
      <c r="A30" s="129" t="s">
        <v>577</v>
      </c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1"/>
      <c r="AA30" s="132" t="s">
        <v>566</v>
      </c>
      <c r="AB30" s="133"/>
      <c r="AC30" s="133"/>
      <c r="AD30" s="133"/>
      <c r="AE30" s="133"/>
      <c r="AF30" s="133"/>
      <c r="AG30" s="134"/>
      <c r="AH30" s="32"/>
    </row>
    <row r="31" spans="1:39" s="9" customFormat="1" ht="23.25" customHeight="1" thickTop="1" x14ac:dyDescent="0.2">
      <c r="A31" s="62" t="s">
        <v>578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G31" s="50"/>
    </row>
    <row r="32" spans="1:39" s="9" customFormat="1" ht="12.5" customHeight="1" x14ac:dyDescent="0.2">
      <c r="A32" s="62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G32" s="50"/>
    </row>
    <row r="33" spans="1:35" s="9" customFormat="1" ht="12.5" customHeight="1" x14ac:dyDescent="0.2">
      <c r="A33" s="63"/>
      <c r="D33" s="30" t="s">
        <v>562</v>
      </c>
      <c r="E33" s="53" t="s">
        <v>784</v>
      </c>
      <c r="F33" s="16"/>
      <c r="G33" s="30" t="s">
        <v>562</v>
      </c>
      <c r="H33" s="53" t="s">
        <v>785</v>
      </c>
      <c r="I33" s="40"/>
      <c r="J33" s="111" t="s">
        <v>564</v>
      </c>
      <c r="K33" s="53" t="s">
        <v>786</v>
      </c>
      <c r="L33" s="16"/>
      <c r="O33" s="54" t="s">
        <v>778</v>
      </c>
      <c r="P33" s="30" t="s">
        <v>562</v>
      </c>
      <c r="Q33" s="16" t="s">
        <v>777</v>
      </c>
      <c r="S33" s="30" t="s">
        <v>562</v>
      </c>
      <c r="T33" s="16" t="s">
        <v>779</v>
      </c>
      <c r="W33" s="16"/>
      <c r="X33" s="66"/>
      <c r="Y33" s="66"/>
      <c r="Z33" s="66"/>
      <c r="AA33" s="16"/>
      <c r="AB33" s="16"/>
      <c r="AC33" s="16"/>
      <c r="AD33" s="16"/>
      <c r="AE33" s="16"/>
      <c r="AG33" s="50"/>
    </row>
    <row r="34" spans="1:35" s="9" customFormat="1" ht="12.5" customHeight="1" x14ac:dyDescent="0.2">
      <c r="A34" s="61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50"/>
    </row>
    <row r="35" spans="1:35" s="9" customFormat="1" ht="12.5" customHeight="1" x14ac:dyDescent="0.2">
      <c r="A35" s="30" t="s">
        <v>562</v>
      </c>
      <c r="B35" s="16" t="s">
        <v>776</v>
      </c>
      <c r="C35" s="16"/>
      <c r="D35" s="16"/>
      <c r="E35" s="111" t="s">
        <v>564</v>
      </c>
      <c r="F35" s="16" t="s">
        <v>563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50"/>
    </row>
    <row r="36" spans="1:35" s="9" customFormat="1" ht="8" customHeight="1" x14ac:dyDescent="0.2">
      <c r="A36" s="64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50"/>
    </row>
    <row r="37" spans="1:35" s="9" customFormat="1" ht="24.5" customHeight="1" x14ac:dyDescent="0.2">
      <c r="A37" s="61" t="s">
        <v>576</v>
      </c>
      <c r="B37" s="16"/>
      <c r="C37" s="16"/>
      <c r="D37" s="16"/>
      <c r="E37" s="16"/>
      <c r="F37" s="140" t="s">
        <v>789</v>
      </c>
      <c r="G37" s="136"/>
      <c r="H37" s="136"/>
      <c r="I37" s="136"/>
      <c r="J37" s="137"/>
      <c r="M37" s="70"/>
      <c r="N37" s="16"/>
      <c r="O37" s="16" t="s">
        <v>551</v>
      </c>
      <c r="P37" s="16"/>
      <c r="Q37" s="16"/>
      <c r="R37" s="16"/>
      <c r="S37" s="126"/>
      <c r="T37" s="127"/>
      <c r="U37" s="127"/>
      <c r="V37" s="127"/>
      <c r="W37" s="128"/>
      <c r="X37" s="16"/>
      <c r="Y37" s="16" t="s">
        <v>552</v>
      </c>
      <c r="Z37" s="16"/>
      <c r="AA37" s="126" t="s">
        <v>790</v>
      </c>
      <c r="AB37" s="127"/>
      <c r="AC37" s="127"/>
      <c r="AD37" s="127"/>
      <c r="AE37" s="127"/>
      <c r="AF37" s="128"/>
      <c r="AG37" s="50"/>
    </row>
    <row r="38" spans="1:35" s="9" customFormat="1" ht="4.5" customHeight="1" x14ac:dyDescent="0.2">
      <c r="A38" s="61"/>
      <c r="B38" s="16"/>
      <c r="C38" s="16"/>
      <c r="D38" s="16"/>
      <c r="E38" s="16"/>
      <c r="F38" s="48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50"/>
    </row>
    <row r="39" spans="1:35" s="9" customFormat="1" ht="24.5" customHeight="1" x14ac:dyDescent="0.2">
      <c r="A39" s="79" t="s">
        <v>560</v>
      </c>
      <c r="B39" s="16"/>
      <c r="C39" s="16"/>
      <c r="D39" s="154" t="s">
        <v>791</v>
      </c>
      <c r="E39" s="155"/>
      <c r="F39" s="155"/>
      <c r="G39" s="155"/>
      <c r="H39" s="156"/>
      <c r="I39" s="49"/>
      <c r="J39" s="16" t="s">
        <v>554</v>
      </c>
      <c r="K39" s="16"/>
      <c r="L39" s="16"/>
      <c r="M39" s="126" t="s">
        <v>793</v>
      </c>
      <c r="N39" s="127"/>
      <c r="O39" s="127"/>
      <c r="P39" s="127"/>
      <c r="Q39" s="128"/>
      <c r="S39" s="158" t="s">
        <v>771</v>
      </c>
      <c r="T39" s="158"/>
      <c r="U39" s="158"/>
      <c r="V39" s="159" t="s">
        <v>794</v>
      </c>
      <c r="W39" s="160"/>
      <c r="X39" s="160"/>
      <c r="Y39" s="160"/>
      <c r="Z39" s="161"/>
      <c r="AB39" s="100" t="s">
        <v>775</v>
      </c>
      <c r="AC39" s="15"/>
      <c r="AD39" s="15"/>
      <c r="AE39" s="15"/>
      <c r="AF39" s="99">
        <v>39</v>
      </c>
      <c r="AG39" s="51"/>
      <c r="AH39" s="31"/>
    </row>
    <row r="40" spans="1:35" s="9" customFormat="1" ht="15" customHeight="1" x14ac:dyDescent="0.2">
      <c r="A40" s="65" t="s">
        <v>570</v>
      </c>
      <c r="B40" s="16"/>
      <c r="C40" s="16"/>
      <c r="D40" s="48"/>
      <c r="E40" s="48"/>
      <c r="F40" s="43"/>
      <c r="G40" s="43"/>
      <c r="H40" s="43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56"/>
      <c r="Z40" s="16"/>
      <c r="AA40" s="16"/>
      <c r="AB40" s="16"/>
      <c r="AC40" s="16"/>
      <c r="AD40" s="16"/>
      <c r="AE40" s="16"/>
      <c r="AF40" s="16"/>
      <c r="AG40" s="50"/>
    </row>
    <row r="41" spans="1:35" s="9" customFormat="1" ht="28.5" customHeight="1" x14ac:dyDescent="0.2">
      <c r="A41" s="61" t="s">
        <v>581</v>
      </c>
      <c r="B41" s="16"/>
      <c r="C41" s="16"/>
      <c r="D41" s="16"/>
      <c r="E41" s="16"/>
      <c r="F41" s="140" t="s">
        <v>797</v>
      </c>
      <c r="G41" s="136"/>
      <c r="H41" s="136"/>
      <c r="I41" s="136"/>
      <c r="J41" s="136"/>
      <c r="K41" s="137"/>
      <c r="L41" s="16"/>
      <c r="M41" s="16"/>
      <c r="N41" s="55" t="s">
        <v>556</v>
      </c>
      <c r="O41" s="16"/>
      <c r="P41" s="16"/>
      <c r="Q41" s="16"/>
      <c r="R41" s="16"/>
      <c r="S41" s="153">
        <v>36541</v>
      </c>
      <c r="T41" s="127"/>
      <c r="U41" s="127"/>
      <c r="V41" s="127"/>
      <c r="W41" s="128"/>
      <c r="X41" s="110" t="s">
        <v>774</v>
      </c>
      <c r="Y41" s="16"/>
      <c r="Z41" s="16"/>
      <c r="AA41" s="126" t="s">
        <v>792</v>
      </c>
      <c r="AB41" s="127"/>
      <c r="AC41" s="127"/>
      <c r="AD41" s="127"/>
      <c r="AE41" s="127"/>
      <c r="AF41" s="128"/>
      <c r="AG41" s="50"/>
    </row>
    <row r="42" spans="1:35" s="9" customFormat="1" ht="16.5" customHeight="1" x14ac:dyDescent="0.2">
      <c r="A42" s="61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AA42" s="16"/>
      <c r="AB42" s="16"/>
      <c r="AC42" s="16"/>
      <c r="AD42" s="16"/>
      <c r="AE42" s="16"/>
      <c r="AF42" s="16"/>
      <c r="AG42" s="50"/>
    </row>
    <row r="43" spans="1:35" s="9" customFormat="1" ht="24.5" customHeight="1" x14ac:dyDescent="0.2">
      <c r="A43" s="61" t="s">
        <v>558</v>
      </c>
      <c r="B43" s="16"/>
      <c r="C43" s="16"/>
      <c r="D43" s="16"/>
      <c r="E43" s="16"/>
      <c r="F43" s="16" t="s">
        <v>571</v>
      </c>
      <c r="G43" s="16"/>
      <c r="H43" s="16"/>
      <c r="I43" s="162" t="s">
        <v>795</v>
      </c>
      <c r="J43" s="163"/>
      <c r="K43" s="163"/>
      <c r="L43" s="163"/>
      <c r="M43" s="163"/>
      <c r="N43" s="163"/>
      <c r="O43" s="163"/>
      <c r="P43" s="164"/>
      <c r="Q43" s="70" t="s">
        <v>572</v>
      </c>
      <c r="R43" s="70"/>
      <c r="S43" s="46"/>
      <c r="T43" s="68">
        <v>13003</v>
      </c>
      <c r="U43" s="70"/>
      <c r="V43" s="70" t="s">
        <v>573</v>
      </c>
      <c r="W43" s="140" t="s">
        <v>788</v>
      </c>
      <c r="X43" s="136"/>
      <c r="Y43" s="137"/>
      <c r="Z43" s="70"/>
      <c r="AA43" s="46" t="s">
        <v>574</v>
      </c>
      <c r="AB43" s="67" t="s">
        <v>113</v>
      </c>
      <c r="AC43" s="47"/>
      <c r="AD43" s="68"/>
      <c r="AE43" s="70"/>
      <c r="AF43" s="70"/>
      <c r="AG43" s="50"/>
    </row>
    <row r="44" spans="1:35" s="9" customFormat="1" ht="4.5" customHeight="1" x14ac:dyDescent="0.2">
      <c r="A44" s="61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45"/>
      <c r="Y44" s="16"/>
      <c r="Z44" s="16"/>
      <c r="AA44" s="16"/>
      <c r="AB44" s="16"/>
      <c r="AC44" s="43"/>
      <c r="AD44" s="16"/>
      <c r="AE44" s="16"/>
      <c r="AF44" s="16"/>
      <c r="AG44" s="50"/>
    </row>
    <row r="45" spans="1:35" s="9" customFormat="1" ht="24.5" customHeight="1" x14ac:dyDescent="0.2">
      <c r="A45" s="61" t="s">
        <v>561</v>
      </c>
      <c r="B45" s="16"/>
      <c r="C45" s="16"/>
      <c r="D45" s="16"/>
      <c r="E45" s="16"/>
      <c r="F45" s="140" t="s">
        <v>798</v>
      </c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7"/>
      <c r="AG45" s="50"/>
    </row>
    <row r="46" spans="1:35" s="9" customFormat="1" ht="9" customHeight="1" x14ac:dyDescent="0.2">
      <c r="A46" s="61"/>
      <c r="B46" s="16"/>
      <c r="C46" s="16"/>
      <c r="D46" s="16"/>
      <c r="E46" s="16"/>
      <c r="F46" s="69"/>
      <c r="G46" s="69"/>
      <c r="H46" s="69"/>
      <c r="I46" s="34"/>
      <c r="J46" s="34"/>
      <c r="K46" s="34"/>
      <c r="L46" s="69"/>
      <c r="M46" s="69"/>
      <c r="N46" s="69"/>
      <c r="O46" s="69"/>
      <c r="P46" s="69"/>
      <c r="Q46" s="69"/>
      <c r="R46" s="69"/>
      <c r="S46" s="34"/>
      <c r="T46" s="34"/>
      <c r="U46" s="34"/>
      <c r="V46" s="34"/>
      <c r="W46" s="69"/>
      <c r="X46" s="34"/>
      <c r="Y46" s="34"/>
      <c r="Z46" s="69"/>
      <c r="AA46" s="69"/>
      <c r="AB46" s="69"/>
      <c r="AC46" s="69"/>
      <c r="AD46" s="34"/>
      <c r="AE46" s="69"/>
      <c r="AF46" s="34"/>
      <c r="AG46" s="50"/>
    </row>
    <row r="47" spans="1:35" s="9" customFormat="1" ht="24.5" customHeight="1" x14ac:dyDescent="0.2">
      <c r="A47" s="61" t="s">
        <v>557</v>
      </c>
      <c r="B47" s="16"/>
      <c r="C47" s="16"/>
      <c r="D47" s="16"/>
      <c r="E47" s="16"/>
      <c r="F47" s="49"/>
      <c r="G47" s="16"/>
      <c r="H47" s="16" t="s">
        <v>571</v>
      </c>
      <c r="J47" s="71"/>
      <c r="K47" s="140" t="s">
        <v>796</v>
      </c>
      <c r="L47" s="136"/>
      <c r="M47" s="136"/>
      <c r="N47" s="136"/>
      <c r="O47" s="136"/>
      <c r="P47" s="136"/>
      <c r="Q47" s="137"/>
      <c r="R47" s="59"/>
      <c r="S47" s="70" t="s">
        <v>572</v>
      </c>
      <c r="U47" s="141">
        <v>13331</v>
      </c>
      <c r="V47" s="142"/>
      <c r="W47" s="70"/>
      <c r="X47" s="46" t="s">
        <v>573</v>
      </c>
      <c r="Y47" s="146" t="s">
        <v>788</v>
      </c>
      <c r="Z47" s="146"/>
      <c r="AA47" s="146"/>
      <c r="AB47" s="49"/>
      <c r="AC47" s="70" t="s">
        <v>574</v>
      </c>
      <c r="AD47" s="145" t="s">
        <v>113</v>
      </c>
      <c r="AE47" s="146"/>
      <c r="AF47" s="157"/>
      <c r="AG47" s="52"/>
      <c r="AH47" s="31"/>
      <c r="AI47" s="35"/>
    </row>
    <row r="48" spans="1:35" s="9" customFormat="1" ht="7" customHeight="1" x14ac:dyDescent="0.2">
      <c r="A48" s="61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48"/>
      <c r="V48" s="48"/>
      <c r="W48" s="16"/>
      <c r="X48" s="16"/>
      <c r="Y48" s="48"/>
      <c r="Z48" s="48"/>
      <c r="AA48" s="48"/>
      <c r="AB48" s="16"/>
      <c r="AC48" s="16"/>
      <c r="AD48" s="48"/>
      <c r="AE48" s="48"/>
      <c r="AF48" s="16"/>
      <c r="AG48" s="60"/>
    </row>
    <row r="49" spans="1:34" ht="12" customHeight="1" thickBot="1" x14ac:dyDescent="0.25">
      <c r="A49" s="147"/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  <c r="AD49" s="148"/>
      <c r="AE49" s="148"/>
      <c r="AF49" s="148"/>
      <c r="AG49" s="149"/>
    </row>
    <row r="50" spans="1:34" ht="10.5" customHeight="1" thickTop="1" thickBot="1" x14ac:dyDescent="0.25"/>
    <row r="51" spans="1:34" ht="20.5" customHeight="1" x14ac:dyDescent="0.2">
      <c r="A51" s="22" t="s">
        <v>770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5"/>
    </row>
    <row r="52" spans="1:34" ht="20.5" customHeight="1" x14ac:dyDescent="0.2">
      <c r="A52" s="26" t="s">
        <v>564</v>
      </c>
      <c r="B52" s="27" t="s">
        <v>568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9"/>
    </row>
    <row r="53" spans="1:34" ht="20.5" customHeight="1" thickBot="1" x14ac:dyDescent="0.25">
      <c r="A53" s="150" t="s">
        <v>569</v>
      </c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  <c r="AA53" s="151"/>
      <c r="AB53" s="151"/>
      <c r="AC53" s="151"/>
      <c r="AD53" s="151"/>
      <c r="AE53" s="151"/>
      <c r="AF53" s="151"/>
      <c r="AG53" s="152"/>
      <c r="AH53" s="32"/>
    </row>
    <row r="54" spans="1:34" x14ac:dyDescent="0.2">
      <c r="A54" s="20" t="s">
        <v>769</v>
      </c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3"/>
    </row>
    <row r="55" spans="1:34" x14ac:dyDescent="0.2">
      <c r="A55" s="74" t="s">
        <v>582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75"/>
    </row>
    <row r="56" spans="1:34" x14ac:dyDescent="0.2">
      <c r="A56" s="74"/>
      <c r="B56" s="11" t="s">
        <v>799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75"/>
    </row>
    <row r="57" spans="1:34" x14ac:dyDescent="0.2">
      <c r="A57" s="74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75"/>
    </row>
    <row r="58" spans="1:34" x14ac:dyDescent="0.2">
      <c r="A58" s="74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75"/>
    </row>
    <row r="59" spans="1:34" x14ac:dyDescent="0.2">
      <c r="A59" s="74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75"/>
    </row>
    <row r="60" spans="1:34" x14ac:dyDescent="0.2">
      <c r="A60" s="74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75"/>
    </row>
    <row r="61" spans="1:34" x14ac:dyDescent="0.2">
      <c r="A61" s="76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75"/>
    </row>
    <row r="62" spans="1:34" ht="16" thickBot="1" x14ac:dyDescent="0.25">
      <c r="A62" s="17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9"/>
    </row>
  </sheetData>
  <mergeCells count="42">
    <mergeCell ref="M39:Q39"/>
    <mergeCell ref="F10:J10"/>
    <mergeCell ref="T10:X10"/>
    <mergeCell ref="F20:K20"/>
    <mergeCell ref="S20:V20"/>
    <mergeCell ref="A28:AG28"/>
    <mergeCell ref="X22:Z22"/>
    <mergeCell ref="Z16:AF16"/>
    <mergeCell ref="Q18:V18"/>
    <mergeCell ref="E16:K16"/>
    <mergeCell ref="F18:K18"/>
    <mergeCell ref="Q16:V16"/>
    <mergeCell ref="A49:AG49"/>
    <mergeCell ref="A53:AG53"/>
    <mergeCell ref="S41:W41"/>
    <mergeCell ref="S37:W37"/>
    <mergeCell ref="D39:H39"/>
    <mergeCell ref="K47:Q47"/>
    <mergeCell ref="U47:V47"/>
    <mergeCell ref="Y47:AA47"/>
    <mergeCell ref="AD47:AF47"/>
    <mergeCell ref="F45:AF45"/>
    <mergeCell ref="F41:K41"/>
    <mergeCell ref="W43:Y43"/>
    <mergeCell ref="AA41:AF41"/>
    <mergeCell ref="S39:U39"/>
    <mergeCell ref="V39:Z39"/>
    <mergeCell ref="I43:P43"/>
    <mergeCell ref="A8:AG8"/>
    <mergeCell ref="A12:Z12"/>
    <mergeCell ref="AA12:AG12"/>
    <mergeCell ref="AA37:AF37"/>
    <mergeCell ref="A30:Z30"/>
    <mergeCell ref="AA30:AG30"/>
    <mergeCell ref="AD22:AF22"/>
    <mergeCell ref="AD24:AF24"/>
    <mergeCell ref="I22:O22"/>
    <mergeCell ref="K24:Q24"/>
    <mergeCell ref="T22:U22"/>
    <mergeCell ref="U24:V24"/>
    <mergeCell ref="Y24:AA24"/>
    <mergeCell ref="F37:J37"/>
  </mergeCells>
  <hyperlinks>
    <hyperlink ref="D39" r:id="rId1" xr:uid="{CDBB29D9-CEDA-4567-941F-C3016D2AA3FC}"/>
  </hyperlinks>
  <pageMargins left="0.51181102362204722" right="0.51181102362204722" top="0.59055118110236227" bottom="0.55118110236220474" header="0.31496062992125984" footer="0.51181102362204722"/>
  <pageSetup paperSize="9" scale="52" orientation="portrait" r:id="rId2"/>
  <headerFooter>
    <oddHeader xml:space="preserve">&amp;L
</oddHeader>
    <oddFooter>&amp;L&amp;12FO - DAF - 623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84"/>
  <sheetViews>
    <sheetView workbookViewId="0">
      <selection activeCell="C18" sqref="C18"/>
    </sheetView>
  </sheetViews>
  <sheetFormatPr baseColWidth="10" defaultRowHeight="15" x14ac:dyDescent="0.2"/>
  <cols>
    <col min="1" max="1" width="36.5" customWidth="1"/>
  </cols>
  <sheetData>
    <row r="1" spans="1:1" x14ac:dyDescent="0.2">
      <c r="A1" s="78" t="s">
        <v>583</v>
      </c>
    </row>
    <row r="2" spans="1:1" x14ac:dyDescent="0.2">
      <c r="A2" t="s">
        <v>672</v>
      </c>
    </row>
    <row r="3" spans="1:1" x14ac:dyDescent="0.2">
      <c r="A3" t="s">
        <v>614</v>
      </c>
    </row>
    <row r="4" spans="1:1" x14ac:dyDescent="0.2">
      <c r="A4" t="s">
        <v>624</v>
      </c>
    </row>
    <row r="5" spans="1:1" x14ac:dyDescent="0.2">
      <c r="A5" t="s">
        <v>673</v>
      </c>
    </row>
    <row r="6" spans="1:1" x14ac:dyDescent="0.2">
      <c r="A6" t="s">
        <v>693</v>
      </c>
    </row>
    <row r="7" spans="1:1" x14ac:dyDescent="0.2">
      <c r="A7" t="s">
        <v>585</v>
      </c>
    </row>
    <row r="8" spans="1:1" x14ac:dyDescent="0.2">
      <c r="A8" t="s">
        <v>621</v>
      </c>
    </row>
    <row r="9" spans="1:1" x14ac:dyDescent="0.2">
      <c r="A9" t="s">
        <v>668</v>
      </c>
    </row>
    <row r="10" spans="1:1" x14ac:dyDescent="0.2">
      <c r="A10" t="s">
        <v>694</v>
      </c>
    </row>
    <row r="11" spans="1:1" x14ac:dyDescent="0.2">
      <c r="A11" t="s">
        <v>695</v>
      </c>
    </row>
    <row r="12" spans="1:1" x14ac:dyDescent="0.2">
      <c r="A12" t="s">
        <v>696</v>
      </c>
    </row>
    <row r="13" spans="1:1" x14ac:dyDescent="0.2">
      <c r="A13" t="s">
        <v>674</v>
      </c>
    </row>
    <row r="14" spans="1:1" x14ac:dyDescent="0.2">
      <c r="A14" t="s">
        <v>623</v>
      </c>
    </row>
    <row r="15" spans="1:1" x14ac:dyDescent="0.2">
      <c r="A15" t="s">
        <v>584</v>
      </c>
    </row>
    <row r="16" spans="1:1" x14ac:dyDescent="0.2">
      <c r="A16" t="s">
        <v>625</v>
      </c>
    </row>
    <row r="17" spans="1:1" x14ac:dyDescent="0.2">
      <c r="A17" t="s">
        <v>697</v>
      </c>
    </row>
    <row r="18" spans="1:1" x14ac:dyDescent="0.2">
      <c r="A18" t="s">
        <v>626</v>
      </c>
    </row>
    <row r="19" spans="1:1" x14ac:dyDescent="0.2">
      <c r="A19" t="s">
        <v>657</v>
      </c>
    </row>
    <row r="20" spans="1:1" x14ac:dyDescent="0.2">
      <c r="A20" t="s">
        <v>658</v>
      </c>
    </row>
    <row r="21" spans="1:1" x14ac:dyDescent="0.2">
      <c r="A21" t="s">
        <v>675</v>
      </c>
    </row>
    <row r="22" spans="1:1" x14ac:dyDescent="0.2">
      <c r="A22" t="s">
        <v>659</v>
      </c>
    </row>
    <row r="23" spans="1:1" x14ac:dyDescent="0.2">
      <c r="A23" t="s">
        <v>698</v>
      </c>
    </row>
    <row r="24" spans="1:1" x14ac:dyDescent="0.2">
      <c r="A24" t="s">
        <v>676</v>
      </c>
    </row>
    <row r="25" spans="1:1" x14ac:dyDescent="0.2">
      <c r="A25" t="s">
        <v>669</v>
      </c>
    </row>
    <row r="26" spans="1:1" x14ac:dyDescent="0.2">
      <c r="A26" t="s">
        <v>660</v>
      </c>
    </row>
    <row r="27" spans="1:1" x14ac:dyDescent="0.2">
      <c r="A27" t="s">
        <v>692</v>
      </c>
    </row>
    <row r="28" spans="1:1" x14ac:dyDescent="0.2">
      <c r="A28" t="s">
        <v>601</v>
      </c>
    </row>
    <row r="29" spans="1:1" x14ac:dyDescent="0.2">
      <c r="A29" t="s">
        <v>627</v>
      </c>
    </row>
    <row r="30" spans="1:1" x14ac:dyDescent="0.2">
      <c r="A30" t="s">
        <v>628</v>
      </c>
    </row>
    <row r="31" spans="1:1" x14ac:dyDescent="0.2">
      <c r="A31" t="s">
        <v>699</v>
      </c>
    </row>
    <row r="32" spans="1:1" x14ac:dyDescent="0.2">
      <c r="A32" t="s">
        <v>700</v>
      </c>
    </row>
    <row r="33" spans="1:1" x14ac:dyDescent="0.2">
      <c r="A33" t="s">
        <v>701</v>
      </c>
    </row>
    <row r="34" spans="1:1" x14ac:dyDescent="0.2">
      <c r="A34" t="s">
        <v>702</v>
      </c>
    </row>
    <row r="35" spans="1:1" x14ac:dyDescent="0.2">
      <c r="A35" t="s">
        <v>755</v>
      </c>
    </row>
    <row r="36" spans="1:1" x14ac:dyDescent="0.2">
      <c r="A36" t="s">
        <v>629</v>
      </c>
    </row>
    <row r="37" spans="1:1" x14ac:dyDescent="0.2">
      <c r="A37" t="s">
        <v>630</v>
      </c>
    </row>
    <row r="38" spans="1:1" x14ac:dyDescent="0.2">
      <c r="A38" t="s">
        <v>616</v>
      </c>
    </row>
    <row r="39" spans="1:1" x14ac:dyDescent="0.2">
      <c r="A39" t="s">
        <v>703</v>
      </c>
    </row>
    <row r="40" spans="1:1" x14ac:dyDescent="0.2">
      <c r="A40" t="s">
        <v>704</v>
      </c>
    </row>
    <row r="41" spans="1:1" x14ac:dyDescent="0.2">
      <c r="A41" t="s">
        <v>661</v>
      </c>
    </row>
    <row r="42" spans="1:1" x14ac:dyDescent="0.2">
      <c r="A42" t="s">
        <v>677</v>
      </c>
    </row>
    <row r="43" spans="1:1" x14ac:dyDescent="0.2">
      <c r="A43" t="s">
        <v>631</v>
      </c>
    </row>
    <row r="44" spans="1:1" x14ac:dyDescent="0.2">
      <c r="A44" t="s">
        <v>670</v>
      </c>
    </row>
    <row r="45" spans="1:1" x14ac:dyDescent="0.2">
      <c r="A45" t="s">
        <v>615</v>
      </c>
    </row>
    <row r="46" spans="1:1" x14ac:dyDescent="0.2">
      <c r="A46" t="s">
        <v>736</v>
      </c>
    </row>
    <row r="47" spans="1:1" x14ac:dyDescent="0.2">
      <c r="A47" t="s">
        <v>678</v>
      </c>
    </row>
    <row r="48" spans="1:1" x14ac:dyDescent="0.2">
      <c r="A48" t="s">
        <v>752</v>
      </c>
    </row>
    <row r="49" spans="1:1" x14ac:dyDescent="0.2">
      <c r="A49" t="s">
        <v>753</v>
      </c>
    </row>
    <row r="50" spans="1:1" x14ac:dyDescent="0.2">
      <c r="A50" t="s">
        <v>761</v>
      </c>
    </row>
    <row r="51" spans="1:1" x14ac:dyDescent="0.2">
      <c r="A51" t="s">
        <v>756</v>
      </c>
    </row>
    <row r="52" spans="1:1" x14ac:dyDescent="0.2">
      <c r="A52" t="s">
        <v>757</v>
      </c>
    </row>
    <row r="53" spans="1:1" x14ac:dyDescent="0.2">
      <c r="A53" t="s">
        <v>758</v>
      </c>
    </row>
    <row r="54" spans="1:1" x14ac:dyDescent="0.2">
      <c r="A54" t="s">
        <v>746</v>
      </c>
    </row>
    <row r="55" spans="1:1" x14ac:dyDescent="0.2">
      <c r="A55" t="s">
        <v>766</v>
      </c>
    </row>
    <row r="56" spans="1:1" x14ac:dyDescent="0.2">
      <c r="A56" t="s">
        <v>759</v>
      </c>
    </row>
    <row r="57" spans="1:1" x14ac:dyDescent="0.2">
      <c r="A57" t="s">
        <v>619</v>
      </c>
    </row>
    <row r="58" spans="1:1" x14ac:dyDescent="0.2">
      <c r="A58" t="s">
        <v>760</v>
      </c>
    </row>
    <row r="59" spans="1:1" x14ac:dyDescent="0.2">
      <c r="A59" t="s">
        <v>662</v>
      </c>
    </row>
    <row r="60" spans="1:1" x14ac:dyDescent="0.2">
      <c r="A60" t="s">
        <v>618</v>
      </c>
    </row>
    <row r="61" spans="1:1" x14ac:dyDescent="0.2">
      <c r="A61" t="s">
        <v>747</v>
      </c>
    </row>
    <row r="62" spans="1:1" x14ac:dyDescent="0.2">
      <c r="A62" t="s">
        <v>754</v>
      </c>
    </row>
    <row r="63" spans="1:1" x14ac:dyDescent="0.2">
      <c r="A63" t="s">
        <v>765</v>
      </c>
    </row>
    <row r="64" spans="1:1" x14ac:dyDescent="0.2">
      <c r="A64" t="s">
        <v>744</v>
      </c>
    </row>
    <row r="65" spans="1:1" x14ac:dyDescent="0.2">
      <c r="A65" t="s">
        <v>763</v>
      </c>
    </row>
    <row r="66" spans="1:1" x14ac:dyDescent="0.2">
      <c r="A66" t="s">
        <v>748</v>
      </c>
    </row>
    <row r="67" spans="1:1" x14ac:dyDescent="0.2">
      <c r="A67" t="s">
        <v>764</v>
      </c>
    </row>
    <row r="68" spans="1:1" x14ac:dyDescent="0.2">
      <c r="A68" t="s">
        <v>740</v>
      </c>
    </row>
    <row r="69" spans="1:1" x14ac:dyDescent="0.2">
      <c r="A69" t="s">
        <v>632</v>
      </c>
    </row>
    <row r="70" spans="1:1" x14ac:dyDescent="0.2">
      <c r="A70" t="s">
        <v>594</v>
      </c>
    </row>
    <row r="71" spans="1:1" x14ac:dyDescent="0.2">
      <c r="A71" t="s">
        <v>633</v>
      </c>
    </row>
    <row r="72" spans="1:1" x14ac:dyDescent="0.2">
      <c r="A72" t="s">
        <v>742</v>
      </c>
    </row>
    <row r="73" spans="1:1" x14ac:dyDescent="0.2">
      <c r="A73" t="s">
        <v>586</v>
      </c>
    </row>
    <row r="74" spans="1:1" x14ac:dyDescent="0.2">
      <c r="A74" t="s">
        <v>592</v>
      </c>
    </row>
    <row r="75" spans="1:1" x14ac:dyDescent="0.2">
      <c r="A75" t="s">
        <v>743</v>
      </c>
    </row>
    <row r="76" spans="1:1" x14ac:dyDescent="0.2">
      <c r="A76" t="s">
        <v>705</v>
      </c>
    </row>
    <row r="77" spans="1:1" x14ac:dyDescent="0.2">
      <c r="A77" t="s">
        <v>739</v>
      </c>
    </row>
    <row r="78" spans="1:1" x14ac:dyDescent="0.2">
      <c r="A78" t="s">
        <v>738</v>
      </c>
    </row>
    <row r="79" spans="1:1" x14ac:dyDescent="0.2">
      <c r="A79" t="s">
        <v>588</v>
      </c>
    </row>
    <row r="80" spans="1:1" x14ac:dyDescent="0.2">
      <c r="A80" t="s">
        <v>593</v>
      </c>
    </row>
    <row r="81" spans="1:1" x14ac:dyDescent="0.2">
      <c r="A81" t="s">
        <v>663</v>
      </c>
    </row>
    <row r="82" spans="1:1" x14ac:dyDescent="0.2">
      <c r="A82" t="s">
        <v>634</v>
      </c>
    </row>
    <row r="83" spans="1:1" x14ac:dyDescent="0.2">
      <c r="A83" t="s">
        <v>706</v>
      </c>
    </row>
    <row r="84" spans="1:1" x14ac:dyDescent="0.2">
      <c r="A84" t="s">
        <v>595</v>
      </c>
    </row>
    <row r="85" spans="1:1" x14ac:dyDescent="0.2">
      <c r="A85" t="s">
        <v>707</v>
      </c>
    </row>
    <row r="86" spans="1:1" x14ac:dyDescent="0.2">
      <c r="A86" t="s">
        <v>708</v>
      </c>
    </row>
    <row r="87" spans="1:1" x14ac:dyDescent="0.2">
      <c r="A87" t="s">
        <v>635</v>
      </c>
    </row>
    <row r="88" spans="1:1" x14ac:dyDescent="0.2">
      <c r="A88" t="s">
        <v>617</v>
      </c>
    </row>
    <row r="89" spans="1:1" x14ac:dyDescent="0.2">
      <c r="A89" t="s">
        <v>709</v>
      </c>
    </row>
    <row r="90" spans="1:1" x14ac:dyDescent="0.2">
      <c r="A90" t="s">
        <v>636</v>
      </c>
    </row>
    <row r="91" spans="1:1" x14ac:dyDescent="0.2">
      <c r="A91" t="s">
        <v>710</v>
      </c>
    </row>
    <row r="92" spans="1:1" x14ac:dyDescent="0.2">
      <c r="A92" t="s">
        <v>637</v>
      </c>
    </row>
    <row r="93" spans="1:1" x14ac:dyDescent="0.2">
      <c r="A93" t="s">
        <v>711</v>
      </c>
    </row>
    <row r="94" spans="1:1" x14ac:dyDescent="0.2">
      <c r="A94" t="s">
        <v>620</v>
      </c>
    </row>
    <row r="95" spans="1:1" x14ac:dyDescent="0.2">
      <c r="A95" t="s">
        <v>741</v>
      </c>
    </row>
    <row r="96" spans="1:1" x14ac:dyDescent="0.2">
      <c r="A96" t="s">
        <v>587</v>
      </c>
    </row>
    <row r="97" spans="1:1" x14ac:dyDescent="0.2">
      <c r="A97" t="s">
        <v>638</v>
      </c>
    </row>
    <row r="98" spans="1:1" x14ac:dyDescent="0.2">
      <c r="A98" t="s">
        <v>712</v>
      </c>
    </row>
    <row r="99" spans="1:1" x14ac:dyDescent="0.2">
      <c r="A99" t="s">
        <v>679</v>
      </c>
    </row>
    <row r="100" spans="1:1" x14ac:dyDescent="0.2">
      <c r="A100" t="s">
        <v>680</v>
      </c>
    </row>
    <row r="101" spans="1:1" x14ac:dyDescent="0.2">
      <c r="A101" t="s">
        <v>596</v>
      </c>
    </row>
    <row r="102" spans="1:1" x14ac:dyDescent="0.2">
      <c r="A102" t="s">
        <v>745</v>
      </c>
    </row>
    <row r="103" spans="1:1" x14ac:dyDescent="0.2">
      <c r="A103" t="s">
        <v>681</v>
      </c>
    </row>
    <row r="104" spans="1:1" x14ac:dyDescent="0.2">
      <c r="A104" t="s">
        <v>639</v>
      </c>
    </row>
    <row r="105" spans="1:1" x14ac:dyDescent="0.2">
      <c r="A105" t="s">
        <v>640</v>
      </c>
    </row>
    <row r="106" spans="1:1" x14ac:dyDescent="0.2">
      <c r="A106" t="s">
        <v>610</v>
      </c>
    </row>
    <row r="107" spans="1:1" x14ac:dyDescent="0.2">
      <c r="A107" t="s">
        <v>641</v>
      </c>
    </row>
    <row r="108" spans="1:1" x14ac:dyDescent="0.2">
      <c r="A108" t="s">
        <v>656</v>
      </c>
    </row>
    <row r="109" spans="1:1" x14ac:dyDescent="0.2">
      <c r="A109" t="s">
        <v>713</v>
      </c>
    </row>
    <row r="110" spans="1:1" x14ac:dyDescent="0.2">
      <c r="A110" t="s">
        <v>598</v>
      </c>
    </row>
    <row r="111" spans="1:1" x14ac:dyDescent="0.2">
      <c r="A111" t="s">
        <v>714</v>
      </c>
    </row>
    <row r="112" spans="1:1" x14ac:dyDescent="0.2">
      <c r="A112" t="s">
        <v>715</v>
      </c>
    </row>
    <row r="113" spans="1:1" x14ac:dyDescent="0.2">
      <c r="A113" t="s">
        <v>716</v>
      </c>
    </row>
    <row r="114" spans="1:1" x14ac:dyDescent="0.2">
      <c r="A114" t="s">
        <v>597</v>
      </c>
    </row>
    <row r="115" spans="1:1" x14ac:dyDescent="0.2">
      <c r="A115" t="s">
        <v>642</v>
      </c>
    </row>
    <row r="116" spans="1:1" x14ac:dyDescent="0.2">
      <c r="A116" t="s">
        <v>717</v>
      </c>
    </row>
    <row r="117" spans="1:1" x14ac:dyDescent="0.2">
      <c r="A117" t="s">
        <v>718</v>
      </c>
    </row>
    <row r="118" spans="1:1" x14ac:dyDescent="0.2">
      <c r="A118" t="s">
        <v>643</v>
      </c>
    </row>
    <row r="119" spans="1:1" x14ac:dyDescent="0.2">
      <c r="A119" t="s">
        <v>644</v>
      </c>
    </row>
    <row r="120" spans="1:1" x14ac:dyDescent="0.2">
      <c r="A120" t="s">
        <v>682</v>
      </c>
    </row>
    <row r="121" spans="1:1" x14ac:dyDescent="0.2">
      <c r="A121" t="s">
        <v>719</v>
      </c>
    </row>
    <row r="122" spans="1:1" x14ac:dyDescent="0.2">
      <c r="A122" t="s">
        <v>720</v>
      </c>
    </row>
    <row r="123" spans="1:1" x14ac:dyDescent="0.2">
      <c r="A123" t="s">
        <v>664</v>
      </c>
    </row>
    <row r="124" spans="1:1" x14ac:dyDescent="0.2">
      <c r="A124" t="s">
        <v>645</v>
      </c>
    </row>
    <row r="125" spans="1:1" x14ac:dyDescent="0.2">
      <c r="A125" t="s">
        <v>646</v>
      </c>
    </row>
    <row r="126" spans="1:1" x14ac:dyDescent="0.2">
      <c r="A126" t="s">
        <v>671</v>
      </c>
    </row>
    <row r="127" spans="1:1" x14ac:dyDescent="0.2">
      <c r="A127" t="s">
        <v>665</v>
      </c>
    </row>
    <row r="128" spans="1:1" x14ac:dyDescent="0.2">
      <c r="A128" t="s">
        <v>666</v>
      </c>
    </row>
    <row r="129" spans="1:1" x14ac:dyDescent="0.2">
      <c r="A129" t="s">
        <v>683</v>
      </c>
    </row>
    <row r="130" spans="1:1" x14ac:dyDescent="0.2">
      <c r="A130" t="s">
        <v>721</v>
      </c>
    </row>
    <row r="131" spans="1:1" x14ac:dyDescent="0.2">
      <c r="A131" t="s">
        <v>722</v>
      </c>
    </row>
    <row r="132" spans="1:1" x14ac:dyDescent="0.2">
      <c r="A132" t="s">
        <v>723</v>
      </c>
    </row>
    <row r="133" spans="1:1" x14ac:dyDescent="0.2">
      <c r="A133" t="s">
        <v>724</v>
      </c>
    </row>
    <row r="134" spans="1:1" x14ac:dyDescent="0.2">
      <c r="A134" t="s">
        <v>725</v>
      </c>
    </row>
    <row r="135" spans="1:1" x14ac:dyDescent="0.2">
      <c r="A135" t="s">
        <v>726</v>
      </c>
    </row>
    <row r="136" spans="1:1" x14ac:dyDescent="0.2">
      <c r="A136" t="s">
        <v>647</v>
      </c>
    </row>
    <row r="137" spans="1:1" x14ac:dyDescent="0.2">
      <c r="A137" t="s">
        <v>648</v>
      </c>
    </row>
    <row r="138" spans="1:1" x14ac:dyDescent="0.2">
      <c r="A138" t="s">
        <v>727</v>
      </c>
    </row>
    <row r="139" spans="1:1" x14ac:dyDescent="0.2">
      <c r="A139" t="s">
        <v>649</v>
      </c>
    </row>
    <row r="140" spans="1:1" x14ac:dyDescent="0.2">
      <c r="A140" t="s">
        <v>650</v>
      </c>
    </row>
    <row r="141" spans="1:1" x14ac:dyDescent="0.2">
      <c r="A141" t="s">
        <v>667</v>
      </c>
    </row>
    <row r="142" spans="1:1" x14ac:dyDescent="0.2">
      <c r="A142" t="s">
        <v>728</v>
      </c>
    </row>
    <row r="143" spans="1:1" x14ac:dyDescent="0.2">
      <c r="A143" t="s">
        <v>729</v>
      </c>
    </row>
    <row r="144" spans="1:1" x14ac:dyDescent="0.2">
      <c r="A144" t="s">
        <v>651</v>
      </c>
    </row>
    <row r="145" spans="1:1" x14ac:dyDescent="0.2">
      <c r="A145" t="s">
        <v>684</v>
      </c>
    </row>
    <row r="146" spans="1:1" x14ac:dyDescent="0.2">
      <c r="A146" t="s">
        <v>685</v>
      </c>
    </row>
    <row r="147" spans="1:1" x14ac:dyDescent="0.2">
      <c r="A147" t="s">
        <v>730</v>
      </c>
    </row>
    <row r="148" spans="1:1" x14ac:dyDescent="0.2">
      <c r="A148" t="s">
        <v>609</v>
      </c>
    </row>
    <row r="149" spans="1:1" x14ac:dyDescent="0.2">
      <c r="A149" t="s">
        <v>686</v>
      </c>
    </row>
    <row r="150" spans="1:1" x14ac:dyDescent="0.2">
      <c r="A150" t="s">
        <v>602</v>
      </c>
    </row>
    <row r="151" spans="1:1" x14ac:dyDescent="0.2">
      <c r="A151" t="s">
        <v>652</v>
      </c>
    </row>
    <row r="152" spans="1:1" x14ac:dyDescent="0.2">
      <c r="A152" t="s">
        <v>731</v>
      </c>
    </row>
    <row r="153" spans="1:1" x14ac:dyDescent="0.2">
      <c r="A153" t="s">
        <v>589</v>
      </c>
    </row>
    <row r="154" spans="1:1" x14ac:dyDescent="0.2">
      <c r="A154" t="s">
        <v>599</v>
      </c>
    </row>
    <row r="155" spans="1:1" x14ac:dyDescent="0.2">
      <c r="A155" t="s">
        <v>732</v>
      </c>
    </row>
    <row r="156" spans="1:1" x14ac:dyDescent="0.2">
      <c r="A156" t="s">
        <v>590</v>
      </c>
    </row>
    <row r="157" spans="1:1" x14ac:dyDescent="0.2">
      <c r="A157" t="s">
        <v>733</v>
      </c>
    </row>
    <row r="158" spans="1:1" x14ac:dyDescent="0.2">
      <c r="A158" t="s">
        <v>603</v>
      </c>
    </row>
    <row r="159" spans="1:1" x14ac:dyDescent="0.2">
      <c r="A159" t="s">
        <v>600</v>
      </c>
    </row>
    <row r="160" spans="1:1" x14ac:dyDescent="0.2">
      <c r="A160" t="s">
        <v>653</v>
      </c>
    </row>
    <row r="161" spans="1:1" x14ac:dyDescent="0.2">
      <c r="A161" t="s">
        <v>734</v>
      </c>
    </row>
    <row r="162" spans="1:1" x14ac:dyDescent="0.2">
      <c r="A162" t="s">
        <v>613</v>
      </c>
    </row>
    <row r="163" spans="1:1" x14ac:dyDescent="0.2">
      <c r="A163" t="s">
        <v>735</v>
      </c>
    </row>
    <row r="164" spans="1:1" x14ac:dyDescent="0.2">
      <c r="A164" t="s">
        <v>750</v>
      </c>
    </row>
    <row r="165" spans="1:1" x14ac:dyDescent="0.2">
      <c r="A165" t="s">
        <v>608</v>
      </c>
    </row>
    <row r="166" spans="1:1" x14ac:dyDescent="0.2">
      <c r="A166" t="s">
        <v>604</v>
      </c>
    </row>
    <row r="167" spans="1:1" x14ac:dyDescent="0.2">
      <c r="A167" t="s">
        <v>591</v>
      </c>
    </row>
    <row r="168" spans="1:1" x14ac:dyDescent="0.2">
      <c r="A168" t="s">
        <v>751</v>
      </c>
    </row>
    <row r="169" spans="1:1" x14ac:dyDescent="0.2">
      <c r="A169" t="s">
        <v>622</v>
      </c>
    </row>
    <row r="170" spans="1:1" x14ac:dyDescent="0.2">
      <c r="A170" t="s">
        <v>687</v>
      </c>
    </row>
    <row r="171" spans="1:1" x14ac:dyDescent="0.2">
      <c r="A171" t="s">
        <v>737</v>
      </c>
    </row>
    <row r="172" spans="1:1" x14ac:dyDescent="0.2">
      <c r="A172" t="s">
        <v>606</v>
      </c>
    </row>
    <row r="173" spans="1:1" x14ac:dyDescent="0.2">
      <c r="A173" t="s">
        <v>762</v>
      </c>
    </row>
    <row r="174" spans="1:1" x14ac:dyDescent="0.2">
      <c r="A174" t="s">
        <v>607</v>
      </c>
    </row>
    <row r="175" spans="1:1" x14ac:dyDescent="0.2">
      <c r="A175" t="s">
        <v>612</v>
      </c>
    </row>
    <row r="176" spans="1:1" x14ac:dyDescent="0.2">
      <c r="A176" t="s">
        <v>605</v>
      </c>
    </row>
    <row r="177" spans="1:1" x14ac:dyDescent="0.2">
      <c r="A177" t="s">
        <v>749</v>
      </c>
    </row>
    <row r="178" spans="1:1" x14ac:dyDescent="0.2">
      <c r="A178" t="s">
        <v>654</v>
      </c>
    </row>
    <row r="179" spans="1:1" x14ac:dyDescent="0.2">
      <c r="A179" t="s">
        <v>655</v>
      </c>
    </row>
    <row r="180" spans="1:1" x14ac:dyDescent="0.2">
      <c r="A180" t="s">
        <v>688</v>
      </c>
    </row>
    <row r="181" spans="1:1" x14ac:dyDescent="0.2">
      <c r="A181" t="s">
        <v>689</v>
      </c>
    </row>
    <row r="182" spans="1:1" x14ac:dyDescent="0.2">
      <c r="A182" t="s">
        <v>611</v>
      </c>
    </row>
    <row r="183" spans="1:1" x14ac:dyDescent="0.2">
      <c r="A183" t="s">
        <v>690</v>
      </c>
    </row>
    <row r="184" spans="1:1" x14ac:dyDescent="0.2">
      <c r="A184" t="s">
        <v>691</v>
      </c>
    </row>
  </sheetData>
  <autoFilter ref="A1:A184" xr:uid="{00000000-0009-0000-0000-000001000000}">
    <sortState xmlns:xlrd2="http://schemas.microsoft.com/office/spreadsheetml/2017/richdata2" ref="A2:A185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4"/>
  <dimension ref="A1:BG2"/>
  <sheetViews>
    <sheetView topLeftCell="J1" workbookViewId="0">
      <selection activeCell="U2" sqref="U2"/>
    </sheetView>
  </sheetViews>
  <sheetFormatPr baseColWidth="10" defaultColWidth="11.5" defaultRowHeight="15" x14ac:dyDescent="0.2"/>
  <cols>
    <col min="1" max="10" width="11.5" style="1"/>
    <col min="11" max="12" width="14.5" style="1" customWidth="1"/>
    <col min="13" max="15" width="11.5" style="1"/>
    <col min="16" max="16" width="15.5" style="1" customWidth="1"/>
    <col min="17" max="20" width="11.5" style="1"/>
    <col min="21" max="23" width="13.1640625" style="1" customWidth="1"/>
    <col min="24" max="36" width="16.83203125" style="1" customWidth="1"/>
    <col min="37" max="38" width="11.5" style="1"/>
    <col min="39" max="39" width="15.5" style="1" customWidth="1"/>
    <col min="40" max="67" width="13.5" style="1" customWidth="1"/>
    <col min="68" max="16384" width="11.5" style="1"/>
  </cols>
  <sheetData>
    <row r="1" spans="1:59" s="4" customFormat="1" ht="48" x14ac:dyDescent="0.2">
      <c r="A1" s="4" t="s">
        <v>468</v>
      </c>
      <c r="B1" s="4" t="s">
        <v>469</v>
      </c>
      <c r="C1" s="4" t="s">
        <v>470</v>
      </c>
      <c r="D1" s="4" t="s">
        <v>2</v>
      </c>
      <c r="E1" s="4" t="s">
        <v>0</v>
      </c>
      <c r="F1" s="4" t="s">
        <v>471</v>
      </c>
      <c r="G1" s="4" t="s">
        <v>1</v>
      </c>
      <c r="H1" s="4" t="s">
        <v>467</v>
      </c>
      <c r="I1" s="4" t="s">
        <v>472</v>
      </c>
      <c r="J1" s="4" t="s">
        <v>473</v>
      </c>
      <c r="K1" s="4" t="s">
        <v>474</v>
      </c>
      <c r="L1" s="4" t="s">
        <v>475</v>
      </c>
      <c r="M1" s="4" t="s">
        <v>476</v>
      </c>
      <c r="N1" s="4" t="s">
        <v>477</v>
      </c>
      <c r="O1" s="4" t="s">
        <v>478</v>
      </c>
      <c r="P1" s="4" t="s">
        <v>506</v>
      </c>
      <c r="Q1" s="4" t="s">
        <v>479</v>
      </c>
      <c r="R1" s="4" t="s">
        <v>480</v>
      </c>
      <c r="S1" s="4" t="s">
        <v>481</v>
      </c>
      <c r="T1" s="4" t="s">
        <v>482</v>
      </c>
      <c r="U1" s="4" t="s">
        <v>483</v>
      </c>
      <c r="V1" s="4" t="s">
        <v>484</v>
      </c>
      <c r="W1" s="4" t="s">
        <v>485</v>
      </c>
      <c r="X1" s="4" t="s">
        <v>486</v>
      </c>
      <c r="Y1" s="4" t="s">
        <v>487</v>
      </c>
      <c r="Z1" s="4" t="s">
        <v>488</v>
      </c>
      <c r="AA1" s="4" t="s">
        <v>489</v>
      </c>
      <c r="AB1" s="4" t="s">
        <v>490</v>
      </c>
      <c r="AC1" s="4" t="s">
        <v>491</v>
      </c>
      <c r="AD1" s="4" t="s">
        <v>492</v>
      </c>
      <c r="AE1" s="4" t="s">
        <v>493</v>
      </c>
      <c r="AF1" s="4" t="s">
        <v>494</v>
      </c>
      <c r="AG1" s="4" t="s">
        <v>495</v>
      </c>
      <c r="AH1" s="4" t="s">
        <v>496</v>
      </c>
      <c r="AI1" s="4" t="s">
        <v>497</v>
      </c>
      <c r="AJ1" s="4" t="s">
        <v>498</v>
      </c>
      <c r="AK1" s="4" t="s">
        <v>499</v>
      </c>
      <c r="AL1" s="4" t="s">
        <v>500</v>
      </c>
      <c r="AM1" s="4" t="s">
        <v>501</v>
      </c>
      <c r="AN1" s="4" t="s">
        <v>502</v>
      </c>
      <c r="AO1" s="4" t="s">
        <v>503</v>
      </c>
      <c r="AP1" s="4" t="s">
        <v>504</v>
      </c>
      <c r="AQ1" s="4" t="s">
        <v>389</v>
      </c>
      <c r="AR1" s="4" t="s">
        <v>390</v>
      </c>
      <c r="AS1" s="4" t="s">
        <v>391</v>
      </c>
      <c r="AT1" s="4" t="s">
        <v>392</v>
      </c>
      <c r="AU1" s="4" t="s">
        <v>393</v>
      </c>
      <c r="AV1" s="4" t="s">
        <v>394</v>
      </c>
      <c r="AW1" s="4" t="s">
        <v>395</v>
      </c>
      <c r="AX1" s="4" t="s">
        <v>396</v>
      </c>
      <c r="AY1" s="4" t="s">
        <v>397</v>
      </c>
      <c r="AZ1" s="4" t="s">
        <v>398</v>
      </c>
      <c r="BA1" s="4" t="s">
        <v>403</v>
      </c>
      <c r="BB1" s="4" t="s">
        <v>399</v>
      </c>
      <c r="BC1" s="4" t="s">
        <v>400</v>
      </c>
      <c r="BD1" s="4" t="s">
        <v>401</v>
      </c>
      <c r="BE1" s="4" t="s">
        <v>402</v>
      </c>
      <c r="BF1" s="4" t="s">
        <v>404</v>
      </c>
      <c r="BG1" s="4" t="s">
        <v>505</v>
      </c>
    </row>
    <row r="2" spans="1:59" x14ac:dyDescent="0.2">
      <c r="A2" s="1" t="e">
        <f>#REF!</f>
        <v>#REF!</v>
      </c>
      <c r="B2" s="1" t="e">
        <f>#REF!</f>
        <v>#REF!</v>
      </c>
      <c r="C2" s="5" t="e">
        <f>#REF!</f>
        <v>#REF!</v>
      </c>
      <c r="D2" s="1" t="e">
        <f>#REF!</f>
        <v>#REF!</v>
      </c>
      <c r="E2" s="6" t="e">
        <f>#REF!</f>
        <v>#REF!</v>
      </c>
      <c r="F2" s="1" t="e">
        <f>#REF!</f>
        <v>#REF!</v>
      </c>
      <c r="G2" s="7" t="e">
        <f>#REF!</f>
        <v>#REF!</v>
      </c>
      <c r="H2" s="1" t="e">
        <f>#REF!</f>
        <v>#REF!</v>
      </c>
      <c r="I2" s="1" t="e">
        <f>#REF!</f>
        <v>#REF!</v>
      </c>
      <c r="J2" s="7" t="e">
        <f>#REF!</f>
        <v>#REF!</v>
      </c>
      <c r="K2" s="7" t="e">
        <f>#REF!</f>
        <v>#REF!</v>
      </c>
      <c r="L2" s="1" t="e">
        <f>#REF!</f>
        <v>#REF!</v>
      </c>
      <c r="M2" s="1" t="e">
        <f>#REF!</f>
        <v>#REF!</v>
      </c>
      <c r="N2" s="1" t="e">
        <f>#REF!</f>
        <v>#REF!</v>
      </c>
      <c r="P2" s="1" t="e">
        <f>#REF!</f>
        <v>#REF!</v>
      </c>
      <c r="Q2" s="1" t="e">
        <f>#REF!</f>
        <v>#REF!</v>
      </c>
      <c r="R2" s="1" t="e">
        <f>#REF!</f>
        <v>#REF!</v>
      </c>
      <c r="S2" s="1" t="e">
        <f>#REF!</f>
        <v>#REF!</v>
      </c>
      <c r="T2" s="1" t="e">
        <f>#REF!</f>
        <v>#REF!</v>
      </c>
      <c r="U2" s="8" t="e">
        <f>IF((V2=FALSE)*AND(W2=FALSE),"VRAI","FAUX")</f>
        <v>#REF!</v>
      </c>
      <c r="V2" s="1" t="e">
        <f>#REF!</f>
        <v>#REF!</v>
      </c>
      <c r="W2" s="1" t="e">
        <f>#REF!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5"/>
  <dimension ref="A1:J237"/>
  <sheetViews>
    <sheetView workbookViewId="0">
      <selection activeCell="C2" sqref="C2:C7"/>
    </sheetView>
  </sheetViews>
  <sheetFormatPr baseColWidth="10" defaultRowHeight="15" x14ac:dyDescent="0.2"/>
  <cols>
    <col min="1" max="1" width="28.83203125" customWidth="1"/>
    <col min="2" max="2" width="81.83203125" bestFit="1" customWidth="1"/>
    <col min="3" max="4" width="28.83203125" customWidth="1"/>
    <col min="5" max="5" width="26.5" customWidth="1"/>
    <col min="6" max="6" width="21.5" customWidth="1"/>
    <col min="7" max="7" width="28.5" bestFit="1" customWidth="1"/>
    <col min="8" max="8" width="16.5" bestFit="1" customWidth="1"/>
    <col min="9" max="9" width="19.1640625" bestFit="1" customWidth="1"/>
    <col min="10" max="10" width="13.1640625" bestFit="1" customWidth="1"/>
  </cols>
  <sheetData>
    <row r="1" spans="1:10" x14ac:dyDescent="0.2">
      <c r="B1" t="s">
        <v>3</v>
      </c>
    </row>
    <row r="2" spans="1:10" x14ac:dyDescent="0.2">
      <c r="A2" s="2" t="s">
        <v>4</v>
      </c>
      <c r="B2" t="s">
        <v>529</v>
      </c>
      <c r="C2" t="s">
        <v>516</v>
      </c>
      <c r="D2" t="s">
        <v>5</v>
      </c>
      <c r="E2" t="s">
        <v>516</v>
      </c>
      <c r="F2" t="s">
        <v>517</v>
      </c>
      <c r="G2" t="s">
        <v>518</v>
      </c>
      <c r="H2" t="s">
        <v>521</v>
      </c>
      <c r="I2" t="s">
        <v>519</v>
      </c>
      <c r="J2" t="s">
        <v>520</v>
      </c>
    </row>
    <row r="3" spans="1:10" x14ac:dyDescent="0.2">
      <c r="A3" s="2" t="s">
        <v>6</v>
      </c>
      <c r="B3" t="s">
        <v>7</v>
      </c>
      <c r="C3" t="s">
        <v>517</v>
      </c>
      <c r="D3" t="s">
        <v>8</v>
      </c>
      <c r="E3" t="s">
        <v>507</v>
      </c>
      <c r="F3" t="s">
        <v>509</v>
      </c>
      <c r="G3" t="s">
        <v>510</v>
      </c>
      <c r="H3" t="s">
        <v>510</v>
      </c>
      <c r="I3" t="s">
        <v>510</v>
      </c>
      <c r="J3" t="s">
        <v>510</v>
      </c>
    </row>
    <row r="4" spans="1:10" x14ac:dyDescent="0.2">
      <c r="A4" s="2" t="s">
        <v>9</v>
      </c>
      <c r="B4" t="s">
        <v>10</v>
      </c>
      <c r="C4" t="s">
        <v>518</v>
      </c>
      <c r="D4" t="s">
        <v>11</v>
      </c>
      <c r="E4" t="s">
        <v>508</v>
      </c>
      <c r="H4" t="s">
        <v>509</v>
      </c>
      <c r="I4" t="s">
        <v>515</v>
      </c>
      <c r="J4" t="s">
        <v>514</v>
      </c>
    </row>
    <row r="5" spans="1:10" x14ac:dyDescent="0.2">
      <c r="A5" s="2" t="s">
        <v>12</v>
      </c>
      <c r="B5" t="s">
        <v>406</v>
      </c>
      <c r="C5" t="s">
        <v>521</v>
      </c>
      <c r="D5" t="s">
        <v>13</v>
      </c>
      <c r="H5" t="s">
        <v>511</v>
      </c>
      <c r="I5" t="s">
        <v>512</v>
      </c>
    </row>
    <row r="6" spans="1:10" x14ac:dyDescent="0.2">
      <c r="A6" s="2" t="s">
        <v>14</v>
      </c>
      <c r="B6" t="s">
        <v>15</v>
      </c>
      <c r="C6" t="s">
        <v>519</v>
      </c>
      <c r="I6" t="s">
        <v>513</v>
      </c>
    </row>
    <row r="7" spans="1:10" x14ac:dyDescent="0.2">
      <c r="A7" s="2" t="s">
        <v>16</v>
      </c>
      <c r="B7" t="s">
        <v>17</v>
      </c>
      <c r="C7" t="s">
        <v>520</v>
      </c>
    </row>
    <row r="8" spans="1:10" x14ac:dyDescent="0.2">
      <c r="A8" s="2" t="s">
        <v>18</v>
      </c>
      <c r="B8" t="s">
        <v>407</v>
      </c>
    </row>
    <row r="9" spans="1:10" x14ac:dyDescent="0.2">
      <c r="A9" s="2" t="s">
        <v>19</v>
      </c>
      <c r="B9" t="s">
        <v>20</v>
      </c>
    </row>
    <row r="10" spans="1:10" x14ac:dyDescent="0.2">
      <c r="A10" s="2" t="s">
        <v>527</v>
      </c>
      <c r="B10" t="s">
        <v>528</v>
      </c>
      <c r="E10" t="s">
        <v>516</v>
      </c>
      <c r="F10" t="s">
        <v>507</v>
      </c>
      <c r="G10" t="str">
        <f>E10&amp;F10</f>
        <v>E_ExtérieurIN International</v>
      </c>
    </row>
    <row r="11" spans="1:10" x14ac:dyDescent="0.2">
      <c r="A11" s="2" t="s">
        <v>21</v>
      </c>
      <c r="B11" t="s">
        <v>22</v>
      </c>
      <c r="E11" t="s">
        <v>516</v>
      </c>
      <c r="F11" t="s">
        <v>508</v>
      </c>
      <c r="G11" t="str">
        <f t="shared" ref="G11:G16" si="0">E11&amp;F11</f>
        <v>E_ExtérieurNA National</v>
      </c>
    </row>
    <row r="12" spans="1:10" x14ac:dyDescent="0.2">
      <c r="A12" s="2" t="s">
        <v>23</v>
      </c>
      <c r="B12" t="s">
        <v>24</v>
      </c>
      <c r="E12" t="s">
        <v>517</v>
      </c>
      <c r="F12" t="s">
        <v>509</v>
      </c>
      <c r="G12" t="str">
        <f t="shared" si="0"/>
        <v>H_ChercheurCH Chercheur</v>
      </c>
    </row>
    <row r="13" spans="1:10" x14ac:dyDescent="0.2">
      <c r="A13" s="2" t="s">
        <v>25</v>
      </c>
      <c r="B13" t="s">
        <v>408</v>
      </c>
      <c r="E13" t="s">
        <v>518</v>
      </c>
      <c r="F13" t="s">
        <v>510</v>
      </c>
      <c r="G13" t="str">
        <f t="shared" si="0"/>
        <v>I_IATOSSAU Autres</v>
      </c>
    </row>
    <row r="14" spans="1:10" x14ac:dyDescent="0.2">
      <c r="A14" s="2" t="s">
        <v>26</v>
      </c>
      <c r="B14" t="s">
        <v>27</v>
      </c>
      <c r="E14" t="s">
        <v>521</v>
      </c>
      <c r="F14" t="s">
        <v>510</v>
      </c>
      <c r="G14" t="str">
        <f t="shared" si="0"/>
        <v>P_Enseignant_ProfAU Autres</v>
      </c>
    </row>
    <row r="15" spans="1:10" x14ac:dyDescent="0.2">
      <c r="A15" s="2" t="s">
        <v>28</v>
      </c>
      <c r="B15" t="s">
        <v>409</v>
      </c>
      <c r="E15" t="s">
        <v>521</v>
      </c>
      <c r="F15" t="s">
        <v>509</v>
      </c>
      <c r="G15" t="str">
        <f t="shared" si="0"/>
        <v>P_Enseignant_ProfCH Chercheur</v>
      </c>
    </row>
    <row r="16" spans="1:10" x14ac:dyDescent="0.2">
      <c r="A16" s="2" t="s">
        <v>29</v>
      </c>
      <c r="B16" t="s">
        <v>30</v>
      </c>
      <c r="E16" t="s">
        <v>521</v>
      </c>
      <c r="F16" t="s">
        <v>511</v>
      </c>
      <c r="G16" t="str">
        <f t="shared" si="0"/>
        <v>P_Enseignant_ProfVC Vacataire</v>
      </c>
    </row>
    <row r="17" spans="1:7" x14ac:dyDescent="0.2">
      <c r="A17" s="2" t="s">
        <v>31</v>
      </c>
      <c r="B17" t="s">
        <v>32</v>
      </c>
      <c r="E17" t="s">
        <v>519</v>
      </c>
      <c r="F17" t="s">
        <v>510</v>
      </c>
      <c r="G17" t="str">
        <f t="shared" ref="G17:G22" si="1">E17&amp;F17</f>
        <v>S_StagiaireAU Autres</v>
      </c>
    </row>
    <row r="18" spans="1:7" x14ac:dyDescent="0.2">
      <c r="A18" s="2" t="s">
        <v>33</v>
      </c>
      <c r="B18" t="s">
        <v>34</v>
      </c>
      <c r="E18" t="s">
        <v>519</v>
      </c>
      <c r="F18" t="s">
        <v>515</v>
      </c>
      <c r="G18" t="str">
        <f t="shared" si="1"/>
        <v>S_StagiairePE Prof. des écoles</v>
      </c>
    </row>
    <row r="19" spans="1:7" x14ac:dyDescent="0.2">
      <c r="A19" s="2" t="s">
        <v>35</v>
      </c>
      <c r="B19" t="s">
        <v>410</v>
      </c>
      <c r="E19" t="s">
        <v>519</v>
      </c>
      <c r="F19" t="s">
        <v>512</v>
      </c>
      <c r="G19" t="str">
        <f t="shared" si="1"/>
        <v>S_StagiairePL Prof. Lycée / Collég</v>
      </c>
    </row>
    <row r="20" spans="1:7" x14ac:dyDescent="0.2">
      <c r="A20" s="2" t="s">
        <v>36</v>
      </c>
      <c r="B20" t="s">
        <v>37</v>
      </c>
      <c r="E20" t="s">
        <v>519</v>
      </c>
      <c r="F20" t="s">
        <v>513</v>
      </c>
      <c r="G20" t="str">
        <f t="shared" si="1"/>
        <v>S_StagiairePS Prof. En Situation</v>
      </c>
    </row>
    <row r="21" spans="1:7" x14ac:dyDescent="0.2">
      <c r="A21" s="2" t="s">
        <v>38</v>
      </c>
      <c r="B21" t="s">
        <v>39</v>
      </c>
      <c r="E21" t="s">
        <v>520</v>
      </c>
      <c r="F21" t="s">
        <v>510</v>
      </c>
      <c r="G21" t="str">
        <f t="shared" si="1"/>
        <v>T_EtudiantAU Autres</v>
      </c>
    </row>
    <row r="22" spans="1:7" x14ac:dyDescent="0.2">
      <c r="A22" s="2" t="s">
        <v>40</v>
      </c>
      <c r="B22" t="s">
        <v>411</v>
      </c>
      <c r="E22" t="s">
        <v>520</v>
      </c>
      <c r="F22" t="s">
        <v>514</v>
      </c>
      <c r="G22" t="str">
        <f t="shared" si="1"/>
        <v>T_EtudiantDO Doctorants</v>
      </c>
    </row>
    <row r="23" spans="1:7" x14ac:dyDescent="0.2">
      <c r="A23" s="2" t="s">
        <v>41</v>
      </c>
      <c r="B23" t="s">
        <v>42</v>
      </c>
    </row>
    <row r="24" spans="1:7" x14ac:dyDescent="0.2">
      <c r="A24" s="2" t="s">
        <v>43</v>
      </c>
      <c r="B24" t="s">
        <v>44</v>
      </c>
    </row>
    <row r="25" spans="1:7" x14ac:dyDescent="0.2">
      <c r="A25" s="2" t="s">
        <v>45</v>
      </c>
      <c r="B25" t="s">
        <v>46</v>
      </c>
    </row>
    <row r="26" spans="1:7" x14ac:dyDescent="0.2">
      <c r="A26" s="2" t="s">
        <v>47</v>
      </c>
      <c r="B26" t="s">
        <v>412</v>
      </c>
    </row>
    <row r="27" spans="1:7" x14ac:dyDescent="0.2">
      <c r="A27" s="2" t="s">
        <v>48</v>
      </c>
      <c r="B27" t="s">
        <v>49</v>
      </c>
    </row>
    <row r="28" spans="1:7" x14ac:dyDescent="0.2">
      <c r="A28" s="2" t="s">
        <v>50</v>
      </c>
      <c r="B28" t="s">
        <v>51</v>
      </c>
    </row>
    <row r="29" spans="1:7" x14ac:dyDescent="0.2">
      <c r="A29" s="2" t="s">
        <v>52</v>
      </c>
      <c r="B29" t="s">
        <v>53</v>
      </c>
    </row>
    <row r="30" spans="1:7" x14ac:dyDescent="0.2">
      <c r="A30" s="2" t="s">
        <v>54</v>
      </c>
      <c r="B30" t="s">
        <v>413</v>
      </c>
    </row>
    <row r="31" spans="1:7" x14ac:dyDescent="0.2">
      <c r="A31" s="2" t="s">
        <v>55</v>
      </c>
      <c r="B31" t="s">
        <v>530</v>
      </c>
    </row>
    <row r="32" spans="1:7" x14ac:dyDescent="0.2">
      <c r="A32" s="2" t="s">
        <v>56</v>
      </c>
      <c r="B32" t="s">
        <v>57</v>
      </c>
    </row>
    <row r="33" spans="1:2" x14ac:dyDescent="0.2">
      <c r="A33" s="2" t="s">
        <v>58</v>
      </c>
      <c r="B33" t="s">
        <v>59</v>
      </c>
    </row>
    <row r="34" spans="1:2" x14ac:dyDescent="0.2">
      <c r="A34" s="2" t="s">
        <v>60</v>
      </c>
      <c r="B34" t="s">
        <v>414</v>
      </c>
    </row>
    <row r="35" spans="1:2" x14ac:dyDescent="0.2">
      <c r="A35" s="2" t="s">
        <v>61</v>
      </c>
      <c r="B35" t="s">
        <v>62</v>
      </c>
    </row>
    <row r="36" spans="1:2" x14ac:dyDescent="0.2">
      <c r="A36" s="2" t="s">
        <v>63</v>
      </c>
      <c r="B36" t="s">
        <v>64</v>
      </c>
    </row>
    <row r="37" spans="1:2" x14ac:dyDescent="0.2">
      <c r="A37" s="2" t="s">
        <v>65</v>
      </c>
      <c r="B37" t="s">
        <v>531</v>
      </c>
    </row>
    <row r="38" spans="1:2" x14ac:dyDescent="0.2">
      <c r="A38" s="2" t="s">
        <v>66</v>
      </c>
      <c r="B38" t="s">
        <v>415</v>
      </c>
    </row>
    <row r="39" spans="1:2" x14ac:dyDescent="0.2">
      <c r="A39" s="2" t="s">
        <v>67</v>
      </c>
      <c r="B39" t="s">
        <v>68</v>
      </c>
    </row>
    <row r="40" spans="1:2" x14ac:dyDescent="0.2">
      <c r="A40" s="2" t="s">
        <v>69</v>
      </c>
      <c r="B40" t="s">
        <v>416</v>
      </c>
    </row>
    <row r="41" spans="1:2" x14ac:dyDescent="0.2">
      <c r="A41" s="2" t="s">
        <v>70</v>
      </c>
      <c r="B41" t="s">
        <v>71</v>
      </c>
    </row>
    <row r="42" spans="1:2" x14ac:dyDescent="0.2">
      <c r="A42" s="2" t="s">
        <v>72</v>
      </c>
      <c r="B42" t="s">
        <v>73</v>
      </c>
    </row>
    <row r="43" spans="1:2" x14ac:dyDescent="0.2">
      <c r="A43" s="2" t="s">
        <v>74</v>
      </c>
      <c r="B43" t="s">
        <v>534</v>
      </c>
    </row>
    <row r="44" spans="1:2" x14ac:dyDescent="0.2">
      <c r="A44" s="2" t="s">
        <v>75</v>
      </c>
      <c r="B44" t="s">
        <v>522</v>
      </c>
    </row>
    <row r="45" spans="1:2" x14ac:dyDescent="0.2">
      <c r="A45" s="2" t="s">
        <v>76</v>
      </c>
      <c r="B45" t="s">
        <v>77</v>
      </c>
    </row>
    <row r="46" spans="1:2" x14ac:dyDescent="0.2">
      <c r="A46" s="2" t="s">
        <v>78</v>
      </c>
      <c r="B46" t="s">
        <v>417</v>
      </c>
    </row>
    <row r="47" spans="1:2" x14ac:dyDescent="0.2">
      <c r="A47" s="2" t="s">
        <v>79</v>
      </c>
      <c r="B47" t="s">
        <v>80</v>
      </c>
    </row>
    <row r="48" spans="1:2" x14ac:dyDescent="0.2">
      <c r="A48" s="2" t="s">
        <v>81</v>
      </c>
      <c r="B48" t="s">
        <v>532</v>
      </c>
    </row>
    <row r="49" spans="1:2" x14ac:dyDescent="0.2">
      <c r="A49" s="2" t="s">
        <v>82</v>
      </c>
      <c r="B49" t="s">
        <v>83</v>
      </c>
    </row>
    <row r="50" spans="1:2" x14ac:dyDescent="0.2">
      <c r="A50" s="2" t="s">
        <v>84</v>
      </c>
      <c r="B50" t="s">
        <v>85</v>
      </c>
    </row>
    <row r="51" spans="1:2" x14ac:dyDescent="0.2">
      <c r="A51" s="2" t="s">
        <v>86</v>
      </c>
      <c r="B51" t="s">
        <v>419</v>
      </c>
    </row>
    <row r="52" spans="1:2" x14ac:dyDescent="0.2">
      <c r="A52" s="2" t="s">
        <v>87</v>
      </c>
      <c r="B52" t="s">
        <v>88</v>
      </c>
    </row>
    <row r="53" spans="1:2" x14ac:dyDescent="0.2">
      <c r="A53" s="2" t="s">
        <v>89</v>
      </c>
      <c r="B53" t="s">
        <v>90</v>
      </c>
    </row>
    <row r="54" spans="1:2" x14ac:dyDescent="0.2">
      <c r="A54" s="2" t="s">
        <v>91</v>
      </c>
      <c r="B54" t="s">
        <v>92</v>
      </c>
    </row>
    <row r="55" spans="1:2" x14ac:dyDescent="0.2">
      <c r="A55" s="2" t="s">
        <v>93</v>
      </c>
      <c r="B55" t="s">
        <v>420</v>
      </c>
    </row>
    <row r="56" spans="1:2" x14ac:dyDescent="0.2">
      <c r="A56" s="2" t="s">
        <v>94</v>
      </c>
      <c r="B56" t="s">
        <v>95</v>
      </c>
    </row>
    <row r="57" spans="1:2" x14ac:dyDescent="0.2">
      <c r="A57" s="2" t="s">
        <v>96</v>
      </c>
      <c r="B57" t="s">
        <v>421</v>
      </c>
    </row>
    <row r="58" spans="1:2" x14ac:dyDescent="0.2">
      <c r="A58" s="2" t="s">
        <v>97</v>
      </c>
      <c r="B58" t="s">
        <v>523</v>
      </c>
    </row>
    <row r="59" spans="1:2" x14ac:dyDescent="0.2">
      <c r="A59" s="2" t="s">
        <v>98</v>
      </c>
      <c r="B59" t="s">
        <v>422</v>
      </c>
    </row>
    <row r="60" spans="1:2" x14ac:dyDescent="0.2">
      <c r="A60" s="2" t="s">
        <v>99</v>
      </c>
      <c r="B60" t="s">
        <v>423</v>
      </c>
    </row>
    <row r="61" spans="1:2" x14ac:dyDescent="0.2">
      <c r="A61" s="2" t="s">
        <v>100</v>
      </c>
      <c r="B61" t="s">
        <v>101</v>
      </c>
    </row>
    <row r="62" spans="1:2" x14ac:dyDescent="0.2">
      <c r="A62" s="2" t="s">
        <v>102</v>
      </c>
      <c r="B62" t="s">
        <v>103</v>
      </c>
    </row>
    <row r="63" spans="1:2" x14ac:dyDescent="0.2">
      <c r="A63" s="2" t="s">
        <v>104</v>
      </c>
      <c r="B63" t="s">
        <v>105</v>
      </c>
    </row>
    <row r="64" spans="1:2" x14ac:dyDescent="0.2">
      <c r="A64" s="2" t="s">
        <v>106</v>
      </c>
      <c r="B64" t="s">
        <v>107</v>
      </c>
    </row>
    <row r="65" spans="1:2" x14ac:dyDescent="0.2">
      <c r="A65" s="2" t="s">
        <v>108</v>
      </c>
      <c r="B65" t="s">
        <v>424</v>
      </c>
    </row>
    <row r="66" spans="1:2" x14ac:dyDescent="0.2">
      <c r="A66" s="2" t="s">
        <v>109</v>
      </c>
      <c r="B66" t="s">
        <v>110</v>
      </c>
    </row>
    <row r="67" spans="1:2" x14ac:dyDescent="0.2">
      <c r="A67" s="2" t="s">
        <v>111</v>
      </c>
      <c r="B67" t="s">
        <v>112</v>
      </c>
    </row>
    <row r="68" spans="1:2" x14ac:dyDescent="0.2">
      <c r="A68" s="2" t="s">
        <v>113</v>
      </c>
      <c r="B68" t="s">
        <v>114</v>
      </c>
    </row>
    <row r="69" spans="1:2" x14ac:dyDescent="0.2">
      <c r="A69" s="2" t="s">
        <v>115</v>
      </c>
      <c r="B69" t="s">
        <v>116</v>
      </c>
    </row>
    <row r="70" spans="1:2" x14ac:dyDescent="0.2">
      <c r="A70" s="2" t="s">
        <v>117</v>
      </c>
      <c r="B70" t="s">
        <v>118</v>
      </c>
    </row>
    <row r="71" spans="1:2" x14ac:dyDescent="0.2">
      <c r="A71" s="2" t="s">
        <v>119</v>
      </c>
      <c r="B71" t="s">
        <v>425</v>
      </c>
    </row>
    <row r="72" spans="1:2" x14ac:dyDescent="0.2">
      <c r="A72" s="2" t="s">
        <v>120</v>
      </c>
      <c r="B72" t="s">
        <v>121</v>
      </c>
    </row>
    <row r="73" spans="1:2" x14ac:dyDescent="0.2">
      <c r="A73" s="2" t="s">
        <v>122</v>
      </c>
      <c r="B73" t="s">
        <v>426</v>
      </c>
    </row>
    <row r="74" spans="1:2" x14ac:dyDescent="0.2">
      <c r="A74" s="2" t="s">
        <v>123</v>
      </c>
      <c r="B74" t="s">
        <v>124</v>
      </c>
    </row>
    <row r="75" spans="1:2" x14ac:dyDescent="0.2">
      <c r="A75" s="2" t="s">
        <v>125</v>
      </c>
      <c r="B75" t="s">
        <v>126</v>
      </c>
    </row>
    <row r="76" spans="1:2" x14ac:dyDescent="0.2">
      <c r="A76" s="2" t="s">
        <v>127</v>
      </c>
      <c r="B76" t="s">
        <v>128</v>
      </c>
    </row>
    <row r="77" spans="1:2" x14ac:dyDescent="0.2">
      <c r="A77" s="2" t="s">
        <v>129</v>
      </c>
      <c r="B77" t="s">
        <v>130</v>
      </c>
    </row>
    <row r="78" spans="1:2" x14ac:dyDescent="0.2">
      <c r="A78" s="2" t="s">
        <v>131</v>
      </c>
      <c r="B78" t="s">
        <v>132</v>
      </c>
    </row>
    <row r="79" spans="1:2" s="2" customFormat="1" x14ac:dyDescent="0.2">
      <c r="A79" s="2" t="s">
        <v>133</v>
      </c>
      <c r="B79" t="s">
        <v>134</v>
      </c>
    </row>
    <row r="80" spans="1:2" x14ac:dyDescent="0.2">
      <c r="A80" s="2" t="s">
        <v>135</v>
      </c>
      <c r="B80" s="2" t="s">
        <v>136</v>
      </c>
    </row>
    <row r="81" spans="1:2" x14ac:dyDescent="0.2">
      <c r="A81" s="2" t="s">
        <v>137</v>
      </c>
      <c r="B81" t="s">
        <v>524</v>
      </c>
    </row>
    <row r="82" spans="1:2" x14ac:dyDescent="0.2">
      <c r="A82" s="2" t="s">
        <v>138</v>
      </c>
      <c r="B82" t="s">
        <v>139</v>
      </c>
    </row>
    <row r="83" spans="1:2" x14ac:dyDescent="0.2">
      <c r="A83" s="2" t="s">
        <v>140</v>
      </c>
      <c r="B83" t="s">
        <v>535</v>
      </c>
    </row>
    <row r="84" spans="1:2" x14ac:dyDescent="0.2">
      <c r="A84" s="2" t="s">
        <v>141</v>
      </c>
      <c r="B84" t="s">
        <v>142</v>
      </c>
    </row>
    <row r="85" spans="1:2" x14ac:dyDescent="0.2">
      <c r="A85" s="2" t="s">
        <v>143</v>
      </c>
      <c r="B85" t="s">
        <v>144</v>
      </c>
    </row>
    <row r="86" spans="1:2" x14ac:dyDescent="0.2">
      <c r="A86" s="2" t="s">
        <v>405</v>
      </c>
      <c r="B86" t="s">
        <v>536</v>
      </c>
    </row>
    <row r="87" spans="1:2" x14ac:dyDescent="0.2">
      <c r="A87" s="2" t="s">
        <v>145</v>
      </c>
      <c r="B87" t="s">
        <v>427</v>
      </c>
    </row>
    <row r="88" spans="1:2" x14ac:dyDescent="0.2">
      <c r="A88" s="2" t="s">
        <v>146</v>
      </c>
      <c r="B88" t="s">
        <v>537</v>
      </c>
    </row>
    <row r="89" spans="1:2" x14ac:dyDescent="0.2">
      <c r="A89" s="2" t="s">
        <v>147</v>
      </c>
      <c r="B89" t="s">
        <v>148</v>
      </c>
    </row>
    <row r="90" spans="1:2" x14ac:dyDescent="0.2">
      <c r="A90" s="2" t="s">
        <v>149</v>
      </c>
      <c r="B90" t="s">
        <v>150</v>
      </c>
    </row>
    <row r="91" spans="1:2" x14ac:dyDescent="0.2">
      <c r="A91" s="2" t="s">
        <v>151</v>
      </c>
      <c r="B91" t="s">
        <v>152</v>
      </c>
    </row>
    <row r="92" spans="1:2" x14ac:dyDescent="0.2">
      <c r="A92" s="2" t="s">
        <v>153</v>
      </c>
      <c r="B92" t="s">
        <v>154</v>
      </c>
    </row>
    <row r="93" spans="1:2" x14ac:dyDescent="0.2">
      <c r="A93" s="2" t="s">
        <v>155</v>
      </c>
      <c r="B93" t="s">
        <v>156</v>
      </c>
    </row>
    <row r="94" spans="1:2" x14ac:dyDescent="0.2">
      <c r="A94" s="2" t="s">
        <v>157</v>
      </c>
      <c r="B94" t="s">
        <v>158</v>
      </c>
    </row>
    <row r="95" spans="1:2" x14ac:dyDescent="0.2">
      <c r="A95" s="2" t="s">
        <v>159</v>
      </c>
      <c r="B95" t="s">
        <v>160</v>
      </c>
    </row>
    <row r="96" spans="1:2" x14ac:dyDescent="0.2">
      <c r="A96" s="2" t="s">
        <v>161</v>
      </c>
      <c r="B96" t="s">
        <v>162</v>
      </c>
    </row>
    <row r="97" spans="1:2" x14ac:dyDescent="0.2">
      <c r="A97" s="2" t="s">
        <v>163</v>
      </c>
      <c r="B97" t="s">
        <v>164</v>
      </c>
    </row>
    <row r="98" spans="1:2" x14ac:dyDescent="0.2">
      <c r="A98" s="2" t="s">
        <v>165</v>
      </c>
      <c r="B98" t="s">
        <v>166</v>
      </c>
    </row>
    <row r="99" spans="1:2" x14ac:dyDescent="0.2">
      <c r="A99" s="2" t="s">
        <v>167</v>
      </c>
      <c r="B99" t="s">
        <v>168</v>
      </c>
    </row>
    <row r="100" spans="1:2" x14ac:dyDescent="0.2">
      <c r="A100" s="2" t="s">
        <v>169</v>
      </c>
      <c r="B100" t="s">
        <v>170</v>
      </c>
    </row>
    <row r="101" spans="1:2" x14ac:dyDescent="0.2">
      <c r="A101" s="2" t="s">
        <v>171</v>
      </c>
      <c r="B101" t="s">
        <v>172</v>
      </c>
    </row>
    <row r="102" spans="1:2" x14ac:dyDescent="0.2">
      <c r="A102" s="2" t="s">
        <v>173</v>
      </c>
      <c r="B102" t="s">
        <v>174</v>
      </c>
    </row>
    <row r="103" spans="1:2" x14ac:dyDescent="0.2">
      <c r="A103" s="2" t="s">
        <v>175</v>
      </c>
      <c r="B103" t="s">
        <v>176</v>
      </c>
    </row>
    <row r="104" spans="1:2" x14ac:dyDescent="0.2">
      <c r="A104" s="2" t="s">
        <v>177</v>
      </c>
      <c r="B104" t="s">
        <v>178</v>
      </c>
    </row>
    <row r="105" spans="1:2" x14ac:dyDescent="0.2">
      <c r="A105" s="2" t="s">
        <v>179</v>
      </c>
      <c r="B105" t="s">
        <v>180</v>
      </c>
    </row>
    <row r="106" spans="1:2" x14ac:dyDescent="0.2">
      <c r="A106" s="2" t="s">
        <v>181</v>
      </c>
      <c r="B106" t="s">
        <v>428</v>
      </c>
    </row>
    <row r="107" spans="1:2" x14ac:dyDescent="0.2">
      <c r="A107" s="2" t="s">
        <v>182</v>
      </c>
      <c r="B107" t="s">
        <v>429</v>
      </c>
    </row>
    <row r="108" spans="1:2" x14ac:dyDescent="0.2">
      <c r="A108" s="2" t="s">
        <v>183</v>
      </c>
      <c r="B108" t="s">
        <v>538</v>
      </c>
    </row>
    <row r="109" spans="1:2" x14ac:dyDescent="0.2">
      <c r="A109" s="2" t="s">
        <v>184</v>
      </c>
      <c r="B109" t="s">
        <v>539</v>
      </c>
    </row>
    <row r="110" spans="1:2" x14ac:dyDescent="0.2">
      <c r="A110" s="2" t="s">
        <v>185</v>
      </c>
      <c r="B110" t="s">
        <v>186</v>
      </c>
    </row>
    <row r="111" spans="1:2" x14ac:dyDescent="0.2">
      <c r="A111" s="2" t="s">
        <v>187</v>
      </c>
      <c r="B111" t="s">
        <v>188</v>
      </c>
    </row>
    <row r="112" spans="1:2" x14ac:dyDescent="0.2">
      <c r="A112" s="2" t="s">
        <v>189</v>
      </c>
      <c r="B112" t="s">
        <v>430</v>
      </c>
    </row>
    <row r="113" spans="1:2" x14ac:dyDescent="0.2">
      <c r="A113" s="2" t="s">
        <v>190</v>
      </c>
      <c r="B113" t="s">
        <v>191</v>
      </c>
    </row>
    <row r="114" spans="1:2" x14ac:dyDescent="0.2">
      <c r="A114" s="2" t="s">
        <v>192</v>
      </c>
      <c r="B114" t="s">
        <v>431</v>
      </c>
    </row>
    <row r="115" spans="1:2" x14ac:dyDescent="0.2">
      <c r="A115" s="2" t="s">
        <v>193</v>
      </c>
      <c r="B115" t="s">
        <v>432</v>
      </c>
    </row>
    <row r="116" spans="1:2" x14ac:dyDescent="0.2">
      <c r="A116" s="2" t="s">
        <v>194</v>
      </c>
      <c r="B116" t="s">
        <v>433</v>
      </c>
    </row>
    <row r="117" spans="1:2" x14ac:dyDescent="0.2">
      <c r="A117" s="2" t="s">
        <v>195</v>
      </c>
      <c r="B117" t="s">
        <v>434</v>
      </c>
    </row>
    <row r="118" spans="1:2" x14ac:dyDescent="0.2">
      <c r="A118" s="2" t="s">
        <v>196</v>
      </c>
      <c r="B118" t="s">
        <v>435</v>
      </c>
    </row>
    <row r="119" spans="1:2" x14ac:dyDescent="0.2">
      <c r="A119" s="2" t="s">
        <v>197</v>
      </c>
      <c r="B119" t="s">
        <v>198</v>
      </c>
    </row>
    <row r="120" spans="1:2" x14ac:dyDescent="0.2">
      <c r="A120" s="2" t="s">
        <v>199</v>
      </c>
      <c r="B120" t="s">
        <v>200</v>
      </c>
    </row>
    <row r="121" spans="1:2" x14ac:dyDescent="0.2">
      <c r="A121" s="2" t="s">
        <v>201</v>
      </c>
      <c r="B121" t="s">
        <v>202</v>
      </c>
    </row>
    <row r="122" spans="1:2" x14ac:dyDescent="0.2">
      <c r="A122" s="2" t="s">
        <v>203</v>
      </c>
      <c r="B122" t="s">
        <v>204</v>
      </c>
    </row>
    <row r="123" spans="1:2" x14ac:dyDescent="0.2">
      <c r="A123" s="2" t="s">
        <v>205</v>
      </c>
      <c r="B123" t="s">
        <v>206</v>
      </c>
    </row>
    <row r="124" spans="1:2" x14ac:dyDescent="0.2">
      <c r="A124" s="2" t="s">
        <v>207</v>
      </c>
      <c r="B124" t="s">
        <v>208</v>
      </c>
    </row>
    <row r="125" spans="1:2" x14ac:dyDescent="0.2">
      <c r="A125" s="2" t="s">
        <v>209</v>
      </c>
      <c r="B125" t="s">
        <v>210</v>
      </c>
    </row>
    <row r="126" spans="1:2" x14ac:dyDescent="0.2">
      <c r="A126" s="2" t="s">
        <v>211</v>
      </c>
      <c r="B126" t="s">
        <v>436</v>
      </c>
    </row>
    <row r="127" spans="1:2" x14ac:dyDescent="0.2">
      <c r="A127" s="2" t="s">
        <v>212</v>
      </c>
      <c r="B127" t="s">
        <v>437</v>
      </c>
    </row>
    <row r="128" spans="1:2" x14ac:dyDescent="0.2">
      <c r="A128" s="2" t="s">
        <v>213</v>
      </c>
      <c r="B128" t="s">
        <v>540</v>
      </c>
    </row>
    <row r="129" spans="1:2" x14ac:dyDescent="0.2">
      <c r="A129" s="2" t="s">
        <v>214</v>
      </c>
      <c r="B129" t="s">
        <v>215</v>
      </c>
    </row>
    <row r="130" spans="1:2" x14ac:dyDescent="0.2">
      <c r="A130" s="2" t="s">
        <v>216</v>
      </c>
      <c r="B130" t="s">
        <v>217</v>
      </c>
    </row>
    <row r="131" spans="1:2" x14ac:dyDescent="0.2">
      <c r="A131" s="2" t="s">
        <v>218</v>
      </c>
      <c r="B131" t="s">
        <v>219</v>
      </c>
    </row>
    <row r="132" spans="1:2" x14ac:dyDescent="0.2">
      <c r="A132" s="2" t="s">
        <v>220</v>
      </c>
      <c r="B132" t="s">
        <v>221</v>
      </c>
    </row>
    <row r="133" spans="1:2" x14ac:dyDescent="0.2">
      <c r="A133" s="2" t="s">
        <v>222</v>
      </c>
      <c r="B133" t="s">
        <v>525</v>
      </c>
    </row>
    <row r="134" spans="1:2" x14ac:dyDescent="0.2">
      <c r="A134" s="2" t="s">
        <v>223</v>
      </c>
      <c r="B134" t="s">
        <v>438</v>
      </c>
    </row>
    <row r="135" spans="1:2" x14ac:dyDescent="0.2">
      <c r="A135" s="2" t="s">
        <v>224</v>
      </c>
      <c r="B135" t="s">
        <v>225</v>
      </c>
    </row>
    <row r="136" spans="1:2" x14ac:dyDescent="0.2">
      <c r="A136" s="2" t="s">
        <v>226</v>
      </c>
      <c r="B136" t="s">
        <v>227</v>
      </c>
    </row>
    <row r="137" spans="1:2" x14ac:dyDescent="0.2">
      <c r="A137" s="2" t="s">
        <v>228</v>
      </c>
      <c r="B137" t="s">
        <v>541</v>
      </c>
    </row>
    <row r="138" spans="1:2" x14ac:dyDescent="0.2">
      <c r="A138" s="2" t="s">
        <v>229</v>
      </c>
      <c r="B138" t="s">
        <v>230</v>
      </c>
    </row>
    <row r="139" spans="1:2" x14ac:dyDescent="0.2">
      <c r="A139" s="2" t="s">
        <v>231</v>
      </c>
      <c r="B139" t="s">
        <v>440</v>
      </c>
    </row>
    <row r="140" spans="1:2" x14ac:dyDescent="0.2">
      <c r="A140" s="2" t="s">
        <v>232</v>
      </c>
      <c r="B140" t="s">
        <v>233</v>
      </c>
    </row>
    <row r="141" spans="1:2" x14ac:dyDescent="0.2">
      <c r="A141" s="2" t="s">
        <v>234</v>
      </c>
      <c r="B141" t="s">
        <v>235</v>
      </c>
    </row>
    <row r="142" spans="1:2" x14ac:dyDescent="0.2">
      <c r="A142" s="2" t="s">
        <v>236</v>
      </c>
      <c r="B142" t="s">
        <v>439</v>
      </c>
    </row>
    <row r="143" spans="1:2" x14ac:dyDescent="0.2">
      <c r="A143" s="2" t="s">
        <v>237</v>
      </c>
      <c r="B143" t="s">
        <v>238</v>
      </c>
    </row>
    <row r="144" spans="1:2" x14ac:dyDescent="0.2">
      <c r="A144" s="2" t="s">
        <v>239</v>
      </c>
      <c r="B144" t="s">
        <v>441</v>
      </c>
    </row>
    <row r="145" spans="1:2" x14ac:dyDescent="0.2">
      <c r="A145" s="2" t="s">
        <v>240</v>
      </c>
      <c r="B145" t="s">
        <v>442</v>
      </c>
    </row>
    <row r="146" spans="1:2" x14ac:dyDescent="0.2">
      <c r="A146" s="2" t="s">
        <v>241</v>
      </c>
      <c r="B146" t="s">
        <v>242</v>
      </c>
    </row>
    <row r="147" spans="1:2" x14ac:dyDescent="0.2">
      <c r="A147" s="2" t="s">
        <v>243</v>
      </c>
      <c r="B147" t="s">
        <v>244</v>
      </c>
    </row>
    <row r="148" spans="1:2" x14ac:dyDescent="0.2">
      <c r="A148" s="2" t="s">
        <v>245</v>
      </c>
      <c r="B148" t="s">
        <v>246</v>
      </c>
    </row>
    <row r="149" spans="1:2" x14ac:dyDescent="0.2">
      <c r="A149" s="2" t="s">
        <v>247</v>
      </c>
      <c r="B149" t="s">
        <v>248</v>
      </c>
    </row>
    <row r="150" spans="1:2" x14ac:dyDescent="0.2">
      <c r="A150" s="2" t="s">
        <v>249</v>
      </c>
      <c r="B150" t="s">
        <v>443</v>
      </c>
    </row>
    <row r="151" spans="1:2" x14ac:dyDescent="0.2">
      <c r="A151" s="2" t="s">
        <v>250</v>
      </c>
      <c r="B151" t="s">
        <v>251</v>
      </c>
    </row>
    <row r="152" spans="1:2" x14ac:dyDescent="0.2">
      <c r="A152" s="2" t="s">
        <v>252</v>
      </c>
      <c r="B152" t="s">
        <v>253</v>
      </c>
    </row>
    <row r="153" spans="1:2" x14ac:dyDescent="0.2">
      <c r="A153" s="2" t="s">
        <v>254</v>
      </c>
      <c r="B153" t="s">
        <v>255</v>
      </c>
    </row>
    <row r="154" spans="1:2" x14ac:dyDescent="0.2">
      <c r="A154" s="2" t="s">
        <v>256</v>
      </c>
      <c r="B154" t="s">
        <v>257</v>
      </c>
    </row>
    <row r="155" spans="1:2" x14ac:dyDescent="0.2">
      <c r="A155" s="2" t="s">
        <v>258</v>
      </c>
      <c r="B155" t="s">
        <v>444</v>
      </c>
    </row>
    <row r="156" spans="1:2" x14ac:dyDescent="0.2">
      <c r="A156" s="2" t="s">
        <v>259</v>
      </c>
      <c r="B156" t="s">
        <v>445</v>
      </c>
    </row>
    <row r="157" spans="1:2" x14ac:dyDescent="0.2">
      <c r="A157" s="2" t="s">
        <v>260</v>
      </c>
      <c r="B157" t="s">
        <v>261</v>
      </c>
    </row>
    <row r="158" spans="1:2" x14ac:dyDescent="0.2">
      <c r="A158" s="2" t="s">
        <v>262</v>
      </c>
      <c r="B158" t="s">
        <v>263</v>
      </c>
    </row>
    <row r="159" spans="1:2" x14ac:dyDescent="0.2">
      <c r="A159" s="2" t="s">
        <v>264</v>
      </c>
      <c r="B159" t="s">
        <v>265</v>
      </c>
    </row>
    <row r="160" spans="1:2" x14ac:dyDescent="0.2">
      <c r="A160" s="2" t="s">
        <v>266</v>
      </c>
      <c r="B160" t="s">
        <v>267</v>
      </c>
    </row>
    <row r="161" spans="1:2" x14ac:dyDescent="0.2">
      <c r="A161" s="2" t="s">
        <v>268</v>
      </c>
      <c r="B161" t="s">
        <v>446</v>
      </c>
    </row>
    <row r="162" spans="1:2" x14ac:dyDescent="0.2">
      <c r="A162" s="2" t="s">
        <v>269</v>
      </c>
      <c r="B162" t="s">
        <v>447</v>
      </c>
    </row>
    <row r="163" spans="1:2" x14ac:dyDescent="0.2">
      <c r="A163" s="2" t="s">
        <v>270</v>
      </c>
      <c r="B163" t="s">
        <v>448</v>
      </c>
    </row>
    <row r="164" spans="1:2" x14ac:dyDescent="0.2">
      <c r="A164" s="2" t="s">
        <v>271</v>
      </c>
      <c r="B164" t="s">
        <v>542</v>
      </c>
    </row>
    <row r="165" spans="1:2" x14ac:dyDescent="0.2">
      <c r="A165" s="2" t="s">
        <v>272</v>
      </c>
      <c r="B165" t="s">
        <v>273</v>
      </c>
    </row>
    <row r="166" spans="1:2" x14ac:dyDescent="0.2">
      <c r="A166" s="2" t="s">
        <v>274</v>
      </c>
      <c r="B166" t="s">
        <v>449</v>
      </c>
    </row>
    <row r="167" spans="1:2" x14ac:dyDescent="0.2">
      <c r="A167" s="2" t="s">
        <v>275</v>
      </c>
      <c r="B167" t="s">
        <v>450</v>
      </c>
    </row>
    <row r="168" spans="1:2" x14ac:dyDescent="0.2">
      <c r="A168" s="2" t="s">
        <v>276</v>
      </c>
      <c r="B168" t="s">
        <v>277</v>
      </c>
    </row>
    <row r="169" spans="1:2" x14ac:dyDescent="0.2">
      <c r="A169" s="2" t="s">
        <v>278</v>
      </c>
      <c r="B169" t="s">
        <v>279</v>
      </c>
    </row>
    <row r="170" spans="1:2" x14ac:dyDescent="0.2">
      <c r="A170" s="2" t="s">
        <v>280</v>
      </c>
      <c r="B170" t="s">
        <v>451</v>
      </c>
    </row>
    <row r="171" spans="1:2" x14ac:dyDescent="0.2">
      <c r="A171" s="2" t="s">
        <v>281</v>
      </c>
      <c r="B171" t="s">
        <v>452</v>
      </c>
    </row>
    <row r="172" spans="1:2" x14ac:dyDescent="0.2">
      <c r="A172" s="2" t="s">
        <v>282</v>
      </c>
      <c r="B172" t="s">
        <v>283</v>
      </c>
    </row>
    <row r="173" spans="1:2" x14ac:dyDescent="0.2">
      <c r="A173" s="2" t="s">
        <v>284</v>
      </c>
      <c r="B173" t="s">
        <v>285</v>
      </c>
    </row>
    <row r="174" spans="1:2" x14ac:dyDescent="0.2">
      <c r="A174" s="2" t="s">
        <v>286</v>
      </c>
      <c r="B174" t="s">
        <v>287</v>
      </c>
    </row>
    <row r="175" spans="1:2" x14ac:dyDescent="0.2">
      <c r="A175" s="2" t="s">
        <v>288</v>
      </c>
      <c r="B175" t="s">
        <v>289</v>
      </c>
    </row>
    <row r="176" spans="1:2" x14ac:dyDescent="0.2">
      <c r="A176" s="2" t="s">
        <v>290</v>
      </c>
      <c r="B176" t="s">
        <v>291</v>
      </c>
    </row>
    <row r="177" spans="1:2" x14ac:dyDescent="0.2">
      <c r="A177" s="2" t="s">
        <v>292</v>
      </c>
      <c r="B177" t="s">
        <v>533</v>
      </c>
    </row>
    <row r="178" spans="1:2" x14ac:dyDescent="0.2">
      <c r="A178" s="2" t="s">
        <v>293</v>
      </c>
      <c r="B178" t="s">
        <v>294</v>
      </c>
    </row>
    <row r="179" spans="1:2" x14ac:dyDescent="0.2">
      <c r="A179" s="2" t="s">
        <v>295</v>
      </c>
      <c r="B179" t="s">
        <v>543</v>
      </c>
    </row>
    <row r="180" spans="1:2" x14ac:dyDescent="0.2">
      <c r="A180" s="2" t="s">
        <v>296</v>
      </c>
      <c r="B180" t="s">
        <v>297</v>
      </c>
    </row>
    <row r="181" spans="1:2" x14ac:dyDescent="0.2">
      <c r="A181" s="2" t="s">
        <v>298</v>
      </c>
      <c r="B181" t="s">
        <v>418</v>
      </c>
    </row>
    <row r="182" spans="1:2" x14ac:dyDescent="0.2">
      <c r="A182" s="2" t="s">
        <v>299</v>
      </c>
      <c r="B182" t="s">
        <v>300</v>
      </c>
    </row>
    <row r="183" spans="1:2" x14ac:dyDescent="0.2">
      <c r="A183" s="2" t="s">
        <v>301</v>
      </c>
      <c r="B183" t="s">
        <v>302</v>
      </c>
    </row>
    <row r="184" spans="1:2" x14ac:dyDescent="0.2">
      <c r="A184" s="2" t="s">
        <v>303</v>
      </c>
      <c r="B184" t="s">
        <v>304</v>
      </c>
    </row>
    <row r="185" spans="1:2" x14ac:dyDescent="0.2">
      <c r="A185" s="2" t="s">
        <v>305</v>
      </c>
      <c r="B185" t="s">
        <v>306</v>
      </c>
    </row>
    <row r="186" spans="1:2" x14ac:dyDescent="0.2">
      <c r="A186" s="2" t="s">
        <v>307</v>
      </c>
      <c r="B186" t="s">
        <v>453</v>
      </c>
    </row>
    <row r="187" spans="1:2" x14ac:dyDescent="0.2">
      <c r="A187" s="2" t="s">
        <v>308</v>
      </c>
      <c r="B187" t="s">
        <v>544</v>
      </c>
    </row>
    <row r="188" spans="1:2" x14ac:dyDescent="0.2">
      <c r="A188" s="2" t="s">
        <v>309</v>
      </c>
      <c r="B188" t="s">
        <v>310</v>
      </c>
    </row>
    <row r="189" spans="1:2" x14ac:dyDescent="0.2">
      <c r="A189" s="2" t="s">
        <v>311</v>
      </c>
      <c r="B189" t="s">
        <v>312</v>
      </c>
    </row>
    <row r="190" spans="1:2" x14ac:dyDescent="0.2">
      <c r="A190" s="2" t="s">
        <v>313</v>
      </c>
      <c r="B190" t="s">
        <v>314</v>
      </c>
    </row>
    <row r="191" spans="1:2" x14ac:dyDescent="0.2">
      <c r="A191" s="2" t="s">
        <v>315</v>
      </c>
      <c r="B191" t="s">
        <v>316</v>
      </c>
    </row>
    <row r="192" spans="1:2" x14ac:dyDescent="0.2">
      <c r="A192" s="2" t="s">
        <v>317</v>
      </c>
      <c r="B192" t="s">
        <v>318</v>
      </c>
    </row>
    <row r="193" spans="1:2" x14ac:dyDescent="0.2">
      <c r="A193" s="2" t="s">
        <v>319</v>
      </c>
      <c r="B193" t="s">
        <v>320</v>
      </c>
    </row>
    <row r="194" spans="1:2" x14ac:dyDescent="0.2">
      <c r="A194" s="2" t="s">
        <v>321</v>
      </c>
      <c r="B194" t="s">
        <v>322</v>
      </c>
    </row>
    <row r="195" spans="1:2" x14ac:dyDescent="0.2">
      <c r="A195" s="2" t="s">
        <v>323</v>
      </c>
      <c r="B195" t="s">
        <v>454</v>
      </c>
    </row>
    <row r="196" spans="1:2" x14ac:dyDescent="0.2">
      <c r="A196" s="2" t="s">
        <v>324</v>
      </c>
      <c r="B196" t="s">
        <v>325</v>
      </c>
    </row>
    <row r="197" spans="1:2" x14ac:dyDescent="0.2">
      <c r="A197" s="2" t="s">
        <v>326</v>
      </c>
      <c r="B197" t="s">
        <v>327</v>
      </c>
    </row>
    <row r="198" spans="1:2" x14ac:dyDescent="0.2">
      <c r="A198" s="2" t="s">
        <v>328</v>
      </c>
      <c r="B198" t="s">
        <v>329</v>
      </c>
    </row>
    <row r="199" spans="1:2" x14ac:dyDescent="0.2">
      <c r="A199" s="2" t="s">
        <v>330</v>
      </c>
      <c r="B199" t="s">
        <v>455</v>
      </c>
    </row>
    <row r="200" spans="1:2" x14ac:dyDescent="0.2">
      <c r="A200" s="2" t="s">
        <v>331</v>
      </c>
      <c r="B200" t="s">
        <v>332</v>
      </c>
    </row>
    <row r="201" spans="1:2" x14ac:dyDescent="0.2">
      <c r="A201" s="2" t="s">
        <v>333</v>
      </c>
      <c r="B201" t="s">
        <v>456</v>
      </c>
    </row>
    <row r="202" spans="1:2" x14ac:dyDescent="0.2">
      <c r="A202" s="2" t="s">
        <v>334</v>
      </c>
      <c r="B202" t="s">
        <v>457</v>
      </c>
    </row>
    <row r="203" spans="1:2" x14ac:dyDescent="0.2">
      <c r="A203" s="2" t="s">
        <v>335</v>
      </c>
      <c r="B203" t="s">
        <v>336</v>
      </c>
    </row>
    <row r="204" spans="1:2" x14ac:dyDescent="0.2">
      <c r="A204" s="2" t="s">
        <v>337</v>
      </c>
      <c r="B204" t="s">
        <v>338</v>
      </c>
    </row>
    <row r="205" spans="1:2" x14ac:dyDescent="0.2">
      <c r="A205" s="2" t="s">
        <v>339</v>
      </c>
      <c r="B205" t="s">
        <v>340</v>
      </c>
    </row>
    <row r="206" spans="1:2" x14ac:dyDescent="0.2">
      <c r="A206" s="2" t="s">
        <v>341</v>
      </c>
      <c r="B206" t="s">
        <v>545</v>
      </c>
    </row>
    <row r="207" spans="1:2" x14ac:dyDescent="0.2">
      <c r="A207" s="2" t="s">
        <v>342</v>
      </c>
      <c r="B207" t="s">
        <v>546</v>
      </c>
    </row>
    <row r="208" spans="1:2" x14ac:dyDescent="0.2">
      <c r="A208" s="2" t="s">
        <v>343</v>
      </c>
      <c r="B208" t="s">
        <v>344</v>
      </c>
    </row>
    <row r="209" spans="1:2" x14ac:dyDescent="0.2">
      <c r="A209" s="2" t="s">
        <v>345</v>
      </c>
      <c r="B209" t="s">
        <v>346</v>
      </c>
    </row>
    <row r="210" spans="1:2" x14ac:dyDescent="0.2">
      <c r="A210" s="2" t="s">
        <v>347</v>
      </c>
      <c r="B210" t="s">
        <v>348</v>
      </c>
    </row>
    <row r="211" spans="1:2" x14ac:dyDescent="0.2">
      <c r="A211" s="2" t="s">
        <v>349</v>
      </c>
      <c r="B211" t="s">
        <v>350</v>
      </c>
    </row>
    <row r="212" spans="1:2" x14ac:dyDescent="0.2">
      <c r="A212" s="2" t="s">
        <v>351</v>
      </c>
      <c r="B212" t="s">
        <v>352</v>
      </c>
    </row>
    <row r="213" spans="1:2" x14ac:dyDescent="0.2">
      <c r="A213" s="2" t="s">
        <v>353</v>
      </c>
      <c r="B213" t="s">
        <v>354</v>
      </c>
    </row>
    <row r="214" spans="1:2" x14ac:dyDescent="0.2">
      <c r="A214" s="2" t="s">
        <v>355</v>
      </c>
      <c r="B214" t="s">
        <v>547</v>
      </c>
    </row>
    <row r="215" spans="1:2" x14ac:dyDescent="0.2">
      <c r="A215" s="2" t="s">
        <v>356</v>
      </c>
      <c r="B215" t="s">
        <v>458</v>
      </c>
    </row>
    <row r="216" spans="1:2" x14ac:dyDescent="0.2">
      <c r="A216" s="2" t="s">
        <v>357</v>
      </c>
      <c r="B216" t="s">
        <v>358</v>
      </c>
    </row>
    <row r="217" spans="1:2" x14ac:dyDescent="0.2">
      <c r="A217" s="2" t="s">
        <v>359</v>
      </c>
      <c r="B217" t="s">
        <v>459</v>
      </c>
    </row>
    <row r="218" spans="1:2" x14ac:dyDescent="0.2">
      <c r="A218" s="2" t="s">
        <v>360</v>
      </c>
      <c r="B218" t="s">
        <v>548</v>
      </c>
    </row>
    <row r="219" spans="1:2" x14ac:dyDescent="0.2">
      <c r="A219" s="2" t="s">
        <v>361</v>
      </c>
      <c r="B219" t="s">
        <v>362</v>
      </c>
    </row>
    <row r="220" spans="1:2" x14ac:dyDescent="0.2">
      <c r="A220" s="2" t="s">
        <v>363</v>
      </c>
      <c r="B220" t="s">
        <v>460</v>
      </c>
    </row>
    <row r="221" spans="1:2" x14ac:dyDescent="0.2">
      <c r="A221" s="2" t="s">
        <v>364</v>
      </c>
      <c r="B221" t="s">
        <v>365</v>
      </c>
    </row>
    <row r="222" spans="1:2" x14ac:dyDescent="0.2">
      <c r="A222" s="2" t="s">
        <v>366</v>
      </c>
      <c r="B222" t="s">
        <v>526</v>
      </c>
    </row>
    <row r="223" spans="1:2" x14ac:dyDescent="0.2">
      <c r="A223" s="2" t="s">
        <v>367</v>
      </c>
      <c r="B223" t="s">
        <v>368</v>
      </c>
    </row>
    <row r="224" spans="1:2" x14ac:dyDescent="0.2">
      <c r="A224" s="2" t="s">
        <v>369</v>
      </c>
      <c r="B224" t="s">
        <v>370</v>
      </c>
    </row>
    <row r="225" spans="1:2" x14ac:dyDescent="0.2">
      <c r="A225" s="2" t="s">
        <v>371</v>
      </c>
      <c r="B225" t="s">
        <v>461</v>
      </c>
    </row>
    <row r="226" spans="1:2" x14ac:dyDescent="0.2">
      <c r="A226" s="2" t="s">
        <v>372</v>
      </c>
      <c r="B226" t="s">
        <v>462</v>
      </c>
    </row>
    <row r="227" spans="1:2" x14ac:dyDescent="0.2">
      <c r="A227" s="2" t="s">
        <v>373</v>
      </c>
      <c r="B227" t="s">
        <v>463</v>
      </c>
    </row>
    <row r="228" spans="1:2" x14ac:dyDescent="0.2">
      <c r="A228" s="2" t="s">
        <v>374</v>
      </c>
      <c r="B228" t="s">
        <v>375</v>
      </c>
    </row>
    <row r="229" spans="1:2" x14ac:dyDescent="0.2">
      <c r="A229" s="2" t="s">
        <v>376</v>
      </c>
      <c r="B229" t="s">
        <v>464</v>
      </c>
    </row>
    <row r="230" spans="1:2" x14ac:dyDescent="0.2">
      <c r="A230" s="2" t="s">
        <v>377</v>
      </c>
      <c r="B230" t="s">
        <v>378</v>
      </c>
    </row>
    <row r="231" spans="1:2" x14ac:dyDescent="0.2">
      <c r="A231" s="2" t="s">
        <v>379</v>
      </c>
      <c r="B231" t="s">
        <v>380</v>
      </c>
    </row>
    <row r="232" spans="1:2" x14ac:dyDescent="0.2">
      <c r="A232" s="2" t="s">
        <v>381</v>
      </c>
      <c r="B232" t="s">
        <v>549</v>
      </c>
    </row>
    <row r="233" spans="1:2" x14ac:dyDescent="0.2">
      <c r="A233" s="2" t="s">
        <v>382</v>
      </c>
      <c r="B233" t="s">
        <v>383</v>
      </c>
    </row>
    <row r="234" spans="1:2" x14ac:dyDescent="0.2">
      <c r="A234" s="2" t="s">
        <v>384</v>
      </c>
      <c r="B234" t="s">
        <v>385</v>
      </c>
    </row>
    <row r="235" spans="1:2" x14ac:dyDescent="0.2">
      <c r="A235" s="2" t="s">
        <v>386</v>
      </c>
      <c r="B235" t="s">
        <v>550</v>
      </c>
    </row>
    <row r="236" spans="1:2" x14ac:dyDescent="0.2">
      <c r="A236" s="2" t="s">
        <v>387</v>
      </c>
      <c r="B236" t="s">
        <v>465</v>
      </c>
    </row>
    <row r="237" spans="1:2" x14ac:dyDescent="0.2">
      <c r="A237" t="s">
        <v>388</v>
      </c>
      <c r="B237" t="s">
        <v>466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7"/>
  <sheetViews>
    <sheetView workbookViewId="0">
      <selection activeCell="G19" sqref="G19"/>
    </sheetView>
  </sheetViews>
  <sheetFormatPr baseColWidth="10" defaultRowHeight="15" x14ac:dyDescent="0.2"/>
  <sheetData>
    <row r="2" spans="2:2" x14ac:dyDescent="0.2">
      <c r="B2" t="s">
        <v>516</v>
      </c>
    </row>
    <row r="3" spans="2:2" x14ac:dyDescent="0.2">
      <c r="B3" t="s">
        <v>517</v>
      </c>
    </row>
    <row r="4" spans="2:2" x14ac:dyDescent="0.2">
      <c r="B4" t="s">
        <v>518</v>
      </c>
    </row>
    <row r="5" spans="2:2" x14ac:dyDescent="0.2">
      <c r="B5" t="s">
        <v>521</v>
      </c>
    </row>
    <row r="6" spans="2:2" x14ac:dyDescent="0.2">
      <c r="B6" t="s">
        <v>519</v>
      </c>
    </row>
    <row r="7" spans="2:2" x14ac:dyDescent="0.2">
      <c r="B7" t="s">
        <v>520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9</vt:i4>
      </vt:variant>
    </vt:vector>
  </HeadingPairs>
  <TitlesOfParts>
    <vt:vector size="14" baseType="lpstr">
      <vt:lpstr>Création modification agent</vt:lpstr>
      <vt:lpstr>Code Siham des structures</vt:lpstr>
      <vt:lpstr>Synthèse</vt:lpstr>
      <vt:lpstr>Données</vt:lpstr>
      <vt:lpstr>Données 2</vt:lpstr>
      <vt:lpstr>E_Extérieur</vt:lpstr>
      <vt:lpstr>H_Chercheur</vt:lpstr>
      <vt:lpstr>h8vHERCHEUR</vt:lpstr>
      <vt:lpstr>I_IATOSS</vt:lpstr>
      <vt:lpstr>P_Enseignant_Prof</vt:lpstr>
      <vt:lpstr>S_Stagiaire</vt:lpstr>
      <vt:lpstr>T_Etudiant</vt:lpstr>
      <vt:lpstr>TYPE_MISSIONNAIRE</vt:lpstr>
      <vt:lpstr>'Création modification agent'!Zone_d_impression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LE GAC</dc:creator>
  <cp:lastModifiedBy>Microsoft Office User</cp:lastModifiedBy>
  <cp:lastPrinted>2020-06-29T09:46:39Z</cp:lastPrinted>
  <dcterms:created xsi:type="dcterms:W3CDTF">2018-09-19T09:27:20Z</dcterms:created>
  <dcterms:modified xsi:type="dcterms:W3CDTF">2022-03-31T08:10:49Z</dcterms:modified>
</cp:coreProperties>
</file>