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gadcambodia-my.sharepoint.com/personal/sopheak_seng_gadc_org_kh/Documents/01-Dec-2021-Sopheak/01-Dec-21 - SOPHEAK/Advanced Request Form/Submit/Accessories_ICT/"/>
    </mc:Choice>
  </mc:AlternateContent>
  <xr:revisionPtr revIDLastSave="347" documentId="13_ncr:1_{BF7B800E-9631-485F-9B43-193FECF4672E}" xr6:coauthVersionLast="47" xr6:coauthVersionMax="47" xr10:uidLastSave="{2396D55F-B663-4A26-9079-D08344DC0E95}"/>
  <bookViews>
    <workbookView xWindow="-120" yWindow="-120" windowWidth="20730" windowHeight="11160" xr2:uid="{00000000-000D-0000-FFFF-FFFF00000000}"/>
  </bookViews>
  <sheets>
    <sheet name="Dec-21" sheetId="98" r:id="rId1"/>
  </sheets>
  <definedNames>
    <definedName name="_xlnm.Print_Area" localSheetId="0">'Dec-21'!$B$1:$Q$40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27" i="98" l="1"/>
  <c r="N27" i="98"/>
  <c r="O27" i="98"/>
  <c r="Q27" i="98"/>
  <c r="L21" i="98"/>
  <c r="L25" i="98"/>
  <c r="L23" i="98"/>
  <c r="L18" i="98"/>
  <c r="L27" i="98" l="1"/>
  <c r="P27" i="98"/>
</calcChain>
</file>

<file path=xl/sharedStrings.xml><?xml version="1.0" encoding="utf-8"?>
<sst xmlns="http://schemas.openxmlformats.org/spreadsheetml/2006/main" count="68" uniqueCount="54">
  <si>
    <t>GENDER AND DEVELOPMENT FOR CAMBODIA (GADC)</t>
  </si>
  <si>
    <t>To:</t>
  </si>
  <si>
    <t xml:space="preserve">Through: </t>
  </si>
  <si>
    <t>From:</t>
  </si>
  <si>
    <t>Activity:</t>
  </si>
  <si>
    <t>No.</t>
  </si>
  <si>
    <t>Location</t>
  </si>
  <si>
    <t>Description</t>
  </si>
  <si>
    <t>Detail Code</t>
  </si>
  <si>
    <t>ITEMIZED EXPENSES</t>
  </si>
  <si>
    <t>Total</t>
  </si>
  <si>
    <t>Account Code</t>
  </si>
  <si>
    <t>Ref#</t>
  </si>
  <si>
    <t>Quantity</t>
  </si>
  <si>
    <t>Amount</t>
  </si>
  <si>
    <t>Verified by:</t>
  </si>
  <si>
    <t>Total :</t>
  </si>
  <si>
    <t>Finance Unit</t>
  </si>
  <si>
    <t>1</t>
  </si>
  <si>
    <t xml:space="preserve">Date: </t>
  </si>
  <si>
    <t>Donor code/Activity code</t>
  </si>
  <si>
    <t>GADC-LFA activity code</t>
  </si>
  <si>
    <t>Source of fund</t>
  </si>
  <si>
    <t>Total Expense</t>
  </si>
  <si>
    <t xml:space="preserve">           </t>
  </si>
  <si>
    <t>Prepared by:</t>
  </si>
  <si>
    <t>Cash Advance</t>
  </si>
  <si>
    <t>Name: Ms. Suong Chanlina</t>
  </si>
  <si>
    <t>Positon: Finance &amp;HR Manager</t>
  </si>
  <si>
    <t xml:space="preserve">                                                         </t>
  </si>
  <si>
    <t>Suong Chanlina, Finance &amp;HR Manager</t>
  </si>
  <si>
    <t>Seng Sopheak, IT Officer</t>
  </si>
  <si>
    <t>Position: IT Officer</t>
  </si>
  <si>
    <t>Phnom Penh</t>
  </si>
  <si>
    <t>DiaKonia</t>
  </si>
  <si>
    <t>Item</t>
  </si>
  <si>
    <t>Name: Sopheak Seng</t>
  </si>
  <si>
    <t xml:space="preserve"> </t>
  </si>
  <si>
    <t>Advance for ICT accessories for GADC office</t>
  </si>
  <si>
    <t>VGA Cable 1.5m</t>
  </si>
  <si>
    <t>10</t>
  </si>
  <si>
    <t>HDMI - VGA Cable</t>
  </si>
  <si>
    <t>Items</t>
  </si>
  <si>
    <t>USB Type c - VGA</t>
  </si>
  <si>
    <t>Cleaning Kit</t>
  </si>
  <si>
    <t>5</t>
  </si>
  <si>
    <t>HDD Box</t>
  </si>
  <si>
    <t>Sleeve 14" laptop</t>
  </si>
  <si>
    <t>External Hard Disk - Transcand 2TB</t>
  </si>
  <si>
    <t>3</t>
  </si>
  <si>
    <t>VAT 10%</t>
  </si>
  <si>
    <t>GADC</t>
  </si>
  <si>
    <t>NPA</t>
  </si>
  <si>
    <t>WSI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</si>
</sst>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\ _F_B_-;\-* #,##0\ _F_B_-;_-* &quot;-&quot;??\ _F_B_-;_-@_-"/>
    <numFmt numFmtId="165" formatCode="_-* #,##0.00\ _F_B_-;\-* #,##0.00\ _F_B_-;_-* &quot;-&quot;??\ _F_B_-;_-@_-"/>
  </numFmts>
  <fonts count="22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8"/>
      <color rgb="FF002060"/>
      <name val="Times New Roman"/>
      <family val="1"/>
    </font>
    <font>
      <b/>
      <sz val="8"/>
      <name val="Times New Roman"/>
      <family val="1"/>
    </font>
    <font>
      <b/>
      <sz val="8"/>
      <color theme="5" tint="-0.499984740745262"/>
      <name val="Times New Roman"/>
      <family val="1"/>
    </font>
    <font>
      <b/>
      <sz val="8"/>
      <color theme="1"/>
      <name val="Times New Roman"/>
      <family val="1"/>
    </font>
    <font>
      <b/>
      <sz val="8"/>
      <color rgb="FF0033CC"/>
      <name val="Times New Roman"/>
      <family val="1"/>
    </font>
    <font>
      <b/>
      <u/>
      <sz val="8"/>
      <color theme="9" tint="-0.499984740745262"/>
      <name val="Times New Roman"/>
      <family val="1"/>
    </font>
    <font>
      <b/>
      <u/>
      <sz val="8"/>
      <color theme="5" tint="-0.499984740745262"/>
      <name val="Times New Roman"/>
      <family val="1"/>
    </font>
    <font>
      <sz val="8"/>
      <color theme="1"/>
      <name val="Times New Roman"/>
      <family val="1"/>
    </font>
    <font>
      <sz val="8"/>
      <color theme="5" tint="-0.499984740745262"/>
      <name val="Times New Roman"/>
      <family val="1"/>
    </font>
    <font>
      <sz val="8"/>
      <name val="Times New Roman"/>
      <family val="1"/>
    </font>
    <font>
      <sz val="8"/>
      <name val="Calibri"/>
      <family val="2"/>
      <scheme val="minor"/>
    </font>
    <font>
      <b/>
      <sz val="8"/>
      <color theme="9" tint="-0.249977111117893"/>
      <name val="Times New Roman"/>
      <family val="1"/>
    </font>
    <font>
      <b/>
      <u/>
      <sz val="8"/>
      <name val="Times New Roman"/>
      <family val="1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8"/>
      <name val="Times New Roman"/>
      <family val="1"/>
    </font>
    <font>
      <sz val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</borders>
  <cellStyleXfs count="10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</cellStyleXfs>
  <cellXfs count="72">
    <xf numFmtId="0" fontId="0" fillId="0" borderId="0" xfId="0"/>
    <xf numFmtId="0" fontId="3" fillId="0" borderId="0" xfId="0" applyFont="1"/>
    <xf numFmtId="0" fontId="3" fillId="0" borderId="0" xfId="0" applyFont="1" applyAlignment="1"/>
    <xf numFmtId="0" fontId="3" fillId="0" borderId="0" xfId="0" applyFont="1" applyBorder="1"/>
    <xf numFmtId="0" fontId="18" fillId="0" borderId="4" xfId="0" applyFont="1" applyBorder="1"/>
    <xf numFmtId="0" fontId="19" fillId="0" borderId="5" xfId="0" applyFont="1" applyBorder="1" applyAlignment="1">
      <alignment horizontal="center"/>
    </xf>
    <xf numFmtId="0" fontId="18" fillId="0" borderId="0" xfId="0" applyFont="1"/>
    <xf numFmtId="0" fontId="3" fillId="0" borderId="0" xfId="0" applyFont="1" applyFill="1"/>
    <xf numFmtId="0" fontId="20" fillId="0" borderId="0" xfId="0" applyFont="1" applyAlignment="1">
      <alignment vertical="center"/>
    </xf>
    <xf numFmtId="0" fontId="4" fillId="0" borderId="0" xfId="0" applyFont="1" applyBorder="1"/>
    <xf numFmtId="0" fontId="4" fillId="0" borderId="1" xfId="0" applyFont="1" applyFill="1" applyBorder="1"/>
    <xf numFmtId="0" fontId="4" fillId="0" borderId="2" xfId="0" applyFont="1" applyFill="1" applyBorder="1"/>
    <xf numFmtId="0" fontId="4" fillId="0" borderId="2" xfId="0" applyFont="1" applyBorder="1"/>
    <xf numFmtId="0" fontId="18" fillId="0" borderId="0" xfId="0" applyFont="1" applyBorder="1"/>
    <xf numFmtId="0" fontId="19" fillId="0" borderId="0" xfId="0" applyFont="1" applyBorder="1" applyAlignment="1">
      <alignment horizontal="center"/>
    </xf>
    <xf numFmtId="44" fontId="19" fillId="0" borderId="0" xfId="1" applyFont="1" applyBorder="1" applyAlignment="1">
      <alignment horizontal="center"/>
    </xf>
    <xf numFmtId="0" fontId="3" fillId="0" borderId="6" xfId="0" applyFont="1" applyBorder="1"/>
    <xf numFmtId="0" fontId="12" fillId="4" borderId="7" xfId="3" applyFont="1" applyFill="1" applyBorder="1" applyAlignment="1">
      <alignment horizontal="center" vertical="center"/>
    </xf>
    <xf numFmtId="0" fontId="9" fillId="4" borderId="7" xfId="3" applyFont="1" applyFill="1" applyBorder="1" applyAlignment="1">
      <alignment horizontal="center" vertical="center"/>
    </xf>
    <xf numFmtId="0" fontId="11" fillId="4" borderId="7" xfId="3" applyFont="1" applyFill="1" applyBorder="1" applyAlignment="1">
      <alignment horizontal="center" vertical="center"/>
    </xf>
    <xf numFmtId="43" fontId="6" fillId="4" borderId="7" xfId="4" applyNumberFormat="1" applyFont="1" applyFill="1" applyBorder="1" applyAlignment="1">
      <alignment vertical="center"/>
    </xf>
    <xf numFmtId="9" fontId="6" fillId="4" borderId="7" xfId="2" applyFont="1" applyFill="1" applyBorder="1" applyAlignment="1">
      <alignment horizontal="center" vertical="center"/>
    </xf>
    <xf numFmtId="0" fontId="12" fillId="0" borderId="7" xfId="3" applyFont="1" applyFill="1" applyBorder="1" applyAlignment="1">
      <alignment horizontal="center" vertical="center"/>
    </xf>
    <xf numFmtId="0" fontId="9" fillId="0" borderId="7" xfId="3" applyFont="1" applyFill="1" applyBorder="1" applyAlignment="1">
      <alignment horizontal="center" vertical="center"/>
    </xf>
    <xf numFmtId="0" fontId="14" fillId="5" borderId="7" xfId="3" applyFont="1" applyFill="1" applyBorder="1" applyAlignment="1">
      <alignment vertical="center" wrapText="1"/>
    </xf>
    <xf numFmtId="0" fontId="11" fillId="0" borderId="7" xfId="3" applyFont="1" applyFill="1" applyBorder="1" applyAlignment="1">
      <alignment horizontal="center" vertical="center"/>
    </xf>
    <xf numFmtId="49" fontId="15" fillId="5" borderId="7" xfId="4" applyNumberFormat="1" applyFont="1" applyFill="1" applyBorder="1" applyAlignment="1">
      <alignment horizontal="center" vertical="center"/>
    </xf>
    <xf numFmtId="43" fontId="14" fillId="0" borderId="7" xfId="4" applyNumberFormat="1" applyFont="1" applyFill="1" applyBorder="1" applyAlignment="1">
      <alignment vertical="center"/>
    </xf>
    <xf numFmtId="44" fontId="14" fillId="0" borderId="7" xfId="1" applyFont="1" applyFill="1" applyBorder="1" applyAlignment="1">
      <alignment vertical="center"/>
    </xf>
    <xf numFmtId="0" fontId="13" fillId="0" borderId="7" xfId="3" applyFont="1" applyBorder="1" applyAlignment="1">
      <alignment horizontal="center" vertical="center"/>
    </xf>
    <xf numFmtId="0" fontId="16" fillId="5" borderId="7" xfId="3" applyFont="1" applyFill="1" applyBorder="1" applyAlignment="1">
      <alignment horizontal="center" vertical="center"/>
    </xf>
    <xf numFmtId="0" fontId="17" fillId="6" borderId="7" xfId="3" applyFont="1" applyFill="1" applyBorder="1" applyAlignment="1">
      <alignment horizontal="right" vertical="center"/>
    </xf>
    <xf numFmtId="164" fontId="17" fillId="6" borderId="7" xfId="4" applyNumberFormat="1" applyFont="1" applyFill="1" applyBorder="1" applyAlignment="1">
      <alignment vertical="center"/>
    </xf>
    <xf numFmtId="165" fontId="17" fillId="6" borderId="7" xfId="4" applyNumberFormat="1" applyFont="1" applyFill="1" applyBorder="1" applyAlignment="1">
      <alignment horizontal="center" vertical="center"/>
    </xf>
    <xf numFmtId="49" fontId="15" fillId="6" borderId="7" xfId="4" applyNumberFormat="1" applyFont="1" applyFill="1" applyBorder="1" applyAlignment="1">
      <alignment horizontal="center" vertical="center"/>
    </xf>
    <xf numFmtId="0" fontId="17" fillId="6" borderId="7" xfId="3" applyFont="1" applyFill="1" applyBorder="1" applyAlignment="1">
      <alignment horizontal="center" vertical="center"/>
    </xf>
    <xf numFmtId="44" fontId="17" fillId="6" borderId="7" xfId="1" applyFont="1" applyFill="1" applyBorder="1" applyAlignment="1">
      <alignment vertical="center"/>
    </xf>
    <xf numFmtId="6" fontId="6" fillId="4" borderId="7" xfId="4" applyNumberFormat="1" applyFont="1" applyFill="1" applyBorder="1" applyAlignment="1">
      <alignment vertical="center"/>
    </xf>
    <xf numFmtId="0" fontId="11" fillId="4" borderId="10" xfId="3" applyFont="1" applyFill="1" applyBorder="1" applyAlignment="1">
      <alignment horizontal="center" vertical="center"/>
    </xf>
    <xf numFmtId="44" fontId="19" fillId="0" borderId="0" xfId="1" applyFont="1" applyBorder="1"/>
    <xf numFmtId="0" fontId="10" fillId="4" borderId="11" xfId="3" applyFont="1" applyFill="1" applyBorder="1" applyAlignment="1">
      <alignment vertical="center" wrapText="1"/>
    </xf>
    <xf numFmtId="44" fontId="19" fillId="0" borderId="7" xfId="1" applyFont="1" applyBorder="1" applyAlignment="1">
      <alignment vertical="center"/>
    </xf>
    <xf numFmtId="44" fontId="3" fillId="0" borderId="7" xfId="1" applyFont="1" applyFill="1" applyBorder="1" applyAlignment="1">
      <alignment vertical="center"/>
    </xf>
    <xf numFmtId="49" fontId="15" fillId="5" borderId="3" xfId="4" applyNumberFormat="1" applyFont="1" applyFill="1" applyBorder="1" applyAlignment="1">
      <alignment horizontal="center" vertical="center"/>
    </xf>
    <xf numFmtId="44" fontId="3" fillId="0" borderId="0" xfId="1" applyFont="1" applyFill="1" applyBorder="1" applyAlignment="1">
      <alignment vertical="center"/>
    </xf>
    <xf numFmtId="44" fontId="19" fillId="0" borderId="0" xfId="1" applyFont="1" applyBorder="1" applyAlignment="1">
      <alignment vertical="center"/>
    </xf>
    <xf numFmtId="0" fontId="14" fillId="7" borderId="7" xfId="3" applyFont="1" applyFill="1" applyBorder="1" applyAlignment="1">
      <alignment vertical="center" wrapText="1"/>
    </xf>
    <xf numFmtId="0" fontId="11" fillId="7" borderId="7" xfId="3" applyFont="1" applyFill="1" applyBorder="1" applyAlignment="1">
      <alignment horizontal="center" vertical="center"/>
    </xf>
    <xf numFmtId="0" fontId="13" fillId="7" borderId="7" xfId="3" applyFont="1" applyFill="1" applyBorder="1" applyAlignment="1">
      <alignment horizontal="center" vertical="center"/>
    </xf>
    <xf numFmtId="49" fontId="15" fillId="7" borderId="7" xfId="4" applyNumberFormat="1" applyFont="1" applyFill="1" applyBorder="1" applyAlignment="1">
      <alignment horizontal="center" vertical="center"/>
    </xf>
    <xf numFmtId="43" fontId="14" fillId="7" borderId="7" xfId="4" applyNumberFormat="1" applyFont="1" applyFill="1" applyBorder="1" applyAlignment="1">
      <alignment vertical="center"/>
    </xf>
    <xf numFmtId="44" fontId="14" fillId="7" borderId="7" xfId="1" applyFont="1" applyFill="1" applyBorder="1" applyAlignment="1">
      <alignment vertical="center"/>
    </xf>
    <xf numFmtId="9" fontId="6" fillId="4" borderId="7" xfId="4" applyNumberFormat="1" applyFont="1" applyFill="1" applyBorder="1" applyAlignment="1">
      <alignment horizontal="center" vertical="center"/>
    </xf>
    <xf numFmtId="44" fontId="3" fillId="0" borderId="0" xfId="0" applyNumberFormat="1" applyFont="1"/>
    <xf numFmtId="0" fontId="5" fillId="2" borderId="8" xfId="3" applyFont="1" applyFill="1" applyBorder="1" applyAlignment="1">
      <alignment horizontal="center" vertical="center"/>
    </xf>
    <xf numFmtId="0" fontId="5" fillId="2" borderId="3" xfId="3" applyFont="1" applyFill="1" applyBorder="1" applyAlignment="1">
      <alignment horizontal="center" vertical="center"/>
    </xf>
    <xf numFmtId="0" fontId="5" fillId="2" borderId="9" xfId="3" applyFont="1" applyFill="1" applyBorder="1" applyAlignment="1">
      <alignment horizontal="center" vertical="center"/>
    </xf>
    <xf numFmtId="0" fontId="8" fillId="3" borderId="7" xfId="3" applyFont="1" applyFill="1" applyBorder="1" applyAlignment="1">
      <alignment horizontal="center" vertical="center" wrapText="1"/>
    </xf>
    <xf numFmtId="49" fontId="15" fillId="5" borderId="8" xfId="4" applyNumberFormat="1" applyFont="1" applyFill="1" applyBorder="1" applyAlignment="1">
      <alignment horizontal="center" vertical="center"/>
    </xf>
    <xf numFmtId="49" fontId="15" fillId="5" borderId="3" xfId="4" applyNumberFormat="1" applyFont="1" applyFill="1" applyBorder="1" applyAlignment="1">
      <alignment horizontal="center" vertical="center"/>
    </xf>
    <xf numFmtId="0" fontId="5" fillId="2" borderId="8" xfId="3" applyFont="1" applyFill="1" applyBorder="1" applyAlignment="1">
      <alignment horizontal="center" vertical="center" wrapText="1"/>
    </xf>
    <xf numFmtId="0" fontId="5" fillId="2" borderId="3" xfId="3" applyFont="1" applyFill="1" applyBorder="1" applyAlignment="1">
      <alignment horizontal="center" vertical="center" wrapText="1"/>
    </xf>
    <xf numFmtId="0" fontId="5" fillId="2" borderId="9" xfId="3" applyFont="1" applyFill="1" applyBorder="1" applyAlignment="1">
      <alignment horizontal="center" vertical="center" wrapText="1"/>
    </xf>
    <xf numFmtId="0" fontId="20" fillId="0" borderId="0" xfId="0" applyFont="1" applyAlignment="1">
      <alignment horizontal="center" vertical="center"/>
    </xf>
    <xf numFmtId="0" fontId="5" fillId="2" borderId="7" xfId="3" applyFont="1" applyFill="1" applyBorder="1" applyAlignment="1">
      <alignment horizontal="center" vertical="center" wrapText="1"/>
    </xf>
    <xf numFmtId="0" fontId="5" fillId="2" borderId="7" xfId="3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7" fillId="2" borderId="7" xfId="3" applyFont="1" applyFill="1" applyBorder="1" applyAlignment="1">
      <alignment horizontal="center" vertical="center" wrapText="1"/>
    </xf>
    <xf numFmtId="0" fontId="8" fillId="3" borderId="7" xfId="3" applyFont="1" applyFill="1" applyBorder="1" applyAlignment="1">
      <alignment horizontal="center" vertical="center"/>
    </xf>
    <xf numFmtId="0" fontId="14" fillId="0" borderId="7" xfId="3" applyFont="1" applyFill="1" applyBorder="1" applyAlignment="1">
      <alignment vertical="center" wrapText="1"/>
    </xf>
    <xf numFmtId="0" fontId="13" fillId="0" borderId="7" xfId="3" applyFont="1" applyFill="1" applyBorder="1" applyAlignment="1">
      <alignment horizontal="center" vertical="center"/>
    </xf>
    <xf numFmtId="49" fontId="15" fillId="0" borderId="7" xfId="4" applyNumberFormat="1" applyFont="1" applyFill="1" applyBorder="1" applyAlignment="1">
      <alignment horizontal="center" vertical="center"/>
    </xf>
  </cellXfs>
  <cellStyles count="10">
    <cellStyle name="Comma 2 2 2 5" xfId="4" xr:uid="{00000000-0005-0000-0000-000000000000}"/>
    <cellStyle name="Currency" xfId="1" builtinId="4"/>
    <cellStyle name="Currency 2" xfId="6" xr:uid="{00000000-0005-0000-0000-000002000000}"/>
    <cellStyle name="Currency 2 2" xfId="5" xr:uid="{00000000-0005-0000-0000-000003000000}"/>
    <cellStyle name="Normal" xfId="0" builtinId="0"/>
    <cellStyle name="Normal 2" xfId="7" xr:uid="{00000000-0005-0000-0000-000005000000}"/>
    <cellStyle name="Normal 3" xfId="8" xr:uid="{00000000-0005-0000-0000-000006000000}"/>
    <cellStyle name="Normal 3 2" xfId="3" xr:uid="{00000000-0005-0000-0000-000007000000}"/>
    <cellStyle name="Percent" xfId="2" builtinId="5"/>
    <cellStyle name="Percent 2" xfId="9" xr:uid="{00000000-0005-0000-0000-00000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138546</xdr:colOff>
      <xdr:row>0</xdr:row>
      <xdr:rowOff>21648</xdr:rowOff>
    </xdr:from>
    <xdr:to>
      <xdr:col>3</xdr:col>
      <xdr:colOff>738621</xdr:colOff>
      <xdr:row>2</xdr:row>
      <xdr:rowOff>231198</xdr:rowOff>
    </xdr:to>
    <xdr:pic>
      <xdr:nvPicPr>
        <xdr:cNvPr id="2" name="Picture 0" descr="Master Logo.jpg">
          <a:extLst>
            <a:ext uri="{FF2B5EF4-FFF2-40B4-BE49-F238E27FC236}">
              <a16:creationId xmlns:a16="http://schemas.microsoft.com/office/drawing/2014/main" id="{D34FEE21-D77B-4897-AD0A-99758C1948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58" t="1659" r="1784" b="1572"/>
        <a:stretch>
          <a:fillRect/>
        </a:stretch>
      </xdr:blipFill>
      <xdr:spPr bwMode="auto">
        <a:xfrm>
          <a:off x="1013114" y="21648"/>
          <a:ext cx="600075" cy="77239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089FA-9C6B-49B6-BAD0-87A2B51BD669}">
  <sheetPr>
    <pageSetUpPr fitToPage="1"/>
  </sheetPr>
  <dimension ref="B1:R40"/>
  <sheetViews>
    <sheetView tabSelected="1" view="pageBreakPreview" topLeftCell="D10" zoomScale="110" zoomScaleNormal="110" zoomScaleSheetLayoutView="110" workbookViewId="0">
      <selection activeCell="D19" sqref="D19"/>
    </sheetView>
  </sheetViews>
  <sheetFormatPr defaultColWidth="9.140625" defaultRowHeight="17.25" customHeight="1" x14ac:dyDescent="0.2"/>
  <cols>
    <col min="1" max="1" width="2.140625" style="1" customWidth="1"/>
    <col min="2" max="2" width="3.42578125" style="1" customWidth="1"/>
    <col min="3" max="3" width="7.5703125" style="1" customWidth="1"/>
    <col min="4" max="4" width="44.42578125" style="1" customWidth="1"/>
    <col min="5" max="8" width="11.42578125" style="1" customWidth="1"/>
    <col min="9" max="11" width="6.28515625" style="1" customWidth="1"/>
    <col min="12" max="12" width="9.140625" style="1" customWidth="1"/>
    <col min="13" max="15" width="8.7109375" style="1" customWidth="1"/>
    <col min="16" max="16" width="8.28515625" style="1" customWidth="1"/>
    <col min="17" max="17" width="8" style="1" customWidth="1"/>
    <col min="18" max="16384" width="9.140625" style="1"/>
  </cols>
  <sheetData>
    <row r="1" spans="2:18" ht="18" customHeight="1" x14ac:dyDescent="0.2"/>
    <row r="2" spans="2:18" ht="26.25" customHeight="1" x14ac:dyDescent="0.2">
      <c r="B2" s="2"/>
      <c r="C2" s="2"/>
      <c r="D2" s="63" t="s">
        <v>0</v>
      </c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</row>
    <row r="3" spans="2:18" ht="26.25" customHeight="1" x14ac:dyDescent="0.2">
      <c r="B3" s="2"/>
      <c r="C3" s="2"/>
      <c r="D3" s="2"/>
      <c r="E3" s="8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spans="2:18" ht="14.25" customHeight="1" x14ac:dyDescent="0.2">
      <c r="B4" s="9" t="s">
        <v>1</v>
      </c>
      <c r="C4" s="9"/>
      <c r="D4" s="10" t="s">
        <v>30</v>
      </c>
      <c r="E4" s="9"/>
      <c r="F4" s="9"/>
      <c r="G4" s="9"/>
      <c r="H4" s="3"/>
    </row>
    <row r="5" spans="2:18" ht="14.25" customHeight="1" x14ac:dyDescent="0.2">
      <c r="B5" s="9" t="s">
        <v>2</v>
      </c>
      <c r="C5" s="9"/>
      <c r="D5" s="11" t="s">
        <v>17</v>
      </c>
      <c r="E5" s="9"/>
      <c r="F5" s="9"/>
      <c r="G5" s="9"/>
      <c r="H5" s="3"/>
    </row>
    <row r="6" spans="2:18" ht="14.25" customHeight="1" x14ac:dyDescent="0.2">
      <c r="B6" s="9" t="s">
        <v>3</v>
      </c>
      <c r="C6" s="9"/>
      <c r="D6" s="12" t="s">
        <v>31</v>
      </c>
      <c r="E6" s="9"/>
      <c r="F6" s="9"/>
      <c r="G6" s="9"/>
      <c r="H6" s="3"/>
    </row>
    <row r="7" spans="2:18" ht="14.25" customHeight="1" x14ac:dyDescent="0.2">
      <c r="B7" s="9" t="s">
        <v>4</v>
      </c>
      <c r="C7" s="9"/>
      <c r="D7" s="12" t="s">
        <v>38</v>
      </c>
      <c r="E7" s="9"/>
      <c r="F7" s="9"/>
      <c r="G7" s="9"/>
      <c r="H7" s="3"/>
    </row>
    <row r="8" spans="2:18" ht="12.75" customHeight="1" x14ac:dyDescent="0.2"/>
    <row r="9" spans="2:18" ht="7.5" customHeight="1" x14ac:dyDescent="0.2">
      <c r="B9" s="64" t="s">
        <v>5</v>
      </c>
      <c r="C9" s="64" t="s">
        <v>6</v>
      </c>
      <c r="D9" s="65" t="s">
        <v>7</v>
      </c>
      <c r="E9" s="65" t="s">
        <v>8</v>
      </c>
      <c r="F9" s="65"/>
      <c r="G9" s="65"/>
      <c r="H9" s="65"/>
      <c r="I9" s="65" t="s">
        <v>9</v>
      </c>
      <c r="J9" s="65"/>
      <c r="K9" s="65"/>
      <c r="L9" s="65"/>
      <c r="M9" s="54" t="s">
        <v>51</v>
      </c>
      <c r="N9" s="54" t="s">
        <v>52</v>
      </c>
      <c r="O9" s="54" t="s">
        <v>53</v>
      </c>
      <c r="P9" s="60" t="s">
        <v>34</v>
      </c>
      <c r="Q9" s="66" t="s">
        <v>10</v>
      </c>
    </row>
    <row r="10" spans="2:18" ht="9.75" customHeight="1" x14ac:dyDescent="0.2">
      <c r="B10" s="64"/>
      <c r="C10" s="64"/>
      <c r="D10" s="65"/>
      <c r="E10" s="65"/>
      <c r="F10" s="65"/>
      <c r="G10" s="65"/>
      <c r="H10" s="65"/>
      <c r="I10" s="65"/>
      <c r="J10" s="65"/>
      <c r="K10" s="65"/>
      <c r="L10" s="65"/>
      <c r="M10" s="55"/>
      <c r="N10" s="55"/>
      <c r="O10" s="55"/>
      <c r="P10" s="61"/>
      <c r="Q10" s="66"/>
    </row>
    <row r="11" spans="2:18" ht="9.75" customHeight="1" x14ac:dyDescent="0.2">
      <c r="B11" s="64"/>
      <c r="C11" s="64"/>
      <c r="D11" s="65"/>
      <c r="E11" s="65"/>
      <c r="F11" s="65"/>
      <c r="G11" s="65"/>
      <c r="H11" s="65"/>
      <c r="I11" s="65"/>
      <c r="J11" s="65"/>
      <c r="K11" s="65"/>
      <c r="L11" s="65"/>
      <c r="M11" s="55"/>
      <c r="N11" s="55"/>
      <c r="O11" s="55"/>
      <c r="P11" s="61"/>
      <c r="Q11" s="66"/>
    </row>
    <row r="12" spans="2:18" ht="15.75" customHeight="1" x14ac:dyDescent="0.2">
      <c r="B12" s="64"/>
      <c r="C12" s="64"/>
      <c r="D12" s="65"/>
      <c r="E12" s="67" t="s">
        <v>20</v>
      </c>
      <c r="F12" s="67" t="s">
        <v>21</v>
      </c>
      <c r="G12" s="67" t="s">
        <v>11</v>
      </c>
      <c r="H12" s="67" t="s">
        <v>22</v>
      </c>
      <c r="I12" s="68" t="s">
        <v>12</v>
      </c>
      <c r="J12" s="68" t="s">
        <v>13</v>
      </c>
      <c r="K12" s="68"/>
      <c r="L12" s="57" t="s">
        <v>14</v>
      </c>
      <c r="M12" s="55"/>
      <c r="N12" s="55"/>
      <c r="O12" s="55"/>
      <c r="P12" s="61"/>
      <c r="Q12" s="66"/>
    </row>
    <row r="13" spans="2:18" ht="28.5" customHeight="1" x14ac:dyDescent="0.2">
      <c r="B13" s="64"/>
      <c r="C13" s="64"/>
      <c r="D13" s="65"/>
      <c r="E13" s="67"/>
      <c r="F13" s="67"/>
      <c r="G13" s="67"/>
      <c r="H13" s="67"/>
      <c r="I13" s="68"/>
      <c r="J13" s="68"/>
      <c r="K13" s="68"/>
      <c r="L13" s="57"/>
      <c r="M13" s="56"/>
      <c r="N13" s="56"/>
      <c r="O13" s="56"/>
      <c r="P13" s="62"/>
      <c r="Q13" s="66"/>
    </row>
    <row r="14" spans="2:18" s="7" customFormat="1" ht="23.25" customHeight="1" x14ac:dyDescent="0.2">
      <c r="B14" s="17"/>
      <c r="C14" s="18" t="s">
        <v>33</v>
      </c>
      <c r="D14" s="40" t="s">
        <v>38</v>
      </c>
      <c r="E14" s="19"/>
      <c r="F14" s="19"/>
      <c r="G14" s="38">
        <v>5200</v>
      </c>
      <c r="H14" s="19"/>
      <c r="I14" s="20"/>
      <c r="J14" s="20"/>
      <c r="K14" s="20"/>
      <c r="L14" s="37"/>
      <c r="M14" s="52"/>
      <c r="N14" s="52"/>
      <c r="O14" s="52"/>
      <c r="P14" s="52"/>
      <c r="Q14" s="21">
        <v>1</v>
      </c>
    </row>
    <row r="15" spans="2:18" s="7" customFormat="1" ht="16.5" customHeight="1" x14ac:dyDescent="0.2">
      <c r="B15" s="22">
        <v>1</v>
      </c>
      <c r="C15" s="23"/>
      <c r="D15" s="24" t="s">
        <v>39</v>
      </c>
      <c r="E15" s="25"/>
      <c r="F15" s="25"/>
      <c r="G15" s="29">
        <v>5202.01</v>
      </c>
      <c r="H15" s="25"/>
      <c r="I15" s="58" t="s">
        <v>18</v>
      </c>
      <c r="J15" s="26" t="s">
        <v>40</v>
      </c>
      <c r="K15" s="27" t="s">
        <v>42</v>
      </c>
      <c r="L15" s="28">
        <v>20</v>
      </c>
      <c r="M15" s="28">
        <v>20</v>
      </c>
      <c r="N15" s="28"/>
      <c r="O15" s="28"/>
      <c r="P15" s="28"/>
      <c r="Q15" s="28">
        <v>20</v>
      </c>
    </row>
    <row r="16" spans="2:18" s="7" customFormat="1" ht="16.5" customHeight="1" x14ac:dyDescent="0.2">
      <c r="B16" s="22">
        <v>2</v>
      </c>
      <c r="C16" s="23"/>
      <c r="D16" s="24" t="s">
        <v>41</v>
      </c>
      <c r="E16" s="25"/>
      <c r="F16" s="25"/>
      <c r="G16" s="29">
        <v>5202.01</v>
      </c>
      <c r="H16" s="25"/>
      <c r="I16" s="59"/>
      <c r="J16" s="26" t="s">
        <v>40</v>
      </c>
      <c r="K16" s="27" t="s">
        <v>42</v>
      </c>
      <c r="L16" s="28">
        <v>50</v>
      </c>
      <c r="M16" s="28">
        <v>50</v>
      </c>
      <c r="N16" s="28"/>
      <c r="O16" s="28"/>
      <c r="P16" s="28"/>
      <c r="Q16" s="28">
        <v>50</v>
      </c>
    </row>
    <row r="17" spans="2:17" s="7" customFormat="1" ht="16.5" customHeight="1" x14ac:dyDescent="0.2">
      <c r="B17" s="22">
        <v>3</v>
      </c>
      <c r="C17" s="23"/>
      <c r="D17" s="24" t="s">
        <v>43</v>
      </c>
      <c r="E17" s="25"/>
      <c r="F17" s="25"/>
      <c r="G17" s="29">
        <v>5202.01</v>
      </c>
      <c r="H17" s="25"/>
      <c r="I17" s="59"/>
      <c r="J17" s="26" t="s">
        <v>40</v>
      </c>
      <c r="K17" s="27" t="s">
        <v>42</v>
      </c>
      <c r="L17" s="28">
        <v>90</v>
      </c>
      <c r="M17" s="28">
        <v>90</v>
      </c>
      <c r="N17" s="28"/>
      <c r="O17" s="28"/>
      <c r="P17" s="28"/>
      <c r="Q17" s="28">
        <v>90</v>
      </c>
    </row>
    <row r="18" spans="2:17" s="7" customFormat="1" ht="16.5" customHeight="1" x14ac:dyDescent="0.2">
      <c r="B18" s="22"/>
      <c r="C18" s="23"/>
      <c r="D18" s="46" t="s">
        <v>50</v>
      </c>
      <c r="E18" s="47"/>
      <c r="F18" s="47"/>
      <c r="G18" s="48"/>
      <c r="H18" s="47"/>
      <c r="I18" s="59"/>
      <c r="J18" s="49"/>
      <c r="K18" s="50"/>
      <c r="L18" s="51">
        <f>SUM(M15:M17)*0.1</f>
        <v>16</v>
      </c>
      <c r="M18" s="51">
        <v>16</v>
      </c>
      <c r="N18" s="51"/>
      <c r="O18" s="51"/>
      <c r="P18" s="51"/>
      <c r="Q18" s="51">
        <v>16</v>
      </c>
    </row>
    <row r="19" spans="2:17" s="7" customFormat="1" ht="16.5" customHeight="1" x14ac:dyDescent="0.2">
      <c r="B19" s="22">
        <v>4</v>
      </c>
      <c r="C19" s="23"/>
      <c r="D19" s="24" t="s">
        <v>44</v>
      </c>
      <c r="E19" s="25"/>
      <c r="F19" s="25"/>
      <c r="G19" s="29">
        <v>5202.01</v>
      </c>
      <c r="H19" s="25"/>
      <c r="I19" s="59"/>
      <c r="J19" s="26" t="s">
        <v>45</v>
      </c>
      <c r="K19" s="27" t="s">
        <v>42</v>
      </c>
      <c r="L19" s="28">
        <v>10</v>
      </c>
      <c r="M19" s="28"/>
      <c r="N19" s="28">
        <v>10</v>
      </c>
      <c r="O19" s="28"/>
      <c r="P19" s="28"/>
      <c r="Q19" s="28">
        <v>10</v>
      </c>
    </row>
    <row r="20" spans="2:17" s="7" customFormat="1" ht="16.5" customHeight="1" x14ac:dyDescent="0.2">
      <c r="B20" s="22"/>
      <c r="C20" s="23"/>
      <c r="D20" s="24" t="s">
        <v>47</v>
      </c>
      <c r="E20" s="25"/>
      <c r="F20" s="25"/>
      <c r="G20" s="29"/>
      <c r="H20" s="25"/>
      <c r="I20" s="59"/>
      <c r="J20" s="26" t="s">
        <v>18</v>
      </c>
      <c r="K20" s="27" t="s">
        <v>35</v>
      </c>
      <c r="L20" s="28">
        <v>6</v>
      </c>
      <c r="M20" s="28"/>
      <c r="N20" s="28">
        <v>6</v>
      </c>
      <c r="O20" s="28"/>
      <c r="P20" s="28"/>
      <c r="Q20" s="28">
        <v>6</v>
      </c>
    </row>
    <row r="21" spans="2:17" s="7" customFormat="1" ht="16.5" customHeight="1" x14ac:dyDescent="0.2">
      <c r="B21" s="22"/>
      <c r="C21" s="23"/>
      <c r="D21" s="46" t="s">
        <v>50</v>
      </c>
      <c r="E21" s="47"/>
      <c r="F21" s="47"/>
      <c r="G21" s="48"/>
      <c r="H21" s="47"/>
      <c r="I21" s="59"/>
      <c r="J21" s="49"/>
      <c r="K21" s="50"/>
      <c r="L21" s="51">
        <f>SUM(N19:N20)*0.1</f>
        <v>1.6</v>
      </c>
      <c r="M21" s="51"/>
      <c r="N21" s="51">
        <v>1.6</v>
      </c>
      <c r="O21" s="51"/>
      <c r="P21" s="51"/>
      <c r="Q21" s="51">
        <v>1.6</v>
      </c>
    </row>
    <row r="22" spans="2:17" s="7" customFormat="1" ht="16.5" customHeight="1" x14ac:dyDescent="0.2">
      <c r="B22" s="22">
        <v>5</v>
      </c>
      <c r="C22" s="23"/>
      <c r="D22" s="24" t="s">
        <v>46</v>
      </c>
      <c r="E22" s="25"/>
      <c r="F22" s="25"/>
      <c r="G22" s="29">
        <v>5202.01</v>
      </c>
      <c r="H22" s="25"/>
      <c r="I22" s="59"/>
      <c r="J22" s="26" t="s">
        <v>18</v>
      </c>
      <c r="K22" s="27" t="s">
        <v>35</v>
      </c>
      <c r="L22" s="28">
        <v>12</v>
      </c>
      <c r="M22" s="28"/>
      <c r="N22" s="28"/>
      <c r="O22" s="28">
        <v>12</v>
      </c>
      <c r="P22" s="28"/>
      <c r="Q22" s="28">
        <v>12</v>
      </c>
    </row>
    <row r="23" spans="2:17" s="7" customFormat="1" ht="16.5" customHeight="1" x14ac:dyDescent="0.2">
      <c r="B23" s="22"/>
      <c r="C23" s="23"/>
      <c r="D23" s="46" t="s">
        <v>50</v>
      </c>
      <c r="E23" s="47"/>
      <c r="F23" s="47"/>
      <c r="G23" s="48"/>
      <c r="H23" s="47"/>
      <c r="I23" s="59"/>
      <c r="J23" s="49"/>
      <c r="K23" s="50"/>
      <c r="L23" s="51">
        <f>O22*0.1</f>
        <v>1.2000000000000002</v>
      </c>
      <c r="M23" s="51"/>
      <c r="N23" s="51"/>
      <c r="O23" s="51">
        <v>1.2</v>
      </c>
      <c r="P23" s="51"/>
      <c r="Q23" s="51">
        <v>1.2</v>
      </c>
    </row>
    <row r="24" spans="2:17" s="7" customFormat="1" ht="16.5" customHeight="1" x14ac:dyDescent="0.2">
      <c r="B24" s="22">
        <v>6</v>
      </c>
      <c r="C24" s="23"/>
      <c r="D24" s="24" t="s">
        <v>48</v>
      </c>
      <c r="E24" s="25"/>
      <c r="F24" s="25"/>
      <c r="G24" s="29">
        <v>5202.01</v>
      </c>
      <c r="H24" s="25"/>
      <c r="I24" s="59"/>
      <c r="J24" s="26" t="s">
        <v>49</v>
      </c>
      <c r="K24" s="27" t="s">
        <v>35</v>
      </c>
      <c r="L24" s="28">
        <v>219</v>
      </c>
      <c r="M24" s="28"/>
      <c r="N24" s="28"/>
      <c r="O24" s="28"/>
      <c r="P24" s="28">
        <v>219</v>
      </c>
      <c r="Q24" s="28">
        <v>219</v>
      </c>
    </row>
    <row r="25" spans="2:17" s="7" customFormat="1" ht="16.5" customHeight="1" x14ac:dyDescent="0.2">
      <c r="B25" s="22"/>
      <c r="C25" s="23"/>
      <c r="D25" s="46" t="s">
        <v>50</v>
      </c>
      <c r="E25" s="47"/>
      <c r="F25" s="47"/>
      <c r="G25" s="48"/>
      <c r="H25" s="47"/>
      <c r="I25" s="59"/>
      <c r="J25" s="49"/>
      <c r="K25" s="50"/>
      <c r="L25" s="51">
        <f>P24*0.1</f>
        <v>21.900000000000002</v>
      </c>
      <c r="M25" s="51"/>
      <c r="N25" s="51"/>
      <c r="O25" s="51"/>
      <c r="P25" s="51">
        <v>21.9</v>
      </c>
      <c r="Q25" s="51">
        <v>21.9</v>
      </c>
    </row>
    <row r="26" spans="2:17" s="7" customFormat="1" ht="16.5" customHeight="1" x14ac:dyDescent="0.2">
      <c r="B26" s="22"/>
      <c r="C26" s="23"/>
      <c r="D26" s="69"/>
      <c r="E26" s="25"/>
      <c r="F26" s="25"/>
      <c r="G26" s="70"/>
      <c r="H26" s="25"/>
      <c r="I26" s="43"/>
      <c r="J26" s="71"/>
      <c r="K26" s="27"/>
      <c r="L26" s="28"/>
      <c r="M26" s="28"/>
      <c r="N26" s="28"/>
      <c r="O26" s="28"/>
      <c r="P26" s="28"/>
      <c r="Q26" s="28"/>
    </row>
    <row r="27" spans="2:17" ht="15.75" customHeight="1" x14ac:dyDescent="0.2">
      <c r="B27" s="30"/>
      <c r="C27" s="30"/>
      <c r="D27" s="31" t="s">
        <v>16</v>
      </c>
      <c r="E27" s="32"/>
      <c r="F27" s="32"/>
      <c r="G27" s="32"/>
      <c r="H27" s="32"/>
      <c r="I27" s="33"/>
      <c r="J27" s="34"/>
      <c r="K27" s="35"/>
      <c r="L27" s="36">
        <f>SUM(L15:L25)</f>
        <v>447.69999999999993</v>
      </c>
      <c r="M27" s="36">
        <f>SUM(M15:M25)</f>
        <v>176</v>
      </c>
      <c r="N27" s="36">
        <f>SUM(N15:N25)</f>
        <v>17.600000000000001</v>
      </c>
      <c r="O27" s="36">
        <f>SUM(O15:O25)</f>
        <v>13.2</v>
      </c>
      <c r="P27" s="36">
        <f>SUM(P15:P25)</f>
        <v>240.9</v>
      </c>
      <c r="Q27" s="36">
        <f>SUM(Q15:Q25)</f>
        <v>447.69999999999993</v>
      </c>
    </row>
    <row r="28" spans="2:17" ht="6.75" customHeight="1" thickBot="1" x14ac:dyDescent="0.25">
      <c r="Q28" s="1" t="s">
        <v>29</v>
      </c>
    </row>
    <row r="29" spans="2:17" ht="13.5" customHeight="1" thickBot="1" x14ac:dyDescent="0.25">
      <c r="D29" s="1" t="s">
        <v>37</v>
      </c>
      <c r="G29" s="4"/>
      <c r="H29" s="5" t="s">
        <v>23</v>
      </c>
      <c r="I29" s="16"/>
      <c r="K29" s="3"/>
      <c r="L29" s="42">
        <v>447.7</v>
      </c>
      <c r="M29" s="44"/>
      <c r="N29" s="44"/>
      <c r="O29" s="44"/>
      <c r="P29" s="15"/>
    </row>
    <row r="30" spans="2:17" ht="8.25" customHeight="1" thickBot="1" x14ac:dyDescent="0.25">
      <c r="K30" s="3"/>
      <c r="L30" s="3"/>
      <c r="M30" s="3"/>
      <c r="N30" s="3"/>
      <c r="O30" s="3"/>
      <c r="P30" s="3"/>
    </row>
    <row r="31" spans="2:17" ht="13.5" customHeight="1" thickBot="1" x14ac:dyDescent="0.25">
      <c r="E31" s="53"/>
      <c r="G31" s="4"/>
      <c r="H31" s="5" t="s">
        <v>26</v>
      </c>
      <c r="I31" s="16"/>
      <c r="K31" s="3"/>
      <c r="L31" s="41">
        <v>447.7</v>
      </c>
      <c r="M31" s="45"/>
      <c r="N31" s="45"/>
      <c r="O31" s="45"/>
      <c r="P31" s="15"/>
    </row>
    <row r="32" spans="2:17" ht="8.25" customHeight="1" x14ac:dyDescent="0.2">
      <c r="G32" s="6"/>
      <c r="H32" s="6"/>
      <c r="K32" s="13"/>
      <c r="L32" s="39"/>
      <c r="M32" s="39"/>
      <c r="N32" s="39"/>
      <c r="O32" s="39"/>
      <c r="P32" s="39"/>
    </row>
    <row r="33" spans="2:16" ht="9.75" customHeight="1" x14ac:dyDescent="0.2">
      <c r="G33" s="13"/>
      <c r="H33" s="14"/>
      <c r="I33" s="3"/>
      <c r="K33" s="6"/>
      <c r="L33" s="15"/>
      <c r="M33" s="15"/>
      <c r="N33" s="15"/>
      <c r="O33" s="15"/>
      <c r="P33" s="15"/>
    </row>
    <row r="34" spans="2:16" ht="13.5" customHeight="1" x14ac:dyDescent="0.2">
      <c r="B34" s="1" t="s">
        <v>15</v>
      </c>
      <c r="G34" s="7"/>
      <c r="M34" s="1" t="s">
        <v>25</v>
      </c>
      <c r="N34" s="53"/>
    </row>
    <row r="35" spans="2:16" ht="14.25" customHeight="1" x14ac:dyDescent="0.2">
      <c r="G35" s="7"/>
    </row>
    <row r="36" spans="2:16" ht="14.25" customHeight="1" x14ac:dyDescent="0.2">
      <c r="G36" s="7"/>
    </row>
    <row r="37" spans="2:16" ht="14.25" customHeight="1" x14ac:dyDescent="0.2">
      <c r="G37" s="7"/>
    </row>
    <row r="38" spans="2:16" ht="13.5" customHeight="1" x14ac:dyDescent="0.2">
      <c r="B38" s="1" t="s">
        <v>27</v>
      </c>
      <c r="G38" s="7"/>
      <c r="M38" s="1" t="s">
        <v>36</v>
      </c>
    </row>
    <row r="39" spans="2:16" ht="13.5" customHeight="1" x14ac:dyDescent="0.2">
      <c r="B39" s="1" t="s">
        <v>28</v>
      </c>
      <c r="G39" s="7" t="s">
        <v>24</v>
      </c>
      <c r="M39" s="1" t="s">
        <v>32</v>
      </c>
    </row>
    <row r="40" spans="2:16" ht="13.5" customHeight="1" x14ac:dyDescent="0.2">
      <c r="B40" s="1" t="s">
        <v>19</v>
      </c>
      <c r="M40" s="1" t="s">
        <v>19</v>
      </c>
    </row>
  </sheetData>
  <mergeCells count="19">
    <mergeCell ref="P9:P13"/>
    <mergeCell ref="D2:R2"/>
    <mergeCell ref="B9:B13"/>
    <mergeCell ref="C9:C13"/>
    <mergeCell ref="D9:D13"/>
    <mergeCell ref="E9:H11"/>
    <mergeCell ref="I9:L11"/>
    <mergeCell ref="Q9:Q13"/>
    <mergeCell ref="E12:E13"/>
    <mergeCell ref="F12:F13"/>
    <mergeCell ref="G12:G13"/>
    <mergeCell ref="H12:H13"/>
    <mergeCell ref="I12:I13"/>
    <mergeCell ref="J12:K13"/>
    <mergeCell ref="M9:M13"/>
    <mergeCell ref="N9:N13"/>
    <mergeCell ref="O9:O13"/>
    <mergeCell ref="L12:L13"/>
    <mergeCell ref="I15:I25"/>
  </mergeCells>
  <phoneticPr fontId="21" type="noConversion"/>
  <dataValidations count="12">
    <dataValidation allowBlank="1" showInputMessage="1" showErrorMessage="1" promptTitle="Description" prompt="Option 1: You can put along with LFA's code and acvitities name (same as budget)_x000a_Option 2: You can put the summary description of activities but it has to include LFA's code (e.g: 1.1.2 village meeting)" sqref="D14" xr:uid="{CAE9E328-EC3C-4BE9-9EA8-EB3E0F7816F0}"/>
    <dataValidation allowBlank="1" showInputMessage="1" showErrorMessage="1" promptTitle="From" prompt="Requester_x000a_1. Name_x000a_2. Position" sqref="D6" xr:uid="{5AC9D490-24D0-4D4A-814C-AD349A2BD28A}"/>
    <dataValidation allowBlank="1" showInputMessage="1" showErrorMessage="1" promptTitle="Though" prompt="Please type&quot; Finance Unit&quot;" sqref="D5" xr:uid="{DD01EA01-4C0A-4903-B5F6-C3B65A6CD68D}"/>
    <dataValidation allowBlank="1" showInputMessage="1" showErrorMessage="1" promptTitle="To" prompt="Unit Manager_x000a_1. Name_x000a_2. Position" sqref="D4" xr:uid="{C24A5BA3-7BC8-44CE-8F95-BD26F5A1E2BD}"/>
    <dataValidation allowBlank="1" showInputMessage="1" showErrorMessage="1" promptTitle="Verified by" prompt="Unit Manager_x000a_1. Name_x000a_2. Position_x000a_3. Date" sqref="B38" xr:uid="{ECB08DD9-EA93-4DB2-8EFD-7EE1670B845D}"/>
    <dataValidation allowBlank="1" showInputMessage="1" showErrorMessage="1" promptTitle="Account Code" prompt="Please put a/c:7000 for the expenditure is under programme cost; a/c:5000 for Admin cost; a/c:20000 for customized activities...etc." sqref="G14" xr:uid="{BF0F6E50-9290-4DDE-B3FE-8A7E46D53568}"/>
    <dataValidation allowBlank="1" showInputMessage="1" showErrorMessage="1" promptTitle="Activity" prompt="1. Please put activities (maximum 2 activities) by inserting your implementing date, place...etc_x000a_2. Put along with LFA's code_x000a_3. Activity description must be short, consise and easy for both finance and programe to verify in btw budget and report." sqref="D7" xr:uid="{562B9EAA-A0EB-45CE-A39A-696FDF215493}"/>
    <dataValidation allowBlank="1" showInputMessage="1" showErrorMessage="1" promptTitle="Activities #" prompt="In case the project has activities number, please put them. If not, please put it blank. _x000a_Note: Pls see &quot;Mapping LFA&quot;" sqref="F14:F26" xr:uid="{94199BE4-3AE4-43CB-8A01-90614DF2C57D}"/>
    <dataValidation allowBlank="1" showInputMessage="1" showErrorMessage="1" promptTitle="Project name" prompt="E.g: Gender cafe, EU, COP, Core, PYD...etc" sqref="E14:E26" xr:uid="{0140094B-9872-440E-8508-1C6700125138}"/>
    <dataValidation allowBlank="1" showInputMessage="1" showErrorMessage="1" promptTitle="Account Code" prompt="Please put a/c:7000 for the expenditure is under programme cost; a/c:5000 for Admin cost" sqref="G15:G26" xr:uid="{DD6B26BC-B79B-4D7C-849E-55D4ACCEEF16}"/>
    <dataValidation allowBlank="1" showInputMessage="1" showErrorMessage="1" promptTitle="Output #" prompt="Normally, it has 2 digits" sqref="H14:H26" xr:uid="{54DBBDFC-8371-4BED-BCE8-1271FDF0A54B}"/>
    <dataValidation allowBlank="1" showInputMessage="1" showErrorMessage="1" promptTitle="Prepare by" prompt="Requester_x000a_1. Name_x000a_2. Position_x000a_3. Date" sqref="K38:P38" xr:uid="{32BEF0D1-CA27-46D9-B749-AD484600CEF5}"/>
  </dataValidations>
  <pageMargins left="0.7" right="0.7" top="0.75" bottom="0.75" header="0.3" footer="0.3"/>
  <pageSetup paperSize="9" scale="78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Dec-21</vt:lpstr>
      <vt:lpstr>'Dec-21'!Print_Area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Sopheak Seng</cp:lastModifiedBy>
  <cp:lastPrinted>2022-03-18T09:34:59Z</cp:lastPrinted>
  <dcterms:created xsi:type="dcterms:W3CDTF">2014-05-29T08:29:11Z</dcterms:created>
  <dcterms:modified xsi:type="dcterms:W3CDTF">2022-03-18T09:49:47Z</dcterms:modified>
</cp:coreProperties>
</file>