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SiNET Network Cable Setup/"/>
    </mc:Choice>
  </mc:AlternateContent>
  <xr:revisionPtr revIDLastSave="187" documentId="13_ncr:1_{BF7B800E-9631-485F-9B43-193FECF4672E}" xr6:coauthVersionLast="47" xr6:coauthVersionMax="47" xr10:uidLastSave="{87E416E3-B667-423C-9EF7-EE35782ABECA}"/>
  <bookViews>
    <workbookView xWindow="-120" yWindow="-120" windowWidth="20730" windowHeight="11160" xr2:uid="{00000000-000D-0000-FFFF-FFFF00000000}"/>
  </bookViews>
  <sheets>
    <sheet name="29-Jan-22" sheetId="98" r:id="rId1"/>
  </sheets>
  <definedNames>
    <definedName name="_xlnm.Print_Area" localSheetId="0">'29-Jan-22'!$B$1:$N$36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8" l="1"/>
  <c r="L20" i="98"/>
  <c r="L19" i="98"/>
  <c r="L18" i="98"/>
  <c r="M18" i="98" s="1"/>
  <c r="N18" i="98" s="1"/>
  <c r="L17" i="98"/>
  <c r="M17" i="98" s="1"/>
  <c r="N17" i="98" s="1"/>
  <c r="L16" i="98"/>
  <c r="M16" i="98" s="1"/>
  <c r="N16" i="98" s="1"/>
  <c r="L15" i="98"/>
  <c r="M15" i="98" s="1"/>
  <c r="N15" i="98" s="1"/>
  <c r="L22" i="98" l="1"/>
  <c r="M21" i="98"/>
  <c r="M20" i="98"/>
  <c r="M19" i="98"/>
  <c r="N21" i="98" l="1"/>
  <c r="M22" i="98"/>
  <c r="N20" i="98"/>
  <c r="N19" i="98"/>
  <c r="N22" i="98" l="1"/>
</calcChain>
</file>

<file path=xl/sharedStrings.xml><?xml version="1.0" encoding="utf-8"?>
<sst xmlns="http://schemas.openxmlformats.org/spreadsheetml/2006/main" count="55" uniqueCount="48">
  <si>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</si>
  <si>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</si>
  <si>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</si>
  <si>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</si>
  <si>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</si>
  <si>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</si>
  <si>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</si>
  <si>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</si>
  <si>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</si>
  <si>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</si>
  <si>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</si>
  <si>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</si>
  <si>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</si>
  <si>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</si>
  <si>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</si>
  <si>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</si>
  <si>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</si>
  <si>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</si>
  <si>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</si>
  <si>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</si>
  <si>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</si>
  <si>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</si>
  <si>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</si>
  <si>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</si>
  <si>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Cash Reimbursement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</si>
  <si>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</si>
  <si>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</si>
  <si>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</si>
  <si>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</si>
  <si>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</si>
  <si>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</si>
  <si>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</si>
  <si>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</si>
  <si>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Position: IT Officer</t>
  </si>
  <si>
    <t>Phnom Penh</t>
  </si>
  <si>
    <t>DiaKonia</t>
  </si>
  <si>
    <t>VAT(10%)</t>
  </si>
  <si>
    <t>Name: Sopheak Seng</t>
  </si>
  <si>
    <t>Network Cable Setup for New Routers</t>
  </si>
  <si>
    <t>Running network cable for new routers</t>
  </si>
  <si>
    <t>IT service one time charge for 2 person services</t>
  </si>
  <si>
    <t>2</t>
  </si>
  <si>
    <t>Trunk 01</t>
  </si>
  <si>
    <t>5</t>
  </si>
  <si>
    <t>Double face tab</t>
  </si>
  <si>
    <t>3</t>
  </si>
  <si>
    <t>Wal Jack RJ45 (2port)</t>
  </si>
  <si>
    <t>Box Wall Jack and Connector Wall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</si>
</sst>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1" fillId="4" borderId="10" xfId="3" applyFont="1" applyFill="1" applyBorder="1" applyAlignment="1">
      <alignment horizontal="center" vertical="center"/>
    </xf>
    <xf numFmtId="44" fontId="19" fillId="0" borderId="0" xfId="1" applyFont="1" applyBorder="1"/>
    <xf numFmtId="9" fontId="6" fillId="4" borderId="7" xfId="4" applyNumberFormat="1" applyFont="1" applyFill="1" applyBorder="1" applyAlignment="1">
      <alignment vertical="center"/>
    </xf>
    <xf numFmtId="0" fontId="10" fillId="4" borderId="11" xfId="3" applyFont="1" applyFill="1" applyBorder="1" applyAlignment="1">
      <alignment vertical="center" wrapText="1"/>
    </xf>
    <xf numFmtId="44" fontId="17" fillId="0" borderId="7" xfId="1" applyFont="1" applyFill="1" applyBorder="1" applyAlignment="1">
      <alignment vertical="center"/>
    </xf>
    <xf numFmtId="44" fontId="17" fillId="6" borderId="7" xfId="1" applyFont="1" applyFill="1" applyBorder="1" applyAlignment="1">
      <alignment horizontal="center" vertical="center"/>
    </xf>
    <xf numFmtId="44" fontId="3" fillId="0" borderId="0" xfId="1" applyFont="1"/>
    <xf numFmtId="44" fontId="18" fillId="0" borderId="0" xfId="1" applyFont="1"/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49" fontId="15" fillId="5" borderId="9" xfId="4" applyNumberFormat="1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O36"/>
  <sheetViews>
    <sheetView tabSelected="1" view="pageBreakPreview" topLeftCell="B13" zoomScale="110" zoomScaleNormal="110" zoomScaleSheetLayoutView="110" workbookViewId="0">
      <selection activeCell="D26" sqref="D26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41.85546875" style="1" customWidth="1"/>
    <col min="5" max="5" width="15" style="1" customWidth="1"/>
    <col min="6" max="6" width="16.140625" style="1" customWidth="1"/>
    <col min="7" max="7" width="13.5703125" style="1" customWidth="1"/>
    <col min="8" max="8" width="10.140625" style="1" customWidth="1"/>
    <col min="9" max="9" width="9" style="1" customWidth="1"/>
    <col min="10" max="11" width="6.7109375" style="1" customWidth="1"/>
    <col min="12" max="12" width="12.140625" style="1" customWidth="1"/>
    <col min="13" max="13" width="11.7109375" style="1" customWidth="1"/>
    <col min="14" max="14" width="12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51" t="s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31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32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38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52" t="s">
        <v>5</v>
      </c>
      <c r="C9" s="52" t="s">
        <v>6</v>
      </c>
      <c r="D9" s="53" t="s">
        <v>7</v>
      </c>
      <c r="E9" s="53" t="s">
        <v>8</v>
      </c>
      <c r="F9" s="53"/>
      <c r="G9" s="53"/>
      <c r="H9" s="53"/>
      <c r="I9" s="53" t="s">
        <v>9</v>
      </c>
      <c r="J9" s="53"/>
      <c r="K9" s="53"/>
      <c r="L9" s="53"/>
      <c r="M9" s="48" t="s">
        <v>35</v>
      </c>
      <c r="N9" s="54" t="s">
        <v>10</v>
      </c>
    </row>
    <row r="10" spans="2:15" ht="9.75" customHeight="1" x14ac:dyDescent="0.2">
      <c r="B10" s="52"/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49"/>
      <c r="N10" s="54"/>
    </row>
    <row r="11" spans="2:15" ht="9.75" customHeight="1" x14ac:dyDescent="0.2">
      <c r="B11" s="52"/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49"/>
      <c r="N11" s="54"/>
    </row>
    <row r="12" spans="2:15" ht="15.75" customHeight="1" x14ac:dyDescent="0.2">
      <c r="B12" s="52"/>
      <c r="C12" s="52"/>
      <c r="D12" s="53"/>
      <c r="E12" s="55" t="s">
        <v>20</v>
      </c>
      <c r="F12" s="55" t="s">
        <v>21</v>
      </c>
      <c r="G12" s="55" t="s">
        <v>11</v>
      </c>
      <c r="H12" s="55" t="s">
        <v>22</v>
      </c>
      <c r="I12" s="56" t="s">
        <v>12</v>
      </c>
      <c r="J12" s="56" t="s">
        <v>13</v>
      </c>
      <c r="K12" s="56"/>
      <c r="L12" s="47" t="s">
        <v>14</v>
      </c>
      <c r="M12" s="49"/>
      <c r="N12" s="54"/>
    </row>
    <row r="13" spans="2:15" ht="28.5" customHeight="1" x14ac:dyDescent="0.2">
      <c r="B13" s="52"/>
      <c r="C13" s="52"/>
      <c r="D13" s="53"/>
      <c r="E13" s="55"/>
      <c r="F13" s="55"/>
      <c r="G13" s="55"/>
      <c r="H13" s="55"/>
      <c r="I13" s="56"/>
      <c r="J13" s="56"/>
      <c r="K13" s="56"/>
      <c r="L13" s="47"/>
      <c r="M13" s="50"/>
      <c r="N13" s="54"/>
    </row>
    <row r="14" spans="2:15" s="7" customFormat="1" ht="23.25" customHeight="1" x14ac:dyDescent="0.2">
      <c r="B14" s="17"/>
      <c r="C14" s="18" t="s">
        <v>34</v>
      </c>
      <c r="D14" s="39" t="s">
        <v>39</v>
      </c>
      <c r="E14" s="19"/>
      <c r="F14" s="19"/>
      <c r="G14" s="36">
        <v>5200</v>
      </c>
      <c r="H14" s="19"/>
      <c r="I14" s="20"/>
      <c r="J14" s="20"/>
      <c r="K14" s="20"/>
      <c r="L14" s="35"/>
      <c r="M14" s="38">
        <v>1</v>
      </c>
      <c r="N14" s="21">
        <v>1</v>
      </c>
    </row>
    <row r="15" spans="2:15" s="7" customFormat="1" ht="16.5" customHeight="1" x14ac:dyDescent="0.2">
      <c r="B15" s="22">
        <v>1</v>
      </c>
      <c r="C15" s="23"/>
      <c r="D15" s="24" t="s">
        <v>40</v>
      </c>
      <c r="E15" s="25"/>
      <c r="F15" s="25"/>
      <c r="G15" s="28"/>
      <c r="H15" s="25"/>
      <c r="I15" s="44" t="s">
        <v>18</v>
      </c>
      <c r="J15" s="26" t="s">
        <v>41</v>
      </c>
      <c r="K15" s="27">
        <v>15</v>
      </c>
      <c r="L15" s="27">
        <f t="shared" ref="L15:L21" si="0">J15*K15</f>
        <v>30</v>
      </c>
      <c r="M15" s="27">
        <f t="shared" ref="M15:N21" si="1">(L15*100)/100</f>
        <v>30</v>
      </c>
      <c r="N15" s="27">
        <f t="shared" si="1"/>
        <v>30</v>
      </c>
    </row>
    <row r="16" spans="2:15" s="7" customFormat="1" ht="16.5" customHeight="1" x14ac:dyDescent="0.2">
      <c r="B16" s="22">
        <v>2</v>
      </c>
      <c r="C16" s="23"/>
      <c r="D16" s="24" t="s">
        <v>42</v>
      </c>
      <c r="E16" s="25"/>
      <c r="F16" s="25"/>
      <c r="G16" s="28"/>
      <c r="H16" s="25"/>
      <c r="I16" s="45"/>
      <c r="J16" s="26" t="s">
        <v>43</v>
      </c>
      <c r="K16" s="27">
        <v>1.5</v>
      </c>
      <c r="L16" s="27">
        <f t="shared" si="0"/>
        <v>7.5</v>
      </c>
      <c r="M16" s="27">
        <f t="shared" si="1"/>
        <v>7.5</v>
      </c>
      <c r="N16" s="27">
        <f t="shared" si="1"/>
        <v>7.5</v>
      </c>
    </row>
    <row r="17" spans="2:14" s="7" customFormat="1" ht="15.6" customHeight="1" x14ac:dyDescent="0.2">
      <c r="B17" s="22">
        <v>3</v>
      </c>
      <c r="C17" s="23"/>
      <c r="D17" s="24" t="s">
        <v>44</v>
      </c>
      <c r="E17" s="25"/>
      <c r="F17" s="25"/>
      <c r="G17" s="28"/>
      <c r="H17" s="25"/>
      <c r="I17" s="45"/>
      <c r="J17" s="26" t="s">
        <v>45</v>
      </c>
      <c r="K17" s="27">
        <v>1</v>
      </c>
      <c r="L17" s="27">
        <f t="shared" si="0"/>
        <v>3</v>
      </c>
      <c r="M17" s="27">
        <f t="shared" si="1"/>
        <v>3</v>
      </c>
      <c r="N17" s="27">
        <f t="shared" si="1"/>
        <v>3</v>
      </c>
    </row>
    <row r="18" spans="2:14" s="7" customFormat="1" ht="15.6" customHeight="1" x14ac:dyDescent="0.2">
      <c r="B18" s="22">
        <v>4</v>
      </c>
      <c r="C18" s="23"/>
      <c r="D18" s="24" t="s">
        <v>46</v>
      </c>
      <c r="E18" s="25"/>
      <c r="F18" s="25"/>
      <c r="G18" s="28"/>
      <c r="H18" s="25"/>
      <c r="I18" s="45"/>
      <c r="J18" s="26" t="s">
        <v>43</v>
      </c>
      <c r="K18" s="27">
        <v>1.8</v>
      </c>
      <c r="L18" s="27">
        <f t="shared" si="0"/>
        <v>9</v>
      </c>
      <c r="M18" s="27">
        <f t="shared" si="1"/>
        <v>9</v>
      </c>
      <c r="N18" s="27">
        <f t="shared" si="1"/>
        <v>9</v>
      </c>
    </row>
    <row r="19" spans="2:14" s="7" customFormat="1" ht="15.6" customHeight="1" x14ac:dyDescent="0.2">
      <c r="B19" s="22">
        <v>5</v>
      </c>
      <c r="C19" s="23"/>
      <c r="D19" s="24" t="s">
        <v>36</v>
      </c>
      <c r="E19" s="25"/>
      <c r="F19" s="25"/>
      <c r="G19" s="28"/>
      <c r="H19" s="25"/>
      <c r="I19" s="46"/>
      <c r="J19" s="26" t="s">
        <v>18</v>
      </c>
      <c r="K19" s="27">
        <v>4.95</v>
      </c>
      <c r="L19" s="27">
        <f t="shared" si="0"/>
        <v>4.95</v>
      </c>
      <c r="M19" s="27">
        <f t="shared" si="1"/>
        <v>4.95</v>
      </c>
      <c r="N19" s="27">
        <f t="shared" si="1"/>
        <v>4.95</v>
      </c>
    </row>
    <row r="20" spans="2:14" s="7" customFormat="1" ht="15.6" customHeight="1" x14ac:dyDescent="0.2">
      <c r="B20" s="22">
        <v>6</v>
      </c>
      <c r="C20" s="23"/>
      <c r="D20" s="24" t="s">
        <v>47</v>
      </c>
      <c r="E20" s="25"/>
      <c r="F20" s="25"/>
      <c r="G20" s="28"/>
      <c r="H20" s="25"/>
      <c r="I20" s="44" t="s">
        <v>41</v>
      </c>
      <c r="J20" s="26" t="s">
        <v>43</v>
      </c>
      <c r="K20" s="27">
        <v>2.25</v>
      </c>
      <c r="L20" s="27">
        <f t="shared" si="0"/>
        <v>11.25</v>
      </c>
      <c r="M20" s="27">
        <f t="shared" si="1"/>
        <v>11.25</v>
      </c>
      <c r="N20" s="27">
        <f t="shared" si="1"/>
        <v>11.25</v>
      </c>
    </row>
    <row r="21" spans="2:14" s="7" customFormat="1" ht="15.6" customHeight="1" x14ac:dyDescent="0.2">
      <c r="B21" s="22">
        <v>7</v>
      </c>
      <c r="C21" s="23"/>
      <c r="D21" s="24" t="s">
        <v>36</v>
      </c>
      <c r="E21" s="25"/>
      <c r="F21" s="25"/>
      <c r="G21" s="28"/>
      <c r="H21" s="25"/>
      <c r="I21" s="46"/>
      <c r="J21" s="26" t="s">
        <v>18</v>
      </c>
      <c r="K21" s="27">
        <v>1.1299999999999999</v>
      </c>
      <c r="L21" s="27">
        <f t="shared" si="0"/>
        <v>1.1299999999999999</v>
      </c>
      <c r="M21" s="27">
        <f t="shared" si="1"/>
        <v>1.1299999999999999</v>
      </c>
      <c r="N21" s="27">
        <f t="shared" si="1"/>
        <v>1.1299999999999999</v>
      </c>
    </row>
    <row r="22" spans="2:14" ht="15.75" customHeight="1" x14ac:dyDescent="0.2">
      <c r="B22" s="29"/>
      <c r="C22" s="29"/>
      <c r="D22" s="30" t="s">
        <v>16</v>
      </c>
      <c r="E22" s="31"/>
      <c r="F22" s="31"/>
      <c r="G22" s="31"/>
      <c r="H22" s="31"/>
      <c r="I22" s="32"/>
      <c r="J22" s="33"/>
      <c r="K22" s="41"/>
      <c r="L22" s="34">
        <f>SUM(L15:L21)</f>
        <v>66.83</v>
      </c>
      <c r="M22" s="34">
        <f>SUM(M15:M21)</f>
        <v>66.83</v>
      </c>
      <c r="N22" s="34">
        <f>SUM(N15:N21)</f>
        <v>66.83</v>
      </c>
    </row>
    <row r="23" spans="2:14" ht="6.75" customHeight="1" thickBot="1" x14ac:dyDescent="0.25">
      <c r="K23" s="42"/>
      <c r="N23" s="1" t="s">
        <v>30</v>
      </c>
    </row>
    <row r="24" spans="2:14" ht="13.5" customHeight="1" thickBot="1" x14ac:dyDescent="0.25">
      <c r="G24" s="4"/>
      <c r="H24" s="5" t="s">
        <v>23</v>
      </c>
      <c r="I24" s="16"/>
      <c r="K24" s="42"/>
      <c r="L24" s="40">
        <v>66.83</v>
      </c>
      <c r="M24" s="15"/>
    </row>
    <row r="25" spans="2:14" ht="8.25" customHeight="1" thickBot="1" x14ac:dyDescent="0.25">
      <c r="K25" s="42"/>
      <c r="L25" s="3"/>
      <c r="M25" s="3"/>
    </row>
    <row r="26" spans="2:14" ht="13.5" customHeight="1" thickBot="1" x14ac:dyDescent="0.25">
      <c r="G26" s="4"/>
      <c r="H26" s="5" t="s">
        <v>27</v>
      </c>
      <c r="I26" s="16"/>
      <c r="K26" s="42"/>
      <c r="L26" s="15"/>
      <c r="M26" s="15"/>
    </row>
    <row r="27" spans="2:14" ht="8.25" customHeight="1" thickBot="1" x14ac:dyDescent="0.25">
      <c r="G27" s="6"/>
      <c r="H27" s="6"/>
      <c r="K27" s="43"/>
      <c r="L27" s="37"/>
      <c r="M27" s="37"/>
    </row>
    <row r="28" spans="2:14" ht="12.75" customHeight="1" thickBot="1" x14ac:dyDescent="0.25">
      <c r="G28" s="4"/>
      <c r="H28" s="5" t="s">
        <v>24</v>
      </c>
      <c r="I28" s="16"/>
      <c r="K28" s="43"/>
      <c r="L28" s="40">
        <v>66.83</v>
      </c>
      <c r="M28" s="15"/>
    </row>
    <row r="29" spans="2:14" ht="9.75" customHeight="1" x14ac:dyDescent="0.2">
      <c r="G29" s="13"/>
      <c r="H29" s="14"/>
      <c r="I29" s="3"/>
      <c r="K29" s="6"/>
      <c r="L29" s="15"/>
      <c r="M29" s="15"/>
    </row>
    <row r="30" spans="2:14" ht="13.5" customHeight="1" x14ac:dyDescent="0.2">
      <c r="B30" s="1" t="s">
        <v>15</v>
      </c>
      <c r="G30" s="7"/>
      <c r="L30" s="1" t="s">
        <v>26</v>
      </c>
    </row>
    <row r="31" spans="2:14" ht="14.25" customHeight="1" x14ac:dyDescent="0.2">
      <c r="G31" s="7"/>
    </row>
    <row r="32" spans="2:14" ht="14.25" customHeight="1" x14ac:dyDescent="0.2">
      <c r="G32" s="7"/>
    </row>
    <row r="33" spans="2:12" ht="14.25" customHeight="1" x14ac:dyDescent="0.2">
      <c r="G33" s="7"/>
    </row>
    <row r="34" spans="2:12" ht="13.5" customHeight="1" x14ac:dyDescent="0.2">
      <c r="B34" s="1" t="s">
        <v>28</v>
      </c>
      <c r="G34" s="7"/>
      <c r="L34" s="1" t="s">
        <v>37</v>
      </c>
    </row>
    <row r="35" spans="2:12" ht="13.5" customHeight="1" x14ac:dyDescent="0.2">
      <c r="B35" s="1" t="s">
        <v>29</v>
      </c>
      <c r="G35" s="7" t="s">
        <v>25</v>
      </c>
      <c r="L35" s="1" t="s">
        <v>33</v>
      </c>
    </row>
    <row r="36" spans="2:12" ht="13.5" customHeight="1" x14ac:dyDescent="0.2">
      <c r="B36" s="1" t="s">
        <v>19</v>
      </c>
      <c r="L36" s="1" t="s">
        <v>19</v>
      </c>
    </row>
  </sheetData>
  <mergeCells count="17">
    <mergeCell ref="B9:B13"/>
    <mergeCell ref="C9:C13"/>
    <mergeCell ref="D9:D13"/>
    <mergeCell ref="E9:H11"/>
    <mergeCell ref="I9:L11"/>
    <mergeCell ref="E12:E13"/>
    <mergeCell ref="F12:F13"/>
    <mergeCell ref="G12:G13"/>
    <mergeCell ref="H12:H13"/>
    <mergeCell ref="I12:I13"/>
    <mergeCell ref="J12:K13"/>
    <mergeCell ref="I15:I19"/>
    <mergeCell ref="I20:I21"/>
    <mergeCell ref="L12:L13"/>
    <mergeCell ref="M9:M13"/>
    <mergeCell ref="D2:O2"/>
    <mergeCell ref="N9:N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4" xr:uid="{ECB08DD9-EA93-4DB2-8EFD-7EE1670B845D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34:M34" xr:uid="{32BEF0D1-CA27-46D9-B749-AD484600CEF5}"/>
    <dataValidation allowBlank="1" showInputMessage="1" showErrorMessage="1" promptTitle="Activities #" prompt="In case the project has activities number, please put them. If not, please put it blank. _x000a_Note: Pls see &quot;Mapping LFA&quot;" sqref="F14:F21" xr:uid="{94199BE4-3AE4-43CB-8A01-90614DF2C57D}"/>
    <dataValidation allowBlank="1" showInputMessage="1" showErrorMessage="1" promptTitle="Project name" prompt="E.g: Gender cafe, EU, COP, Core, PYD...etc" sqref="E14:E21" xr:uid="{0140094B-9872-440E-8508-1C6700125138}"/>
    <dataValidation allowBlank="1" showInputMessage="1" showErrorMessage="1" promptTitle="Account Code" prompt="Please put a/c:7000 for the expenditure is under programme cost; a/c:5000 for Admin cost" sqref="G15:G21" xr:uid="{DD6B26BC-B79B-4D7C-849E-55D4ACCEEF16}"/>
    <dataValidation allowBlank="1" showInputMessage="1" showErrorMessage="1" promptTitle="Output #" prompt="Normally, it has 2 digits" sqref="H14:H21" xr:uid="{54DBBDFC-8371-4BED-BCE8-1271FDF0A54B}"/>
  </dataValidations>
  <pageMargins left="0.7" right="0.74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29-Jan-22</vt:lpstr>
      <vt:lpstr>'29-Jan-22'!Print_Area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2022-02-11T06:57:04Z</cp:lastPrinted>
  <dcterms:created xsi:type="dcterms:W3CDTF">2014-05-29T08:29:11Z</dcterms:created>
  <dcterms:modified xsi:type="dcterms:W3CDTF">2022-02-11T07:03:39Z</dcterms:modified>
</cp:coreProperties>
</file>