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C:\Users\shres\Downloads\"/>
    </mc:Choice>
  </mc:AlternateContent>
  <xr:revisionPtr revIDLastSave="0" documentId="13_ncr:1_{85BDA3C0-ED87-4914-9E59-3A92D5D4D2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ILED REPORT" sheetId="1" r:id="rId1"/>
    <sheet name="SUMMARY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6" i="3"/>
  <c r="C5" i="3"/>
  <c r="C4" i="3"/>
  <c r="C3" i="3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C7" i="3"/>
  <c r="G65" i="1"/>
  <c r="G64" i="1"/>
  <c r="G63" i="1"/>
  <c r="G62" i="1"/>
  <c r="G59" i="1"/>
  <c r="G58" i="1"/>
  <c r="G57" i="1"/>
  <c r="G56" i="1"/>
  <c r="G55" i="1"/>
  <c r="G50" i="1"/>
  <c r="G52" i="1"/>
  <c r="G53" i="1"/>
  <c r="G51" i="1"/>
  <c r="G54" i="1"/>
  <c r="G49" i="1"/>
  <c r="G48" i="1"/>
  <c r="G47" i="1"/>
  <c r="G46" i="1"/>
  <c r="G45" i="1"/>
  <c r="G44" i="1"/>
  <c r="G43" i="1"/>
  <c r="G42" i="1"/>
  <c r="G41" i="1"/>
  <c r="G40" i="1"/>
  <c r="G39" i="1"/>
  <c r="G36" i="1"/>
  <c r="G33" i="1"/>
  <c r="G32" i="1"/>
  <c r="G28" i="1"/>
  <c r="G27" i="1"/>
  <c r="G19" i="1"/>
  <c r="G20" i="1"/>
  <c r="G21" i="1"/>
  <c r="G22" i="1"/>
  <c r="G23" i="1"/>
  <c r="G26" i="1"/>
  <c r="G29" i="1"/>
  <c r="G30" i="1"/>
  <c r="G31" i="1"/>
  <c r="G37" i="1"/>
  <c r="G38" i="1"/>
  <c r="G11" i="1"/>
  <c r="G4" i="1"/>
  <c r="G5" i="1"/>
  <c r="G6" i="1"/>
  <c r="G7" i="1"/>
  <c r="G8" i="1"/>
  <c r="G9" i="1"/>
  <c r="G10" i="1"/>
  <c r="G12" i="1"/>
  <c r="G13" i="1"/>
  <c r="G14" i="1"/>
  <c r="G3" i="1"/>
  <c r="G2" i="1"/>
</calcChain>
</file>

<file path=xl/sharedStrings.xml><?xml version="1.0" encoding="utf-8"?>
<sst xmlns="http://schemas.openxmlformats.org/spreadsheetml/2006/main" count="1373" uniqueCount="138">
  <si>
    <t>PLAN</t>
  </si>
  <si>
    <t>EFF DATE</t>
  </si>
  <si>
    <t>STATUS</t>
  </si>
  <si>
    <t>FORMAT</t>
  </si>
  <si>
    <t>AVAILABLE FIELDS</t>
  </si>
  <si>
    <t>EXTRACTED FIELDS</t>
  </si>
  <si>
    <t>EFFICIENCY</t>
  </si>
  <si>
    <t>UNIQUE IDENTFIER</t>
  </si>
  <si>
    <t>COMMENTS</t>
  </si>
  <si>
    <t>CORRECTLY MAPPED WITH ACTIVE REPORT</t>
  </si>
  <si>
    <t>MNS378</t>
  </si>
  <si>
    <t>Success</t>
  </si>
  <si>
    <t>EXCEL TABLE</t>
  </si>
  <si>
    <t>NOT AVAILABLE</t>
  </si>
  <si>
    <t>NO</t>
  </si>
  <si>
    <t>MNS457</t>
  </si>
  <si>
    <t>AVAILABLE</t>
  </si>
  <si>
    <t>YES</t>
  </si>
  <si>
    <t>MNS426</t>
  </si>
  <si>
    <t>IMAGE</t>
  </si>
  <si>
    <t>MNS376</t>
  </si>
  <si>
    <t>MNS375</t>
  </si>
  <si>
    <t>MNS465</t>
  </si>
  <si>
    <t>MNS315</t>
  </si>
  <si>
    <t>MNS469</t>
  </si>
  <si>
    <t>MNS349</t>
  </si>
  <si>
    <t>FAILURE</t>
  </si>
  <si>
    <t>IMAGE QUALITY ISSUE</t>
  </si>
  <si>
    <t>MNS464</t>
  </si>
  <si>
    <t>MNS160</t>
  </si>
  <si>
    <t>MNS143</t>
  </si>
  <si>
    <t>MNS347</t>
  </si>
  <si>
    <t>MNS459</t>
  </si>
  <si>
    <t>PLAN NOT AVAILABLE</t>
  </si>
  <si>
    <t>MNS460</t>
  </si>
  <si>
    <t>INCORRECT SHEET NAME</t>
  </si>
  <si>
    <t>MNS098</t>
  </si>
  <si>
    <t>OUTDATED SHEET WITH SAME MNS ID FETCHED</t>
  </si>
  <si>
    <t>MNS470</t>
  </si>
  <si>
    <t>MNS161</t>
  </si>
  <si>
    <t>MNS144</t>
  </si>
  <si>
    <t>MNS091</t>
  </si>
  <si>
    <t>MNS463</t>
  </si>
  <si>
    <t>MNS455</t>
  </si>
  <si>
    <t>SAME TRACKING ID WITH HORACE MANN MNS345</t>
  </si>
  <si>
    <t>MNS146</t>
  </si>
  <si>
    <t>ROCKEFELLER- NOT IN BARTRACK</t>
  </si>
  <si>
    <t>MNS119</t>
  </si>
  <si>
    <t>MIDDLESEX- NOT IN BARTRACK</t>
  </si>
  <si>
    <t>MNS461</t>
  </si>
  <si>
    <t>Add condition for 'group #'</t>
  </si>
  <si>
    <t>MNS418</t>
  </si>
  <si>
    <t>MNS346</t>
  </si>
  <si>
    <t>MNS370</t>
  </si>
  <si>
    <t>OCR Failed to detect tracking ID</t>
  </si>
  <si>
    <t>MNS145</t>
  </si>
  <si>
    <t>MNS462</t>
  </si>
  <si>
    <t>MNS345</t>
  </si>
  <si>
    <t>MNS344</t>
  </si>
  <si>
    <t>MNS151</t>
  </si>
  <si>
    <t>MOTION PICTURE- NOT IN BARTRACK</t>
  </si>
  <si>
    <t>MNS120</t>
  </si>
  <si>
    <t>MNS456</t>
  </si>
  <si>
    <t>MNS323</t>
  </si>
  <si>
    <t>MNS322</t>
  </si>
  <si>
    <t>MNS340</t>
  </si>
  <si>
    <t>POOR IMAGE QUALITY; TRACKING ID NOT DETECTED</t>
  </si>
  <si>
    <t>MNS047</t>
  </si>
  <si>
    <t>MNS255</t>
  </si>
  <si>
    <t>NO UID IN SOT, UNABLE TO MAP</t>
  </si>
  <si>
    <t>MNS318</t>
  </si>
  <si>
    <t>MNS338</t>
  </si>
  <si>
    <t>MNS384</t>
  </si>
  <si>
    <t>NO TRACKING ID IN ACTIVE REPORT, UNABLE TO MAP</t>
  </si>
  <si>
    <t>MNS444</t>
  </si>
  <si>
    <t>MNS443</t>
  </si>
  <si>
    <t>MNS446</t>
  </si>
  <si>
    <t>MNS441</t>
  </si>
  <si>
    <t>INCORRECT TRACKING ID IN ACTIVE REPORT</t>
  </si>
  <si>
    <t>MNS450</t>
  </si>
  <si>
    <t>MNS452</t>
  </si>
  <si>
    <t>MNS451</t>
  </si>
  <si>
    <t>MULTIPLE PLANS DETECTED FOR SAME TRACKING ID</t>
  </si>
  <si>
    <t>MNS184</t>
  </si>
  <si>
    <t>MNS440</t>
  </si>
  <si>
    <t>MNS453</t>
  </si>
  <si>
    <t>MNS448</t>
  </si>
  <si>
    <t>MNS449</t>
  </si>
  <si>
    <t>MNS442</t>
  </si>
  <si>
    <t>MNS445</t>
  </si>
  <si>
    <t>MNS186</t>
  </si>
  <si>
    <t>MNS110</t>
  </si>
  <si>
    <t>GREEN TOWNSHIP- NOT IN BARTRACK</t>
  </si>
  <si>
    <t>MNS111</t>
  </si>
  <si>
    <t>MNS381</t>
  </si>
  <si>
    <t>MNS187</t>
  </si>
  <si>
    <t>MNS185</t>
  </si>
  <si>
    <t>MNS447</t>
  </si>
  <si>
    <t>MNS319</t>
  </si>
  <si>
    <t>MNS254</t>
  </si>
  <si>
    <t>ADP</t>
  </si>
  <si>
    <t>Prestige</t>
  </si>
  <si>
    <t>EFFICIENCY TYPE</t>
  </si>
  <si>
    <t>PERCENTAGE</t>
  </si>
  <si>
    <t xml:space="preserve"> FIELD LEVEL EFFICIENCY (EXCEL TABLE)</t>
  </si>
  <si>
    <t xml:space="preserve"> FIELD LEVEL EFFICIENCY (IMAGE)</t>
  </si>
  <si>
    <t>OVERALL FIELD LEVEL EFFICIENCY</t>
  </si>
  <si>
    <t>PLAN LEVEL EFFICIENCY</t>
  </si>
  <si>
    <t>MAPPING EFFICIENCY</t>
  </si>
  <si>
    <t>Excluded Ox Plans:</t>
  </si>
  <si>
    <t>*The plans for City of Linden, Middlesex, Green Township, Motion Picture are not in BARTrack reports</t>
  </si>
  <si>
    <t>*Rockefeller Group has a uniquely complex format</t>
  </si>
  <si>
    <t>*STATUS column shows if the extraction has been a success or not</t>
  </si>
  <si>
    <t>MNS0400015</t>
  </si>
  <si>
    <t>MNS0400016</t>
  </si>
  <si>
    <t>MNS0400017</t>
  </si>
  <si>
    <t>MNS0400013</t>
  </si>
  <si>
    <t>MNS0400014</t>
  </si>
  <si>
    <t>MNS0400012</t>
  </si>
  <si>
    <t>MNS0400010</t>
  </si>
  <si>
    <t>MNS0400011</t>
  </si>
  <si>
    <t>MNS0400009</t>
  </si>
  <si>
    <t>MNS0400008</t>
  </si>
  <si>
    <t>MNS0400005</t>
  </si>
  <si>
    <t>MNS0400006</t>
  </si>
  <si>
    <t>MNS0400007</t>
  </si>
  <si>
    <t>MNS0400021</t>
  </si>
  <si>
    <t>MNS0400022</t>
  </si>
  <si>
    <t>MNS0400023</t>
  </si>
  <si>
    <t>MNS0400024</t>
  </si>
  <si>
    <t>MNS0400025</t>
  </si>
  <si>
    <t>MNS0400020</t>
  </si>
  <si>
    <t>N/A</t>
  </si>
  <si>
    <t>Plan not available in SOT</t>
  </si>
  <si>
    <t>WEBPAGE</t>
  </si>
  <si>
    <t>FIELD LEVEL EFFICIENCY (WEBPAGE)</t>
  </si>
  <si>
    <t>*The plan for SL CHASSE is not in he UHC Freedom SOT.</t>
  </si>
  <si>
    <t>*UNIQUE IDENTIFIER column states if the plan has either a Tracking ID/MNS ID/DBS ID or any unique identifier  available in the SOT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</si>
</sst>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9" fontId="0" fillId="3" borderId="0" xfId="0" applyNumberFormat="1" applyFill="1"/>
    <xf numFmtId="9" fontId="0" fillId="2" borderId="0" xfId="0" applyNumberFormat="1" applyFill="1"/>
    <xf numFmtId="0" fontId="0" fillId="4" borderId="0" xfId="0" applyFill="1"/>
    <xf numFmtId="0" fontId="0" fillId="0" borderId="1" xfId="0" applyBorder="1"/>
    <xf numFmtId="0" fontId="0" fillId="5" borderId="1" xfId="0" applyFill="1" applyBorder="1"/>
    <xf numFmtId="0" fontId="1" fillId="6" borderId="0" xfId="0" applyFont="1" applyFill="1"/>
    <xf numFmtId="9" fontId="0" fillId="7" borderId="1" xfId="0" applyNumberFormat="1" applyFill="1" applyBorder="1"/>
    <xf numFmtId="9" fontId="0" fillId="4" borderId="1" xfId="0" applyNumberFormat="1" applyFill="1" applyBorder="1"/>
    <xf numFmtId="0" fontId="0" fillId="0" borderId="0" xfId="0" applyAlignment="1">
      <alignment vertical="center"/>
    </xf>
    <xf numFmtId="9" fontId="0" fillId="0" borderId="0" xfId="1" applyFont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0" fillId="2" borderId="0" xfId="0" applyFill="1" applyAlignment="1">
      <alignment vertical="center"/>
    </xf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6"/>
  <sheetViews>
    <sheetView tabSelected="1" topLeftCell="A165" workbookViewId="0">
      <selection activeCell="E171" sqref="E171"/>
    </sheetView>
  </sheetViews>
  <sheetFormatPr defaultRowHeight="14.4" x14ac:dyDescent="0.3"/>
  <cols>
    <col min="1" max="1" width="14.109375" customWidth="1"/>
    <col min="2" max="2" width="10.109375" bestFit="1" customWidth="1"/>
    <col min="4" max="4" width="12.109375" bestFit="1" customWidth="1"/>
    <col min="5" max="5" width="17.109375" bestFit="1" customWidth="1"/>
    <col min="6" max="6" width="18.109375" bestFit="1" customWidth="1"/>
    <col min="7" max="7" width="11.5546875" bestFit="1" customWidth="1"/>
    <col min="8" max="8" width="18" bestFit="1" customWidth="1"/>
    <col min="9" max="9" width="48.33203125" bestFit="1" customWidth="1"/>
    <col min="10" max="10" width="40.109375" bestFit="1" customWidth="1"/>
  </cols>
  <sheetData>
    <row r="1" spans="1:10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  <row r="2" spans="1:10" x14ac:dyDescent="0.3">
      <c r="A2" t="s">
        <v>10</v>
      </c>
      <c r="B2" s="1">
        <v>45413</v>
      </c>
      <c r="C2" t="s">
        <v>11</v>
      </c>
      <c r="D2" t="s">
        <v>12</v>
      </c>
      <c r="E2">
        <v>18</v>
      </c>
      <c r="F2">
        <v>18</v>
      </c>
      <c r="G2" s="2">
        <f>F2/E2</f>
        <v>1</v>
      </c>
      <c r="H2" t="s">
        <v>13</v>
      </c>
      <c r="J2" t="s">
        <v>14</v>
      </c>
    </row>
    <row r="3" spans="1:10" x14ac:dyDescent="0.3">
      <c r="A3" t="s">
        <v>15</v>
      </c>
      <c r="B3" s="1">
        <v>45413</v>
      </c>
      <c r="C3" t="s">
        <v>11</v>
      </c>
      <c r="D3" t="s">
        <v>12</v>
      </c>
      <c r="E3">
        <v>22</v>
      </c>
      <c r="F3">
        <v>22</v>
      </c>
      <c r="G3" s="2">
        <f>F3/E3</f>
        <v>1</v>
      </c>
      <c r="H3" t="s">
        <v>16</v>
      </c>
      <c r="J3" t="s">
        <v>17</v>
      </c>
    </row>
    <row r="4" spans="1:10" x14ac:dyDescent="0.3">
      <c r="A4" t="s">
        <v>18</v>
      </c>
      <c r="B4" s="1">
        <v>45352</v>
      </c>
      <c r="C4" t="s">
        <v>11</v>
      </c>
      <c r="D4" t="s">
        <v>19</v>
      </c>
      <c r="E4">
        <v>21</v>
      </c>
      <c r="F4">
        <v>21</v>
      </c>
      <c r="G4" s="2">
        <f t="shared" ref="G4:G38" si="0">F4/E4</f>
        <v>1</v>
      </c>
      <c r="H4" t="s">
        <v>16</v>
      </c>
      <c r="J4" t="s">
        <v>17</v>
      </c>
    </row>
    <row r="5" spans="1:10" x14ac:dyDescent="0.3">
      <c r="A5" t="s">
        <v>20</v>
      </c>
      <c r="B5" s="1">
        <v>45352</v>
      </c>
      <c r="C5" t="s">
        <v>11</v>
      </c>
      <c r="D5" t="s">
        <v>12</v>
      </c>
      <c r="E5">
        <v>17</v>
      </c>
      <c r="F5">
        <v>17</v>
      </c>
      <c r="G5" s="2">
        <f t="shared" si="0"/>
        <v>1</v>
      </c>
      <c r="H5" t="s">
        <v>13</v>
      </c>
      <c r="J5" t="s">
        <v>14</v>
      </c>
    </row>
    <row r="6" spans="1:10" x14ac:dyDescent="0.3">
      <c r="A6" t="s">
        <v>21</v>
      </c>
      <c r="B6" s="1">
        <v>45352</v>
      </c>
      <c r="C6" t="s">
        <v>11</v>
      </c>
      <c r="D6" t="s">
        <v>12</v>
      </c>
      <c r="E6">
        <v>22</v>
      </c>
      <c r="F6">
        <v>22</v>
      </c>
      <c r="G6" s="2">
        <f t="shared" si="0"/>
        <v>1</v>
      </c>
      <c r="H6" t="s">
        <v>13</v>
      </c>
      <c r="J6" t="s">
        <v>14</v>
      </c>
    </row>
    <row r="7" spans="1:10" x14ac:dyDescent="0.3">
      <c r="A7" t="s">
        <v>22</v>
      </c>
      <c r="B7" s="1">
        <v>45292</v>
      </c>
      <c r="C7" t="s">
        <v>11</v>
      </c>
      <c r="D7" t="s">
        <v>19</v>
      </c>
      <c r="E7">
        <v>21</v>
      </c>
      <c r="F7">
        <v>21</v>
      </c>
      <c r="G7" s="2">
        <f t="shared" si="0"/>
        <v>1</v>
      </c>
      <c r="H7" t="s">
        <v>16</v>
      </c>
      <c r="J7" t="s">
        <v>17</v>
      </c>
    </row>
    <row r="8" spans="1:10" x14ac:dyDescent="0.3">
      <c r="A8" t="s">
        <v>23</v>
      </c>
      <c r="B8" s="1">
        <v>45292</v>
      </c>
      <c r="C8" t="s">
        <v>11</v>
      </c>
      <c r="D8" t="s">
        <v>19</v>
      </c>
      <c r="E8">
        <v>17</v>
      </c>
      <c r="F8">
        <v>17</v>
      </c>
      <c r="G8" s="2">
        <f t="shared" si="0"/>
        <v>1</v>
      </c>
      <c r="H8" t="s">
        <v>16</v>
      </c>
      <c r="J8" t="s">
        <v>17</v>
      </c>
    </row>
    <row r="9" spans="1:10" x14ac:dyDescent="0.3">
      <c r="A9" t="s">
        <v>24</v>
      </c>
      <c r="B9" s="1">
        <v>45292</v>
      </c>
      <c r="C9" t="s">
        <v>11</v>
      </c>
      <c r="D9" t="s">
        <v>19</v>
      </c>
      <c r="E9">
        <v>17</v>
      </c>
      <c r="F9">
        <v>17</v>
      </c>
      <c r="G9" s="2">
        <f t="shared" si="0"/>
        <v>1</v>
      </c>
      <c r="H9" t="s">
        <v>16</v>
      </c>
      <c r="J9" t="s">
        <v>17</v>
      </c>
    </row>
    <row r="10" spans="1:10" x14ac:dyDescent="0.3">
      <c r="A10" s="5" t="s">
        <v>25</v>
      </c>
      <c r="B10" s="6">
        <v>45292</v>
      </c>
      <c r="C10" s="5" t="s">
        <v>26</v>
      </c>
      <c r="D10" s="5" t="s">
        <v>19</v>
      </c>
      <c r="E10" s="5">
        <v>33</v>
      </c>
      <c r="F10" s="5">
        <v>0</v>
      </c>
      <c r="G10" s="7">
        <f t="shared" si="0"/>
        <v>0</v>
      </c>
      <c r="H10" s="5" t="s">
        <v>16</v>
      </c>
      <c r="I10" s="5" t="s">
        <v>27</v>
      </c>
      <c r="J10" t="s">
        <v>14</v>
      </c>
    </row>
    <row r="11" spans="1:10" x14ac:dyDescent="0.3">
      <c r="A11" t="s">
        <v>28</v>
      </c>
      <c r="B11" s="1">
        <v>45292</v>
      </c>
      <c r="C11" t="s">
        <v>11</v>
      </c>
      <c r="D11" t="s">
        <v>19</v>
      </c>
      <c r="E11">
        <v>17</v>
      </c>
      <c r="F11">
        <v>17</v>
      </c>
      <c r="G11" s="2">
        <f t="shared" ref="G11" si="1">F11/E11</f>
        <v>1</v>
      </c>
      <c r="H11" t="s">
        <v>16</v>
      </c>
      <c r="J11" t="s">
        <v>17</v>
      </c>
    </row>
    <row r="12" spans="1:10" x14ac:dyDescent="0.3">
      <c r="A12" t="s">
        <v>29</v>
      </c>
      <c r="B12" s="1">
        <v>45292</v>
      </c>
      <c r="C12" t="s">
        <v>11</v>
      </c>
      <c r="D12" t="s">
        <v>19</v>
      </c>
      <c r="E12">
        <v>15</v>
      </c>
      <c r="F12">
        <v>15</v>
      </c>
      <c r="G12" s="2">
        <f t="shared" si="0"/>
        <v>1</v>
      </c>
      <c r="H12" t="s">
        <v>16</v>
      </c>
      <c r="J12" t="s">
        <v>17</v>
      </c>
    </row>
    <row r="13" spans="1:10" x14ac:dyDescent="0.3">
      <c r="A13" t="s">
        <v>30</v>
      </c>
      <c r="B13" s="1">
        <v>45292</v>
      </c>
      <c r="C13" t="s">
        <v>11</v>
      </c>
      <c r="D13" t="s">
        <v>12</v>
      </c>
      <c r="E13">
        <v>17</v>
      </c>
      <c r="F13">
        <v>17</v>
      </c>
      <c r="G13" s="2">
        <f t="shared" si="0"/>
        <v>1</v>
      </c>
      <c r="H13" t="s">
        <v>16</v>
      </c>
      <c r="J13" t="s">
        <v>17</v>
      </c>
    </row>
    <row r="14" spans="1:10" x14ac:dyDescent="0.3">
      <c r="A14" t="s">
        <v>31</v>
      </c>
      <c r="B14" s="1">
        <v>45292</v>
      </c>
      <c r="C14" t="s">
        <v>11</v>
      </c>
      <c r="D14" t="s">
        <v>12</v>
      </c>
      <c r="E14">
        <v>23</v>
      </c>
      <c r="F14">
        <v>23</v>
      </c>
      <c r="G14" s="2">
        <f t="shared" si="0"/>
        <v>1</v>
      </c>
      <c r="J14" t="s">
        <v>14</v>
      </c>
    </row>
    <row r="15" spans="1:10" x14ac:dyDescent="0.3">
      <c r="A15" s="3" t="s">
        <v>32</v>
      </c>
      <c r="B15" s="4">
        <v>45292</v>
      </c>
      <c r="C15" s="3"/>
      <c r="D15" s="3"/>
      <c r="E15" s="3"/>
      <c r="F15" s="3"/>
      <c r="G15" s="3"/>
      <c r="H15" s="3"/>
      <c r="I15" s="3" t="s">
        <v>33</v>
      </c>
    </row>
    <row r="16" spans="1:10" x14ac:dyDescent="0.3">
      <c r="A16" s="3" t="s">
        <v>34</v>
      </c>
      <c r="B16" s="4">
        <v>45292</v>
      </c>
      <c r="C16" s="3"/>
      <c r="D16" s="3"/>
      <c r="E16" s="3"/>
      <c r="F16" s="3"/>
      <c r="G16" s="3"/>
      <c r="H16" s="3"/>
      <c r="I16" s="3" t="s">
        <v>35</v>
      </c>
    </row>
    <row r="17" spans="1:10" x14ac:dyDescent="0.3">
      <c r="A17" s="5" t="s">
        <v>36</v>
      </c>
      <c r="B17" s="6">
        <v>45292</v>
      </c>
      <c r="C17" s="5" t="s">
        <v>26</v>
      </c>
      <c r="D17" s="5" t="s">
        <v>12</v>
      </c>
      <c r="E17" s="5"/>
      <c r="F17" s="5"/>
      <c r="G17" s="7">
        <v>0</v>
      </c>
      <c r="H17" s="5"/>
      <c r="I17" s="5" t="s">
        <v>37</v>
      </c>
      <c r="J17" t="s">
        <v>14</v>
      </c>
    </row>
    <row r="18" spans="1:10" x14ac:dyDescent="0.3">
      <c r="A18" s="3" t="s">
        <v>38</v>
      </c>
      <c r="B18" s="4">
        <v>45292</v>
      </c>
      <c r="C18" s="3"/>
      <c r="D18" s="3"/>
      <c r="E18" s="3"/>
      <c r="F18" s="3"/>
      <c r="G18" s="3"/>
      <c r="H18" s="3"/>
      <c r="I18" s="3" t="s">
        <v>33</v>
      </c>
    </row>
    <row r="19" spans="1:10" x14ac:dyDescent="0.3">
      <c r="A19" t="s">
        <v>39</v>
      </c>
      <c r="B19" s="1">
        <v>45292</v>
      </c>
      <c r="C19" t="s">
        <v>11</v>
      </c>
      <c r="D19" t="s">
        <v>19</v>
      </c>
      <c r="E19">
        <v>20</v>
      </c>
      <c r="F19">
        <v>20</v>
      </c>
      <c r="G19" s="2">
        <f t="shared" si="0"/>
        <v>1</v>
      </c>
      <c r="H19" t="s">
        <v>16</v>
      </c>
      <c r="J19" t="s">
        <v>17</v>
      </c>
    </row>
    <row r="20" spans="1:10" x14ac:dyDescent="0.3">
      <c r="A20" t="s">
        <v>40</v>
      </c>
      <c r="B20" s="1">
        <v>45292</v>
      </c>
      <c r="C20" t="s">
        <v>11</v>
      </c>
      <c r="D20" t="s">
        <v>12</v>
      </c>
      <c r="E20">
        <v>17</v>
      </c>
      <c r="F20">
        <v>17</v>
      </c>
      <c r="G20" s="2">
        <f t="shared" si="0"/>
        <v>1</v>
      </c>
      <c r="H20" t="s">
        <v>16</v>
      </c>
      <c r="J20" t="s">
        <v>17</v>
      </c>
    </row>
    <row r="21" spans="1:10" x14ac:dyDescent="0.3">
      <c r="A21" t="s">
        <v>41</v>
      </c>
      <c r="B21" s="1">
        <v>45292</v>
      </c>
      <c r="C21" t="s">
        <v>11</v>
      </c>
      <c r="D21" t="s">
        <v>19</v>
      </c>
      <c r="E21">
        <v>21</v>
      </c>
      <c r="F21">
        <v>21</v>
      </c>
      <c r="G21" s="2">
        <f t="shared" si="0"/>
        <v>1</v>
      </c>
      <c r="H21" t="s">
        <v>16</v>
      </c>
      <c r="J21" t="s">
        <v>17</v>
      </c>
    </row>
    <row r="22" spans="1:10" x14ac:dyDescent="0.3">
      <c r="A22" t="s">
        <v>42</v>
      </c>
      <c r="B22" s="1">
        <v>45292</v>
      </c>
      <c r="C22" t="s">
        <v>11</v>
      </c>
      <c r="D22" t="s">
        <v>19</v>
      </c>
      <c r="E22">
        <v>16</v>
      </c>
      <c r="F22">
        <v>16</v>
      </c>
      <c r="G22" s="2">
        <f t="shared" si="0"/>
        <v>1</v>
      </c>
      <c r="H22" t="s">
        <v>16</v>
      </c>
      <c r="J22" t="s">
        <v>17</v>
      </c>
    </row>
    <row r="23" spans="1:10" x14ac:dyDescent="0.3">
      <c r="A23" t="s">
        <v>43</v>
      </c>
      <c r="B23" s="1">
        <v>45292</v>
      </c>
      <c r="C23" t="s">
        <v>11</v>
      </c>
      <c r="D23" t="s">
        <v>19</v>
      </c>
      <c r="E23">
        <v>20</v>
      </c>
      <c r="F23">
        <v>20</v>
      </c>
      <c r="G23" s="2">
        <f t="shared" si="0"/>
        <v>1</v>
      </c>
      <c r="H23" t="s">
        <v>16</v>
      </c>
      <c r="I23" t="s">
        <v>44</v>
      </c>
      <c r="J23" t="s">
        <v>14</v>
      </c>
    </row>
    <row r="24" spans="1:10" x14ac:dyDescent="0.3">
      <c r="A24" s="3" t="s">
        <v>45</v>
      </c>
      <c r="B24" s="4">
        <v>45292</v>
      </c>
      <c r="C24" s="3"/>
      <c r="D24" s="3"/>
      <c r="E24" s="3"/>
      <c r="F24" s="3"/>
      <c r="G24" s="8"/>
      <c r="H24" s="3"/>
      <c r="I24" s="3" t="s">
        <v>46</v>
      </c>
    </row>
    <row r="25" spans="1:10" x14ac:dyDescent="0.3">
      <c r="A25" s="3" t="s">
        <v>47</v>
      </c>
      <c r="B25" s="4">
        <v>45292</v>
      </c>
      <c r="C25" s="3"/>
      <c r="D25" s="3"/>
      <c r="E25" s="3"/>
      <c r="F25" s="3"/>
      <c r="G25" s="8"/>
      <c r="H25" s="3"/>
      <c r="I25" s="3" t="s">
        <v>48</v>
      </c>
    </row>
    <row r="26" spans="1:10" x14ac:dyDescent="0.3">
      <c r="A26" t="s">
        <v>49</v>
      </c>
      <c r="B26" s="1">
        <v>45292</v>
      </c>
      <c r="C26" t="s">
        <v>11</v>
      </c>
      <c r="D26" t="s">
        <v>19</v>
      </c>
      <c r="E26">
        <v>17</v>
      </c>
      <c r="F26">
        <v>17</v>
      </c>
      <c r="G26" s="2">
        <f t="shared" si="0"/>
        <v>1</v>
      </c>
      <c r="H26" t="s">
        <v>16</v>
      </c>
      <c r="I26" s="9" t="s">
        <v>50</v>
      </c>
      <c r="J26" t="s">
        <v>17</v>
      </c>
    </row>
    <row r="27" spans="1:10" x14ac:dyDescent="0.3">
      <c r="A27" t="s">
        <v>51</v>
      </c>
      <c r="B27" s="1">
        <v>45292</v>
      </c>
      <c r="C27" t="s">
        <v>11</v>
      </c>
      <c r="D27" t="s">
        <v>19</v>
      </c>
      <c r="E27">
        <v>20</v>
      </c>
      <c r="F27">
        <v>20</v>
      </c>
      <c r="G27" s="2">
        <f t="shared" ref="G27" si="2">F27/E27</f>
        <v>1</v>
      </c>
      <c r="H27" t="s">
        <v>16</v>
      </c>
      <c r="J27" t="s">
        <v>17</v>
      </c>
    </row>
    <row r="28" spans="1:10" x14ac:dyDescent="0.3">
      <c r="A28" t="s">
        <v>52</v>
      </c>
      <c r="B28" s="1">
        <v>45292</v>
      </c>
      <c r="C28" t="s">
        <v>11</v>
      </c>
      <c r="D28" t="s">
        <v>19</v>
      </c>
      <c r="E28">
        <v>20</v>
      </c>
      <c r="F28">
        <v>20</v>
      </c>
      <c r="G28" s="2">
        <f t="shared" ref="G28" si="3">F28/E28</f>
        <v>1</v>
      </c>
      <c r="H28" t="s">
        <v>16</v>
      </c>
      <c r="J28" t="s">
        <v>17</v>
      </c>
    </row>
    <row r="29" spans="1:10" x14ac:dyDescent="0.3">
      <c r="A29" t="s">
        <v>53</v>
      </c>
      <c r="B29" s="1">
        <v>45292</v>
      </c>
      <c r="C29" t="s">
        <v>11</v>
      </c>
      <c r="D29" t="s">
        <v>19</v>
      </c>
      <c r="E29">
        <v>20</v>
      </c>
      <c r="F29">
        <v>17</v>
      </c>
      <c r="G29" s="2">
        <f t="shared" si="0"/>
        <v>0.85</v>
      </c>
      <c r="H29" t="s">
        <v>16</v>
      </c>
      <c r="I29" t="s">
        <v>54</v>
      </c>
      <c r="J29" t="s">
        <v>14</v>
      </c>
    </row>
    <row r="30" spans="1:10" x14ac:dyDescent="0.3">
      <c r="A30" t="s">
        <v>55</v>
      </c>
      <c r="B30" s="1">
        <v>45292</v>
      </c>
      <c r="C30" t="s">
        <v>11</v>
      </c>
      <c r="D30" t="s">
        <v>12</v>
      </c>
      <c r="E30">
        <v>17</v>
      </c>
      <c r="F30">
        <v>17</v>
      </c>
      <c r="G30" s="2">
        <f t="shared" si="0"/>
        <v>1</v>
      </c>
      <c r="H30" t="s">
        <v>16</v>
      </c>
      <c r="J30" t="s">
        <v>17</v>
      </c>
    </row>
    <row r="31" spans="1:10" x14ac:dyDescent="0.3">
      <c r="A31" t="s">
        <v>56</v>
      </c>
      <c r="B31" s="1">
        <v>45292</v>
      </c>
      <c r="C31" t="s">
        <v>11</v>
      </c>
      <c r="D31" t="s">
        <v>19</v>
      </c>
      <c r="E31">
        <v>17</v>
      </c>
      <c r="F31">
        <v>17</v>
      </c>
      <c r="G31" s="2">
        <f t="shared" si="0"/>
        <v>1</v>
      </c>
      <c r="H31" t="s">
        <v>16</v>
      </c>
      <c r="J31" t="s">
        <v>17</v>
      </c>
    </row>
    <row r="32" spans="1:10" x14ac:dyDescent="0.3">
      <c r="A32" t="s">
        <v>57</v>
      </c>
      <c r="B32" s="1">
        <v>45292</v>
      </c>
      <c r="C32" t="s">
        <v>11</v>
      </c>
      <c r="D32" t="s">
        <v>19</v>
      </c>
      <c r="E32">
        <v>20</v>
      </c>
      <c r="F32">
        <v>20</v>
      </c>
      <c r="G32" s="2">
        <f t="shared" ref="G32" si="4">F32/E32</f>
        <v>1</v>
      </c>
      <c r="H32" t="s">
        <v>16</v>
      </c>
      <c r="J32" t="s">
        <v>17</v>
      </c>
    </row>
    <row r="33" spans="1:10" x14ac:dyDescent="0.3">
      <c r="A33" t="s">
        <v>58</v>
      </c>
      <c r="B33" s="1">
        <v>45292</v>
      </c>
      <c r="C33" t="s">
        <v>11</v>
      </c>
      <c r="D33" t="s">
        <v>19</v>
      </c>
      <c r="E33">
        <v>20</v>
      </c>
      <c r="F33">
        <v>20</v>
      </c>
      <c r="G33" s="2">
        <f t="shared" ref="G33" si="5">F33/E33</f>
        <v>1</v>
      </c>
      <c r="H33" t="s">
        <v>16</v>
      </c>
      <c r="J33" t="s">
        <v>17</v>
      </c>
    </row>
    <row r="34" spans="1:10" x14ac:dyDescent="0.3">
      <c r="A34" s="3" t="s">
        <v>59</v>
      </c>
      <c r="B34" s="4">
        <v>45292</v>
      </c>
      <c r="C34" s="3"/>
      <c r="D34" s="3"/>
      <c r="E34" s="3"/>
      <c r="F34" s="3"/>
      <c r="G34" s="8"/>
      <c r="H34" s="3"/>
      <c r="I34" s="3" t="s">
        <v>60</v>
      </c>
    </row>
    <row r="35" spans="1:10" x14ac:dyDescent="0.3">
      <c r="A35" s="3" t="s">
        <v>61</v>
      </c>
      <c r="B35" s="4">
        <v>45292</v>
      </c>
      <c r="C35" s="3"/>
      <c r="D35" s="3"/>
      <c r="E35" s="3"/>
      <c r="F35" s="3"/>
      <c r="G35" s="8"/>
      <c r="H35" s="3"/>
      <c r="I35" s="3" t="s">
        <v>48</v>
      </c>
    </row>
    <row r="36" spans="1:10" x14ac:dyDescent="0.3">
      <c r="A36" t="s">
        <v>62</v>
      </c>
      <c r="B36" s="1">
        <v>45292</v>
      </c>
      <c r="C36" t="s">
        <v>11</v>
      </c>
      <c r="D36" t="s">
        <v>19</v>
      </c>
      <c r="E36">
        <v>22</v>
      </c>
      <c r="F36">
        <v>22</v>
      </c>
      <c r="G36" s="2">
        <f t="shared" ref="G36" si="6">F36/E36</f>
        <v>1</v>
      </c>
      <c r="H36" t="s">
        <v>16</v>
      </c>
      <c r="J36" t="s">
        <v>17</v>
      </c>
    </row>
    <row r="37" spans="1:10" x14ac:dyDescent="0.3">
      <c r="A37" t="s">
        <v>63</v>
      </c>
      <c r="B37" s="1">
        <v>45261</v>
      </c>
      <c r="C37" t="s">
        <v>11</v>
      </c>
      <c r="D37" t="s">
        <v>19</v>
      </c>
      <c r="E37">
        <v>17</v>
      </c>
      <c r="F37">
        <v>17</v>
      </c>
      <c r="G37" s="2">
        <f t="shared" si="0"/>
        <v>1</v>
      </c>
      <c r="H37" t="s">
        <v>16</v>
      </c>
      <c r="J37" t="s">
        <v>17</v>
      </c>
    </row>
    <row r="38" spans="1:10" x14ac:dyDescent="0.3">
      <c r="A38" t="s">
        <v>64</v>
      </c>
      <c r="B38" s="1">
        <v>45261</v>
      </c>
      <c r="C38" t="s">
        <v>11</v>
      </c>
      <c r="D38" t="s">
        <v>19</v>
      </c>
      <c r="E38">
        <v>20</v>
      </c>
      <c r="F38">
        <v>20</v>
      </c>
      <c r="G38" s="2">
        <f t="shared" si="0"/>
        <v>1</v>
      </c>
      <c r="H38" t="s">
        <v>16</v>
      </c>
      <c r="J38" t="s">
        <v>17</v>
      </c>
    </row>
    <row r="39" spans="1:10" x14ac:dyDescent="0.3">
      <c r="A39" t="s">
        <v>65</v>
      </c>
      <c r="B39" s="1">
        <v>45261</v>
      </c>
      <c r="C39" t="s">
        <v>11</v>
      </c>
      <c r="D39" t="s">
        <v>19</v>
      </c>
      <c r="E39">
        <v>18</v>
      </c>
      <c r="F39">
        <v>7</v>
      </c>
      <c r="G39" s="2">
        <f t="shared" ref="G39:G45" si="7">F39/E39</f>
        <v>0.3888888888888889</v>
      </c>
      <c r="H39" t="s">
        <v>16</v>
      </c>
      <c r="I39" t="s">
        <v>66</v>
      </c>
      <c r="J39" t="s">
        <v>14</v>
      </c>
    </row>
    <row r="40" spans="1:10" x14ac:dyDescent="0.3">
      <c r="A40" t="s">
        <v>67</v>
      </c>
      <c r="B40" s="1">
        <v>45200</v>
      </c>
      <c r="C40" t="s">
        <v>11</v>
      </c>
      <c r="D40" t="s">
        <v>12</v>
      </c>
      <c r="E40">
        <v>20</v>
      </c>
      <c r="F40">
        <v>20</v>
      </c>
      <c r="G40" s="2">
        <f t="shared" si="7"/>
        <v>1</v>
      </c>
      <c r="H40" t="s">
        <v>16</v>
      </c>
      <c r="J40" t="s">
        <v>17</v>
      </c>
    </row>
    <row r="41" spans="1:10" x14ac:dyDescent="0.3">
      <c r="A41" t="s">
        <v>68</v>
      </c>
      <c r="B41" s="1">
        <v>45170</v>
      </c>
      <c r="C41" t="s">
        <v>11</v>
      </c>
      <c r="D41" t="s">
        <v>19</v>
      </c>
      <c r="E41">
        <v>18</v>
      </c>
      <c r="F41">
        <v>18</v>
      </c>
      <c r="G41" s="2">
        <f t="shared" si="7"/>
        <v>1</v>
      </c>
      <c r="H41" t="s">
        <v>13</v>
      </c>
      <c r="I41" t="s">
        <v>69</v>
      </c>
      <c r="J41" t="s">
        <v>14</v>
      </c>
    </row>
    <row r="42" spans="1:10" x14ac:dyDescent="0.3">
      <c r="A42" t="s">
        <v>70</v>
      </c>
      <c r="B42" s="1">
        <v>45139</v>
      </c>
      <c r="C42" t="s">
        <v>11</v>
      </c>
      <c r="D42" t="s">
        <v>19</v>
      </c>
      <c r="E42">
        <v>22</v>
      </c>
      <c r="F42">
        <v>22</v>
      </c>
      <c r="G42" s="2">
        <f t="shared" si="7"/>
        <v>1</v>
      </c>
      <c r="H42" t="s">
        <v>16</v>
      </c>
      <c r="J42" t="s">
        <v>17</v>
      </c>
    </row>
    <row r="43" spans="1:10" x14ac:dyDescent="0.3">
      <c r="A43" t="s">
        <v>71</v>
      </c>
      <c r="B43" s="1">
        <v>45139</v>
      </c>
      <c r="C43" t="s">
        <v>11</v>
      </c>
      <c r="D43" t="s">
        <v>19</v>
      </c>
      <c r="E43">
        <v>17</v>
      </c>
      <c r="F43">
        <v>17</v>
      </c>
      <c r="G43" s="2">
        <f t="shared" si="7"/>
        <v>1</v>
      </c>
      <c r="H43" t="s">
        <v>16</v>
      </c>
      <c r="J43" t="s">
        <v>17</v>
      </c>
    </row>
    <row r="44" spans="1:10" x14ac:dyDescent="0.3">
      <c r="A44" t="s">
        <v>72</v>
      </c>
      <c r="B44" s="1">
        <v>45139</v>
      </c>
      <c r="C44" t="s">
        <v>11</v>
      </c>
      <c r="D44" t="s">
        <v>19</v>
      </c>
      <c r="E44">
        <v>20</v>
      </c>
      <c r="F44">
        <v>20</v>
      </c>
      <c r="G44" s="2">
        <f t="shared" si="7"/>
        <v>1</v>
      </c>
      <c r="H44" t="s">
        <v>16</v>
      </c>
      <c r="I44" t="s">
        <v>73</v>
      </c>
      <c r="J44" t="s">
        <v>14</v>
      </c>
    </row>
    <row r="45" spans="1:10" x14ac:dyDescent="0.3">
      <c r="A45" t="s">
        <v>74</v>
      </c>
      <c r="B45" s="1">
        <v>45108</v>
      </c>
      <c r="C45" t="s">
        <v>11</v>
      </c>
      <c r="D45" t="s">
        <v>19</v>
      </c>
      <c r="E45">
        <v>17</v>
      </c>
      <c r="F45">
        <v>17</v>
      </c>
      <c r="G45" s="2">
        <f t="shared" si="7"/>
        <v>1</v>
      </c>
      <c r="H45" t="s">
        <v>16</v>
      </c>
      <c r="J45" t="s">
        <v>17</v>
      </c>
    </row>
    <row r="46" spans="1:10" x14ac:dyDescent="0.3">
      <c r="A46" t="s">
        <v>75</v>
      </c>
      <c r="B46" s="1">
        <v>45108</v>
      </c>
      <c r="C46" t="s">
        <v>11</v>
      </c>
      <c r="D46" t="s">
        <v>19</v>
      </c>
      <c r="E46">
        <v>20</v>
      </c>
      <c r="F46">
        <v>20</v>
      </c>
      <c r="G46" s="2">
        <f t="shared" ref="G46" si="8">F46/E46</f>
        <v>1</v>
      </c>
      <c r="H46" t="s">
        <v>16</v>
      </c>
      <c r="J46" t="s">
        <v>17</v>
      </c>
    </row>
    <row r="47" spans="1:10" x14ac:dyDescent="0.3">
      <c r="A47" t="s">
        <v>76</v>
      </c>
      <c r="B47" s="1">
        <v>45108</v>
      </c>
      <c r="C47" t="s">
        <v>11</v>
      </c>
      <c r="D47" t="s">
        <v>19</v>
      </c>
      <c r="E47">
        <v>20</v>
      </c>
      <c r="F47">
        <v>20</v>
      </c>
      <c r="G47" s="2">
        <f t="shared" ref="G47:G59" si="9">F47/E47</f>
        <v>1</v>
      </c>
      <c r="H47" t="s">
        <v>16</v>
      </c>
      <c r="J47" t="s">
        <v>17</v>
      </c>
    </row>
    <row r="48" spans="1:10" x14ac:dyDescent="0.3">
      <c r="A48" t="s">
        <v>77</v>
      </c>
      <c r="B48" s="1">
        <v>45108</v>
      </c>
      <c r="C48" t="s">
        <v>11</v>
      </c>
      <c r="D48" t="s">
        <v>19</v>
      </c>
      <c r="E48">
        <v>17</v>
      </c>
      <c r="F48">
        <v>17</v>
      </c>
      <c r="G48" s="2">
        <f t="shared" si="9"/>
        <v>1</v>
      </c>
      <c r="H48" t="s">
        <v>16</v>
      </c>
      <c r="I48" t="s">
        <v>78</v>
      </c>
      <c r="J48" t="s">
        <v>14</v>
      </c>
    </row>
    <row r="49" spans="1:10" x14ac:dyDescent="0.3">
      <c r="A49" t="s">
        <v>79</v>
      </c>
      <c r="B49" s="1">
        <v>45108</v>
      </c>
      <c r="C49" t="s">
        <v>11</v>
      </c>
      <c r="D49" t="s">
        <v>19</v>
      </c>
      <c r="E49">
        <v>17</v>
      </c>
      <c r="F49">
        <v>17</v>
      </c>
      <c r="G49" s="2">
        <f t="shared" si="9"/>
        <v>1</v>
      </c>
      <c r="H49" t="s">
        <v>16</v>
      </c>
      <c r="J49" t="s">
        <v>17</v>
      </c>
    </row>
    <row r="50" spans="1:10" x14ac:dyDescent="0.3">
      <c r="A50" t="s">
        <v>80</v>
      </c>
      <c r="B50" s="1">
        <v>45108</v>
      </c>
      <c r="C50" t="s">
        <v>11</v>
      </c>
      <c r="D50" t="s">
        <v>12</v>
      </c>
      <c r="E50">
        <v>17</v>
      </c>
      <c r="F50">
        <v>14</v>
      </c>
      <c r="G50" s="2">
        <f t="shared" si="9"/>
        <v>0.82352941176470584</v>
      </c>
      <c r="H50" t="s">
        <v>13</v>
      </c>
      <c r="I50" t="s">
        <v>69</v>
      </c>
      <c r="J50" t="s">
        <v>14</v>
      </c>
    </row>
    <row r="51" spans="1:10" x14ac:dyDescent="0.3">
      <c r="A51" t="s">
        <v>81</v>
      </c>
      <c r="B51" s="1">
        <v>45108</v>
      </c>
      <c r="C51" t="s">
        <v>11</v>
      </c>
      <c r="D51" t="s">
        <v>19</v>
      </c>
      <c r="E51">
        <v>17</v>
      </c>
      <c r="F51">
        <v>17</v>
      </c>
      <c r="G51" s="2">
        <f t="shared" si="9"/>
        <v>1</v>
      </c>
      <c r="H51" t="s">
        <v>16</v>
      </c>
      <c r="I51" t="s">
        <v>82</v>
      </c>
      <c r="J51" t="s">
        <v>14</v>
      </c>
    </row>
    <row r="52" spans="1:10" x14ac:dyDescent="0.3">
      <c r="A52" t="s">
        <v>83</v>
      </c>
      <c r="B52" s="1">
        <v>45108</v>
      </c>
      <c r="C52" t="s">
        <v>11</v>
      </c>
      <c r="D52" t="s">
        <v>12</v>
      </c>
      <c r="E52">
        <v>19</v>
      </c>
      <c r="F52">
        <v>19</v>
      </c>
      <c r="G52" s="2">
        <f t="shared" si="9"/>
        <v>1</v>
      </c>
      <c r="H52" t="s">
        <v>16</v>
      </c>
      <c r="I52" t="s">
        <v>82</v>
      </c>
      <c r="J52" t="s">
        <v>14</v>
      </c>
    </row>
    <row r="53" spans="1:10" x14ac:dyDescent="0.3">
      <c r="A53" t="s">
        <v>84</v>
      </c>
      <c r="B53" s="1">
        <v>45108</v>
      </c>
      <c r="C53" t="s">
        <v>11</v>
      </c>
      <c r="D53" t="s">
        <v>19</v>
      </c>
      <c r="E53">
        <v>20</v>
      </c>
      <c r="F53">
        <v>20</v>
      </c>
      <c r="G53" s="2">
        <f t="shared" si="9"/>
        <v>1</v>
      </c>
      <c r="H53" t="s">
        <v>16</v>
      </c>
      <c r="J53" t="s">
        <v>17</v>
      </c>
    </row>
    <row r="54" spans="1:10" x14ac:dyDescent="0.3">
      <c r="A54" t="s">
        <v>85</v>
      </c>
      <c r="B54" s="1">
        <v>45108</v>
      </c>
      <c r="C54" t="s">
        <v>11</v>
      </c>
      <c r="D54" t="s">
        <v>12</v>
      </c>
      <c r="E54">
        <v>22</v>
      </c>
      <c r="F54">
        <v>18</v>
      </c>
      <c r="G54" s="2">
        <f t="shared" si="9"/>
        <v>0.81818181818181823</v>
      </c>
      <c r="H54" t="s">
        <v>13</v>
      </c>
      <c r="I54" t="s">
        <v>69</v>
      </c>
      <c r="J54" t="s">
        <v>14</v>
      </c>
    </row>
    <row r="55" spans="1:10" x14ac:dyDescent="0.3">
      <c r="A55" t="s">
        <v>86</v>
      </c>
      <c r="B55" s="1">
        <v>45108</v>
      </c>
      <c r="C55" t="s">
        <v>11</v>
      </c>
      <c r="D55" t="s">
        <v>19</v>
      </c>
      <c r="E55">
        <v>20</v>
      </c>
      <c r="F55">
        <v>20</v>
      </c>
      <c r="G55" s="2">
        <f t="shared" si="9"/>
        <v>1</v>
      </c>
      <c r="H55" t="s">
        <v>16</v>
      </c>
      <c r="J55" t="s">
        <v>17</v>
      </c>
    </row>
    <row r="56" spans="1:10" x14ac:dyDescent="0.3">
      <c r="A56" t="s">
        <v>87</v>
      </c>
      <c r="B56" s="1">
        <v>45108</v>
      </c>
      <c r="C56" t="s">
        <v>11</v>
      </c>
      <c r="D56" t="s">
        <v>19</v>
      </c>
      <c r="E56">
        <v>17</v>
      </c>
      <c r="F56">
        <v>17</v>
      </c>
      <c r="G56" s="2">
        <f t="shared" si="9"/>
        <v>1</v>
      </c>
      <c r="H56" t="s">
        <v>16</v>
      </c>
      <c r="J56" t="s">
        <v>17</v>
      </c>
    </row>
    <row r="57" spans="1:10" x14ac:dyDescent="0.3">
      <c r="A57" t="s">
        <v>88</v>
      </c>
      <c r="B57" s="1">
        <v>45108</v>
      </c>
      <c r="C57" t="s">
        <v>11</v>
      </c>
      <c r="D57" t="s">
        <v>19</v>
      </c>
      <c r="E57">
        <v>20</v>
      </c>
      <c r="F57">
        <v>20</v>
      </c>
      <c r="G57" s="2">
        <f t="shared" si="9"/>
        <v>1</v>
      </c>
      <c r="H57" t="s">
        <v>16</v>
      </c>
      <c r="J57" t="s">
        <v>17</v>
      </c>
    </row>
    <row r="58" spans="1:10" x14ac:dyDescent="0.3">
      <c r="A58" t="s">
        <v>89</v>
      </c>
      <c r="B58" s="1">
        <v>45108</v>
      </c>
      <c r="C58" t="s">
        <v>11</v>
      </c>
      <c r="D58" t="s">
        <v>19</v>
      </c>
      <c r="E58">
        <v>17</v>
      </c>
      <c r="F58">
        <v>17</v>
      </c>
      <c r="G58" s="2">
        <f t="shared" si="9"/>
        <v>1</v>
      </c>
      <c r="H58" t="s">
        <v>16</v>
      </c>
      <c r="J58" t="s">
        <v>17</v>
      </c>
    </row>
    <row r="59" spans="1:10" x14ac:dyDescent="0.3">
      <c r="A59" t="s">
        <v>90</v>
      </c>
      <c r="B59" s="1">
        <v>45108</v>
      </c>
      <c r="C59" t="s">
        <v>11</v>
      </c>
      <c r="D59" t="s">
        <v>19</v>
      </c>
      <c r="E59">
        <v>20</v>
      </c>
      <c r="F59">
        <v>20</v>
      </c>
      <c r="G59" s="2">
        <f t="shared" si="9"/>
        <v>1</v>
      </c>
      <c r="H59" t="s">
        <v>16</v>
      </c>
      <c r="I59" t="s">
        <v>82</v>
      </c>
      <c r="J59" t="s">
        <v>14</v>
      </c>
    </row>
    <row r="60" spans="1:10" x14ac:dyDescent="0.3">
      <c r="A60" s="3" t="s">
        <v>91</v>
      </c>
      <c r="B60" s="4">
        <v>45108</v>
      </c>
      <c r="C60" s="3"/>
      <c r="D60" s="3"/>
      <c r="E60" s="3"/>
      <c r="F60" s="3"/>
      <c r="G60" s="3"/>
      <c r="H60" s="3"/>
      <c r="I60" s="3" t="s">
        <v>92</v>
      </c>
    </row>
    <row r="61" spans="1:10" x14ac:dyDescent="0.3">
      <c r="A61" s="3" t="s">
        <v>93</v>
      </c>
      <c r="B61" s="4">
        <v>45108</v>
      </c>
      <c r="C61" s="3"/>
      <c r="D61" s="3"/>
      <c r="E61" s="3"/>
      <c r="F61" s="3"/>
      <c r="G61" s="3"/>
      <c r="H61" s="3"/>
      <c r="I61" s="3" t="s">
        <v>92</v>
      </c>
    </row>
    <row r="62" spans="1:10" x14ac:dyDescent="0.3">
      <c r="A62" t="s">
        <v>94</v>
      </c>
      <c r="B62" s="1">
        <v>45108</v>
      </c>
      <c r="C62" t="s">
        <v>11</v>
      </c>
      <c r="D62" t="s">
        <v>12</v>
      </c>
      <c r="E62">
        <v>16</v>
      </c>
      <c r="F62">
        <v>16</v>
      </c>
      <c r="G62" s="2">
        <f>F62/E62</f>
        <v>1</v>
      </c>
      <c r="H62" t="s">
        <v>16</v>
      </c>
      <c r="I62" t="s">
        <v>78</v>
      </c>
      <c r="J62" t="s">
        <v>14</v>
      </c>
    </row>
    <row r="63" spans="1:10" x14ac:dyDescent="0.3">
      <c r="A63" t="s">
        <v>95</v>
      </c>
      <c r="B63" s="1">
        <v>45108</v>
      </c>
      <c r="C63" t="s">
        <v>11</v>
      </c>
      <c r="D63" t="s">
        <v>19</v>
      </c>
      <c r="E63">
        <v>20</v>
      </c>
      <c r="F63">
        <v>20</v>
      </c>
      <c r="G63" s="2">
        <f>F63/E63</f>
        <v>1</v>
      </c>
      <c r="H63" t="s">
        <v>16</v>
      </c>
      <c r="I63" t="s">
        <v>82</v>
      </c>
      <c r="J63" t="s">
        <v>14</v>
      </c>
    </row>
    <row r="64" spans="1:10" x14ac:dyDescent="0.3">
      <c r="A64" t="s">
        <v>96</v>
      </c>
      <c r="B64" s="1">
        <v>45108</v>
      </c>
      <c r="C64" t="s">
        <v>11</v>
      </c>
      <c r="D64" t="s">
        <v>19</v>
      </c>
      <c r="E64">
        <v>20</v>
      </c>
      <c r="F64">
        <v>20</v>
      </c>
      <c r="G64" s="2">
        <f>F64/E64</f>
        <v>1</v>
      </c>
      <c r="H64" t="s">
        <v>16</v>
      </c>
      <c r="I64" t="s">
        <v>82</v>
      </c>
      <c r="J64" t="s">
        <v>14</v>
      </c>
    </row>
    <row r="65" spans="1:10" x14ac:dyDescent="0.3">
      <c r="A65" t="s">
        <v>97</v>
      </c>
      <c r="B65" s="1">
        <v>45108</v>
      </c>
      <c r="C65" t="s">
        <v>11</v>
      </c>
      <c r="D65" t="s">
        <v>19</v>
      </c>
      <c r="E65">
        <v>21</v>
      </c>
      <c r="F65">
        <v>21</v>
      </c>
      <c r="G65" s="2">
        <f>F65/E65</f>
        <v>1</v>
      </c>
      <c r="H65" t="s">
        <v>16</v>
      </c>
      <c r="I65" t="s">
        <v>82</v>
      </c>
      <c r="J65" t="s">
        <v>14</v>
      </c>
    </row>
    <row r="66" spans="1:10" x14ac:dyDescent="0.3">
      <c r="A66" s="3" t="s">
        <v>98</v>
      </c>
      <c r="B66" s="4">
        <v>45108</v>
      </c>
      <c r="C66" s="3"/>
      <c r="D66" s="3"/>
      <c r="E66" s="3"/>
      <c r="F66" s="3"/>
      <c r="G66" s="3"/>
      <c r="H66" s="3"/>
      <c r="I66" s="3" t="s">
        <v>92</v>
      </c>
    </row>
    <row r="67" spans="1:10" x14ac:dyDescent="0.3">
      <c r="A67" s="3" t="s">
        <v>99</v>
      </c>
      <c r="B67" s="4">
        <v>45078</v>
      </c>
      <c r="C67" s="3"/>
      <c r="D67" s="3"/>
      <c r="E67" s="3"/>
      <c r="F67" s="3"/>
      <c r="G67" s="3"/>
      <c r="H67" s="3"/>
      <c r="I67" s="3" t="s">
        <v>33</v>
      </c>
    </row>
    <row r="68" spans="1:10" x14ac:dyDescent="0.3">
      <c r="A68" t="s">
        <v>100</v>
      </c>
      <c r="C68" t="s">
        <v>11</v>
      </c>
      <c r="D68" t="s">
        <v>12</v>
      </c>
      <c r="G68" s="2">
        <v>1</v>
      </c>
      <c r="H68" t="s">
        <v>16</v>
      </c>
      <c r="J68" t="s">
        <v>17</v>
      </c>
    </row>
    <row r="69" spans="1:10" x14ac:dyDescent="0.3">
      <c r="A69" t="s">
        <v>100</v>
      </c>
      <c r="C69" t="s">
        <v>11</v>
      </c>
      <c r="D69" t="s">
        <v>12</v>
      </c>
      <c r="G69" s="2">
        <v>1</v>
      </c>
      <c r="H69" t="s">
        <v>16</v>
      </c>
      <c r="J69" t="s">
        <v>17</v>
      </c>
    </row>
    <row r="70" spans="1:10" x14ac:dyDescent="0.3">
      <c r="A70" t="s">
        <v>100</v>
      </c>
      <c r="C70" t="s">
        <v>11</v>
      </c>
      <c r="D70" t="s">
        <v>12</v>
      </c>
      <c r="G70" s="2">
        <v>1</v>
      </c>
      <c r="H70" t="s">
        <v>16</v>
      </c>
      <c r="J70" t="s">
        <v>17</v>
      </c>
    </row>
    <row r="71" spans="1:10" x14ac:dyDescent="0.3">
      <c r="A71" t="s">
        <v>100</v>
      </c>
      <c r="C71" t="s">
        <v>11</v>
      </c>
      <c r="D71" t="s">
        <v>12</v>
      </c>
      <c r="G71" s="2">
        <v>1</v>
      </c>
      <c r="H71" t="s">
        <v>16</v>
      </c>
      <c r="J71" t="s">
        <v>17</v>
      </c>
    </row>
    <row r="72" spans="1:10" x14ac:dyDescent="0.3">
      <c r="A72" t="s">
        <v>100</v>
      </c>
      <c r="C72" t="s">
        <v>11</v>
      </c>
      <c r="D72" t="s">
        <v>12</v>
      </c>
      <c r="G72" s="2">
        <v>1</v>
      </c>
      <c r="H72" t="s">
        <v>16</v>
      </c>
      <c r="J72" t="s">
        <v>17</v>
      </c>
    </row>
    <row r="73" spans="1:10" x14ac:dyDescent="0.3">
      <c r="A73" t="s">
        <v>100</v>
      </c>
      <c r="C73" t="s">
        <v>11</v>
      </c>
      <c r="D73" t="s">
        <v>12</v>
      </c>
      <c r="G73" s="2">
        <v>1</v>
      </c>
      <c r="H73" t="s">
        <v>16</v>
      </c>
      <c r="J73" t="s">
        <v>17</v>
      </c>
    </row>
    <row r="74" spans="1:10" x14ac:dyDescent="0.3">
      <c r="A74" t="s">
        <v>100</v>
      </c>
      <c r="C74" t="s">
        <v>11</v>
      </c>
      <c r="D74" t="s">
        <v>12</v>
      </c>
      <c r="G74" s="2">
        <v>1</v>
      </c>
      <c r="H74" t="s">
        <v>16</v>
      </c>
      <c r="J74" t="s">
        <v>17</v>
      </c>
    </row>
    <row r="75" spans="1:10" x14ac:dyDescent="0.3">
      <c r="A75" t="s">
        <v>100</v>
      </c>
      <c r="C75" t="s">
        <v>11</v>
      </c>
      <c r="D75" t="s">
        <v>12</v>
      </c>
      <c r="G75" s="2">
        <v>1</v>
      </c>
      <c r="H75" t="s">
        <v>16</v>
      </c>
      <c r="J75" t="s">
        <v>17</v>
      </c>
    </row>
    <row r="76" spans="1:10" x14ac:dyDescent="0.3">
      <c r="A76" t="s">
        <v>100</v>
      </c>
      <c r="C76" t="s">
        <v>11</v>
      </c>
      <c r="D76" t="s">
        <v>12</v>
      </c>
      <c r="G76" s="2">
        <v>1</v>
      </c>
      <c r="H76" t="s">
        <v>16</v>
      </c>
      <c r="J76" t="s">
        <v>17</v>
      </c>
    </row>
    <row r="77" spans="1:10" x14ac:dyDescent="0.3">
      <c r="A77" t="s">
        <v>100</v>
      </c>
      <c r="C77" t="s">
        <v>11</v>
      </c>
      <c r="D77" t="s">
        <v>12</v>
      </c>
      <c r="G77" s="2">
        <v>1</v>
      </c>
      <c r="H77" t="s">
        <v>16</v>
      </c>
      <c r="J77" t="s">
        <v>17</v>
      </c>
    </row>
    <row r="78" spans="1:10" x14ac:dyDescent="0.3">
      <c r="A78" t="s">
        <v>100</v>
      </c>
      <c r="C78" t="s">
        <v>11</v>
      </c>
      <c r="D78" t="s">
        <v>12</v>
      </c>
      <c r="G78" s="2">
        <v>1</v>
      </c>
      <c r="H78" t="s">
        <v>16</v>
      </c>
      <c r="J78" t="s">
        <v>17</v>
      </c>
    </row>
    <row r="79" spans="1:10" x14ac:dyDescent="0.3">
      <c r="A79" t="s">
        <v>100</v>
      </c>
      <c r="C79" t="s">
        <v>11</v>
      </c>
      <c r="D79" t="s">
        <v>12</v>
      </c>
      <c r="G79" s="2">
        <v>1</v>
      </c>
      <c r="H79" t="s">
        <v>16</v>
      </c>
      <c r="J79" t="s">
        <v>17</v>
      </c>
    </row>
    <row r="80" spans="1:10" x14ac:dyDescent="0.3">
      <c r="A80" t="s">
        <v>100</v>
      </c>
      <c r="C80" t="s">
        <v>11</v>
      </c>
      <c r="D80" t="s">
        <v>12</v>
      </c>
      <c r="G80" s="2">
        <v>1</v>
      </c>
      <c r="H80" t="s">
        <v>16</v>
      </c>
      <c r="J80" t="s">
        <v>17</v>
      </c>
    </row>
    <row r="81" spans="1:10" x14ac:dyDescent="0.3">
      <c r="A81" t="s">
        <v>100</v>
      </c>
      <c r="C81" t="s">
        <v>11</v>
      </c>
      <c r="D81" t="s">
        <v>12</v>
      </c>
      <c r="G81" s="2">
        <v>1</v>
      </c>
      <c r="H81" t="s">
        <v>16</v>
      </c>
      <c r="J81" t="s">
        <v>17</v>
      </c>
    </row>
    <row r="82" spans="1:10" x14ac:dyDescent="0.3">
      <c r="A82" t="s">
        <v>100</v>
      </c>
      <c r="C82" t="s">
        <v>11</v>
      </c>
      <c r="D82" t="s">
        <v>12</v>
      </c>
      <c r="G82" s="2">
        <v>1</v>
      </c>
      <c r="H82" t="s">
        <v>16</v>
      </c>
      <c r="J82" t="s">
        <v>17</v>
      </c>
    </row>
    <row r="83" spans="1:10" x14ac:dyDescent="0.3">
      <c r="A83" t="s">
        <v>100</v>
      </c>
      <c r="C83" t="s">
        <v>11</v>
      </c>
      <c r="D83" t="s">
        <v>12</v>
      </c>
      <c r="G83" s="2">
        <v>1</v>
      </c>
      <c r="H83" t="s">
        <v>16</v>
      </c>
      <c r="J83" t="s">
        <v>17</v>
      </c>
    </row>
    <row r="84" spans="1:10" x14ac:dyDescent="0.3">
      <c r="A84" t="s">
        <v>100</v>
      </c>
      <c r="C84" t="s">
        <v>11</v>
      </c>
      <c r="D84" t="s">
        <v>12</v>
      </c>
      <c r="G84" s="2">
        <v>1</v>
      </c>
      <c r="H84" t="s">
        <v>16</v>
      </c>
      <c r="J84" t="s">
        <v>17</v>
      </c>
    </row>
    <row r="85" spans="1:10" x14ac:dyDescent="0.3">
      <c r="A85" t="s">
        <v>100</v>
      </c>
      <c r="C85" t="s">
        <v>11</v>
      </c>
      <c r="D85" t="s">
        <v>12</v>
      </c>
      <c r="G85" s="2">
        <v>1</v>
      </c>
      <c r="H85" t="s">
        <v>16</v>
      </c>
      <c r="J85" t="s">
        <v>17</v>
      </c>
    </row>
    <row r="86" spans="1:10" x14ac:dyDescent="0.3">
      <c r="A86" t="s">
        <v>100</v>
      </c>
      <c r="C86" t="s">
        <v>11</v>
      </c>
      <c r="D86" t="s">
        <v>12</v>
      </c>
      <c r="G86" s="2">
        <v>1</v>
      </c>
      <c r="H86" t="s">
        <v>16</v>
      </c>
      <c r="J86" t="s">
        <v>17</v>
      </c>
    </row>
    <row r="87" spans="1:10" x14ac:dyDescent="0.3">
      <c r="A87" t="s">
        <v>100</v>
      </c>
      <c r="C87" t="s">
        <v>11</v>
      </c>
      <c r="D87" t="s">
        <v>12</v>
      </c>
      <c r="G87" s="2">
        <v>1</v>
      </c>
      <c r="H87" t="s">
        <v>16</v>
      </c>
      <c r="J87" t="s">
        <v>17</v>
      </c>
    </row>
    <row r="88" spans="1:10" x14ac:dyDescent="0.3">
      <c r="A88" t="s">
        <v>100</v>
      </c>
      <c r="C88" t="s">
        <v>11</v>
      </c>
      <c r="D88" t="s">
        <v>12</v>
      </c>
      <c r="G88" s="2">
        <v>1</v>
      </c>
      <c r="H88" t="s">
        <v>16</v>
      </c>
      <c r="J88" t="s">
        <v>17</v>
      </c>
    </row>
    <row r="89" spans="1:10" x14ac:dyDescent="0.3">
      <c r="A89" t="s">
        <v>100</v>
      </c>
      <c r="C89" t="s">
        <v>11</v>
      </c>
      <c r="D89" t="s">
        <v>12</v>
      </c>
      <c r="G89" s="2">
        <v>1</v>
      </c>
      <c r="H89" t="s">
        <v>16</v>
      </c>
      <c r="J89" t="s">
        <v>17</v>
      </c>
    </row>
    <row r="90" spans="1:10" x14ac:dyDescent="0.3">
      <c r="A90" t="s">
        <v>100</v>
      </c>
      <c r="C90" t="s">
        <v>11</v>
      </c>
      <c r="D90" t="s">
        <v>12</v>
      </c>
      <c r="G90" s="2">
        <v>1</v>
      </c>
      <c r="H90" t="s">
        <v>16</v>
      </c>
      <c r="J90" t="s">
        <v>17</v>
      </c>
    </row>
    <row r="91" spans="1:10" x14ac:dyDescent="0.3">
      <c r="A91" t="s">
        <v>100</v>
      </c>
      <c r="C91" t="s">
        <v>11</v>
      </c>
      <c r="D91" t="s">
        <v>12</v>
      </c>
      <c r="G91" s="2">
        <v>1</v>
      </c>
      <c r="H91" t="s">
        <v>16</v>
      </c>
      <c r="J91" t="s">
        <v>17</v>
      </c>
    </row>
    <row r="92" spans="1:10" x14ac:dyDescent="0.3">
      <c r="A92" t="s">
        <v>100</v>
      </c>
      <c r="C92" t="s">
        <v>11</v>
      </c>
      <c r="D92" t="s">
        <v>12</v>
      </c>
      <c r="G92" s="2">
        <v>1</v>
      </c>
      <c r="H92" t="s">
        <v>16</v>
      </c>
      <c r="J92" t="s">
        <v>17</v>
      </c>
    </row>
    <row r="93" spans="1:10" x14ac:dyDescent="0.3">
      <c r="A93" t="s">
        <v>100</v>
      </c>
      <c r="C93" t="s">
        <v>11</v>
      </c>
      <c r="D93" t="s">
        <v>12</v>
      </c>
      <c r="G93" s="2">
        <v>1</v>
      </c>
      <c r="H93" t="s">
        <v>16</v>
      </c>
      <c r="J93" t="s">
        <v>17</v>
      </c>
    </row>
    <row r="94" spans="1:10" x14ac:dyDescent="0.3">
      <c r="A94" t="s">
        <v>100</v>
      </c>
      <c r="C94" t="s">
        <v>11</v>
      </c>
      <c r="D94" t="s">
        <v>12</v>
      </c>
      <c r="G94" s="2">
        <v>1</v>
      </c>
      <c r="H94" t="s">
        <v>16</v>
      </c>
      <c r="J94" t="s">
        <v>17</v>
      </c>
    </row>
    <row r="95" spans="1:10" x14ac:dyDescent="0.3">
      <c r="A95" t="s">
        <v>100</v>
      </c>
      <c r="C95" t="s">
        <v>11</v>
      </c>
      <c r="D95" t="s">
        <v>12</v>
      </c>
      <c r="G95" s="2">
        <v>1</v>
      </c>
      <c r="H95" t="s">
        <v>16</v>
      </c>
      <c r="J95" t="s">
        <v>17</v>
      </c>
    </row>
    <row r="96" spans="1:10" x14ac:dyDescent="0.3">
      <c r="A96" t="s">
        <v>100</v>
      </c>
      <c r="C96" t="s">
        <v>11</v>
      </c>
      <c r="D96" t="s">
        <v>12</v>
      </c>
      <c r="G96" s="2">
        <v>1</v>
      </c>
      <c r="H96" t="s">
        <v>16</v>
      </c>
      <c r="J96" t="s">
        <v>17</v>
      </c>
    </row>
    <row r="97" spans="1:10" x14ac:dyDescent="0.3">
      <c r="A97" t="s">
        <v>100</v>
      </c>
      <c r="C97" t="s">
        <v>11</v>
      </c>
      <c r="D97" t="s">
        <v>12</v>
      </c>
      <c r="G97" s="2">
        <v>1</v>
      </c>
      <c r="H97" t="s">
        <v>16</v>
      </c>
      <c r="J97" t="s">
        <v>17</v>
      </c>
    </row>
    <row r="98" spans="1:10" x14ac:dyDescent="0.3">
      <c r="A98" t="s">
        <v>100</v>
      </c>
      <c r="C98" t="s">
        <v>11</v>
      </c>
      <c r="D98" t="s">
        <v>12</v>
      </c>
      <c r="G98" s="2">
        <v>1</v>
      </c>
      <c r="H98" t="s">
        <v>16</v>
      </c>
      <c r="J98" t="s">
        <v>17</v>
      </c>
    </row>
    <row r="99" spans="1:10" x14ac:dyDescent="0.3">
      <c r="A99" t="s">
        <v>100</v>
      </c>
      <c r="C99" t="s">
        <v>11</v>
      </c>
      <c r="D99" t="s">
        <v>12</v>
      </c>
      <c r="G99" s="2">
        <v>1</v>
      </c>
      <c r="H99" t="s">
        <v>16</v>
      </c>
      <c r="J99" t="s">
        <v>17</v>
      </c>
    </row>
    <row r="100" spans="1:10" x14ac:dyDescent="0.3">
      <c r="A100" t="s">
        <v>100</v>
      </c>
      <c r="C100" t="s">
        <v>11</v>
      </c>
      <c r="D100" t="s">
        <v>12</v>
      </c>
      <c r="G100" s="2">
        <v>1</v>
      </c>
      <c r="H100" t="s">
        <v>16</v>
      </c>
      <c r="J100" t="s">
        <v>17</v>
      </c>
    </row>
    <row r="101" spans="1:10" x14ac:dyDescent="0.3">
      <c r="A101" t="s">
        <v>100</v>
      </c>
      <c r="C101" t="s">
        <v>11</v>
      </c>
      <c r="D101" t="s">
        <v>12</v>
      </c>
      <c r="G101" s="2">
        <v>1</v>
      </c>
      <c r="H101" t="s">
        <v>16</v>
      </c>
      <c r="J101" t="s">
        <v>17</v>
      </c>
    </row>
    <row r="102" spans="1:10" x14ac:dyDescent="0.3">
      <c r="A102" t="s">
        <v>100</v>
      </c>
      <c r="C102" t="s">
        <v>11</v>
      </c>
      <c r="D102" t="s">
        <v>12</v>
      </c>
      <c r="G102" s="2">
        <v>1</v>
      </c>
      <c r="H102" t="s">
        <v>16</v>
      </c>
      <c r="J102" t="s">
        <v>17</v>
      </c>
    </row>
    <row r="103" spans="1:10" x14ac:dyDescent="0.3">
      <c r="A103" t="s">
        <v>100</v>
      </c>
      <c r="C103" t="s">
        <v>11</v>
      </c>
      <c r="D103" t="s">
        <v>12</v>
      </c>
      <c r="G103" s="2">
        <v>1</v>
      </c>
      <c r="H103" t="s">
        <v>16</v>
      </c>
      <c r="J103" t="s">
        <v>17</v>
      </c>
    </row>
    <row r="104" spans="1:10" x14ac:dyDescent="0.3">
      <c r="A104" t="s">
        <v>100</v>
      </c>
      <c r="C104" t="s">
        <v>11</v>
      </c>
      <c r="D104" t="s">
        <v>12</v>
      </c>
      <c r="G104" s="2">
        <v>1</v>
      </c>
      <c r="H104" t="s">
        <v>16</v>
      </c>
      <c r="J104" t="s">
        <v>17</v>
      </c>
    </row>
    <row r="105" spans="1:10" x14ac:dyDescent="0.3">
      <c r="A105" t="s">
        <v>100</v>
      </c>
      <c r="C105" t="s">
        <v>11</v>
      </c>
      <c r="D105" t="s">
        <v>12</v>
      </c>
      <c r="G105" s="2">
        <v>1</v>
      </c>
      <c r="H105" t="s">
        <v>16</v>
      </c>
      <c r="J105" t="s">
        <v>17</v>
      </c>
    </row>
    <row r="106" spans="1:10" x14ac:dyDescent="0.3">
      <c r="A106" t="s">
        <v>100</v>
      </c>
      <c r="C106" t="s">
        <v>11</v>
      </c>
      <c r="D106" t="s">
        <v>12</v>
      </c>
      <c r="G106" s="2">
        <v>1</v>
      </c>
      <c r="H106" t="s">
        <v>16</v>
      </c>
      <c r="J106" t="s">
        <v>17</v>
      </c>
    </row>
    <row r="107" spans="1:10" x14ac:dyDescent="0.3">
      <c r="A107" t="s">
        <v>100</v>
      </c>
      <c r="C107" t="s">
        <v>11</v>
      </c>
      <c r="D107" t="s">
        <v>12</v>
      </c>
      <c r="G107" s="2">
        <v>1</v>
      </c>
      <c r="H107" t="s">
        <v>16</v>
      </c>
      <c r="J107" t="s">
        <v>17</v>
      </c>
    </row>
    <row r="108" spans="1:10" x14ac:dyDescent="0.3">
      <c r="A108" t="s">
        <v>100</v>
      </c>
      <c r="C108" t="s">
        <v>11</v>
      </c>
      <c r="D108" t="s">
        <v>12</v>
      </c>
      <c r="G108" s="2">
        <v>1</v>
      </c>
      <c r="H108" t="s">
        <v>16</v>
      </c>
      <c r="J108" t="s">
        <v>17</v>
      </c>
    </row>
    <row r="109" spans="1:10" x14ac:dyDescent="0.3">
      <c r="A109" t="s">
        <v>100</v>
      </c>
      <c r="C109" t="s">
        <v>11</v>
      </c>
      <c r="D109" t="s">
        <v>12</v>
      </c>
      <c r="G109" s="2">
        <v>1</v>
      </c>
      <c r="H109" t="s">
        <v>16</v>
      </c>
      <c r="J109" t="s">
        <v>17</v>
      </c>
    </row>
    <row r="110" spans="1:10" x14ac:dyDescent="0.3">
      <c r="A110" t="s">
        <v>100</v>
      </c>
      <c r="C110" t="s">
        <v>11</v>
      </c>
      <c r="D110" t="s">
        <v>12</v>
      </c>
      <c r="G110" s="2">
        <v>1</v>
      </c>
      <c r="H110" t="s">
        <v>16</v>
      </c>
      <c r="J110" t="s">
        <v>17</v>
      </c>
    </row>
    <row r="111" spans="1:10" x14ac:dyDescent="0.3">
      <c r="A111" t="s">
        <v>100</v>
      </c>
      <c r="C111" t="s">
        <v>11</v>
      </c>
      <c r="D111" t="s">
        <v>12</v>
      </c>
      <c r="G111" s="2">
        <v>1</v>
      </c>
      <c r="H111" t="s">
        <v>16</v>
      </c>
      <c r="J111" t="s">
        <v>17</v>
      </c>
    </row>
    <row r="112" spans="1:10" x14ac:dyDescent="0.3">
      <c r="A112" t="s">
        <v>100</v>
      </c>
      <c r="C112" t="s">
        <v>11</v>
      </c>
      <c r="D112" t="s">
        <v>12</v>
      </c>
      <c r="G112" s="2">
        <v>1</v>
      </c>
      <c r="H112" t="s">
        <v>16</v>
      </c>
      <c r="J112" t="s">
        <v>17</v>
      </c>
    </row>
    <row r="113" spans="1:10" x14ac:dyDescent="0.3">
      <c r="A113" t="s">
        <v>100</v>
      </c>
      <c r="C113" t="s">
        <v>11</v>
      </c>
      <c r="D113" t="s">
        <v>12</v>
      </c>
      <c r="G113" s="2">
        <v>1</v>
      </c>
      <c r="H113" t="s">
        <v>16</v>
      </c>
      <c r="J113" t="s">
        <v>17</v>
      </c>
    </row>
    <row r="114" spans="1:10" x14ac:dyDescent="0.3">
      <c r="A114" t="s">
        <v>100</v>
      </c>
      <c r="C114" t="s">
        <v>11</v>
      </c>
      <c r="D114" t="s">
        <v>12</v>
      </c>
      <c r="G114" s="2">
        <v>1</v>
      </c>
      <c r="H114" t="s">
        <v>16</v>
      </c>
      <c r="J114" t="s">
        <v>17</v>
      </c>
    </row>
    <row r="115" spans="1:10" x14ac:dyDescent="0.3">
      <c r="A115" t="s">
        <v>100</v>
      </c>
      <c r="C115" t="s">
        <v>11</v>
      </c>
      <c r="D115" t="s">
        <v>12</v>
      </c>
      <c r="G115" s="2">
        <v>1</v>
      </c>
      <c r="H115" t="s">
        <v>16</v>
      </c>
      <c r="J115" t="s">
        <v>17</v>
      </c>
    </row>
    <row r="116" spans="1:10" x14ac:dyDescent="0.3">
      <c r="A116" t="s">
        <v>100</v>
      </c>
      <c r="C116" t="s">
        <v>11</v>
      </c>
      <c r="D116" t="s">
        <v>12</v>
      </c>
      <c r="G116" s="2">
        <v>1</v>
      </c>
      <c r="H116" t="s">
        <v>16</v>
      </c>
      <c r="J116" t="s">
        <v>17</v>
      </c>
    </row>
    <row r="117" spans="1:10" x14ac:dyDescent="0.3">
      <c r="A117" t="s">
        <v>100</v>
      </c>
      <c r="C117" t="s">
        <v>11</v>
      </c>
      <c r="D117" t="s">
        <v>12</v>
      </c>
      <c r="G117" s="2">
        <v>1</v>
      </c>
      <c r="H117" t="s">
        <v>16</v>
      </c>
      <c r="J117" t="s">
        <v>17</v>
      </c>
    </row>
    <row r="118" spans="1:10" x14ac:dyDescent="0.3">
      <c r="A118" t="s">
        <v>100</v>
      </c>
      <c r="C118" t="s">
        <v>11</v>
      </c>
      <c r="D118" t="s">
        <v>12</v>
      </c>
      <c r="G118" s="2">
        <v>1</v>
      </c>
      <c r="H118" t="s">
        <v>16</v>
      </c>
      <c r="J118" t="s">
        <v>17</v>
      </c>
    </row>
    <row r="119" spans="1:10" x14ac:dyDescent="0.3">
      <c r="A119" t="s">
        <v>100</v>
      </c>
      <c r="C119" t="s">
        <v>11</v>
      </c>
      <c r="D119" t="s">
        <v>12</v>
      </c>
      <c r="G119" s="2">
        <v>1</v>
      </c>
      <c r="H119" t="s">
        <v>16</v>
      </c>
      <c r="J119" t="s">
        <v>17</v>
      </c>
    </row>
    <row r="120" spans="1:10" x14ac:dyDescent="0.3">
      <c r="A120" t="s">
        <v>100</v>
      </c>
      <c r="C120" t="s">
        <v>11</v>
      </c>
      <c r="D120" t="s">
        <v>12</v>
      </c>
      <c r="G120" s="2">
        <v>1</v>
      </c>
      <c r="H120" t="s">
        <v>16</v>
      </c>
      <c r="J120" t="s">
        <v>17</v>
      </c>
    </row>
    <row r="121" spans="1:10" x14ac:dyDescent="0.3">
      <c r="A121" t="s">
        <v>100</v>
      </c>
      <c r="C121" t="s">
        <v>11</v>
      </c>
      <c r="D121" t="s">
        <v>12</v>
      </c>
      <c r="G121" s="2">
        <v>1</v>
      </c>
      <c r="H121" t="s">
        <v>16</v>
      </c>
      <c r="J121" t="s">
        <v>17</v>
      </c>
    </row>
    <row r="122" spans="1:10" x14ac:dyDescent="0.3">
      <c r="A122" t="s">
        <v>100</v>
      </c>
      <c r="C122" t="s">
        <v>11</v>
      </c>
      <c r="D122" t="s">
        <v>12</v>
      </c>
      <c r="G122" s="2">
        <v>1</v>
      </c>
      <c r="H122" t="s">
        <v>16</v>
      </c>
      <c r="J122" t="s">
        <v>17</v>
      </c>
    </row>
    <row r="123" spans="1:10" x14ac:dyDescent="0.3">
      <c r="A123" t="s">
        <v>100</v>
      </c>
      <c r="C123" t="s">
        <v>11</v>
      </c>
      <c r="D123" t="s">
        <v>12</v>
      </c>
      <c r="G123" s="2">
        <v>1</v>
      </c>
      <c r="H123" t="s">
        <v>16</v>
      </c>
      <c r="J123" t="s">
        <v>17</v>
      </c>
    </row>
    <row r="124" spans="1:10" x14ac:dyDescent="0.3">
      <c r="A124" t="s">
        <v>100</v>
      </c>
      <c r="C124" t="s">
        <v>11</v>
      </c>
      <c r="D124" t="s">
        <v>12</v>
      </c>
      <c r="G124" s="2">
        <v>1</v>
      </c>
      <c r="H124" t="s">
        <v>16</v>
      </c>
      <c r="J124" t="s">
        <v>17</v>
      </c>
    </row>
    <row r="125" spans="1:10" x14ac:dyDescent="0.3">
      <c r="A125" t="s">
        <v>100</v>
      </c>
      <c r="C125" t="s">
        <v>11</v>
      </c>
      <c r="D125" t="s">
        <v>12</v>
      </c>
      <c r="G125" s="2">
        <v>1</v>
      </c>
      <c r="H125" t="s">
        <v>16</v>
      </c>
      <c r="J125" t="s">
        <v>17</v>
      </c>
    </row>
    <row r="126" spans="1:10" x14ac:dyDescent="0.3">
      <c r="A126" t="s">
        <v>100</v>
      </c>
      <c r="C126" t="s">
        <v>11</v>
      </c>
      <c r="D126" t="s">
        <v>12</v>
      </c>
      <c r="G126" s="2">
        <v>1</v>
      </c>
      <c r="H126" t="s">
        <v>16</v>
      </c>
      <c r="J126" t="s">
        <v>17</v>
      </c>
    </row>
    <row r="127" spans="1:10" x14ac:dyDescent="0.3">
      <c r="A127" t="s">
        <v>100</v>
      </c>
      <c r="C127" t="s">
        <v>11</v>
      </c>
      <c r="D127" t="s">
        <v>12</v>
      </c>
      <c r="G127" s="2">
        <v>1</v>
      </c>
      <c r="H127" t="s">
        <v>16</v>
      </c>
      <c r="J127" t="s">
        <v>17</v>
      </c>
    </row>
    <row r="128" spans="1:10" x14ac:dyDescent="0.3">
      <c r="A128" t="s">
        <v>100</v>
      </c>
      <c r="C128" t="s">
        <v>11</v>
      </c>
      <c r="D128" t="s">
        <v>12</v>
      </c>
      <c r="G128" s="2">
        <v>1</v>
      </c>
      <c r="H128" t="s">
        <v>16</v>
      </c>
      <c r="J128" t="s">
        <v>17</v>
      </c>
    </row>
    <row r="129" spans="1:10" x14ac:dyDescent="0.3">
      <c r="A129" t="s">
        <v>100</v>
      </c>
      <c r="C129" t="s">
        <v>11</v>
      </c>
      <c r="D129" t="s">
        <v>12</v>
      </c>
      <c r="G129" s="2">
        <v>1</v>
      </c>
      <c r="H129" t="s">
        <v>16</v>
      </c>
      <c r="J129" t="s">
        <v>17</v>
      </c>
    </row>
    <row r="130" spans="1:10" x14ac:dyDescent="0.3">
      <c r="A130" t="s">
        <v>100</v>
      </c>
      <c r="C130" t="s">
        <v>11</v>
      </c>
      <c r="D130" t="s">
        <v>12</v>
      </c>
      <c r="G130" s="2">
        <v>1</v>
      </c>
      <c r="H130" t="s">
        <v>16</v>
      </c>
      <c r="J130" t="s">
        <v>17</v>
      </c>
    </row>
    <row r="131" spans="1:10" x14ac:dyDescent="0.3">
      <c r="A131" t="s">
        <v>100</v>
      </c>
      <c r="C131" t="s">
        <v>11</v>
      </c>
      <c r="D131" t="s">
        <v>12</v>
      </c>
      <c r="G131" s="2">
        <v>1</v>
      </c>
      <c r="H131" t="s">
        <v>16</v>
      </c>
      <c r="J131" t="s">
        <v>17</v>
      </c>
    </row>
    <row r="132" spans="1:10" x14ac:dyDescent="0.3">
      <c r="A132" t="s">
        <v>100</v>
      </c>
      <c r="C132" t="s">
        <v>11</v>
      </c>
      <c r="D132" t="s">
        <v>12</v>
      </c>
      <c r="G132" s="2">
        <v>1</v>
      </c>
      <c r="H132" t="s">
        <v>16</v>
      </c>
      <c r="J132" t="s">
        <v>17</v>
      </c>
    </row>
    <row r="133" spans="1:10" x14ac:dyDescent="0.3">
      <c r="A133" t="s">
        <v>101</v>
      </c>
      <c r="C133" t="s">
        <v>11</v>
      </c>
      <c r="D133" t="s">
        <v>12</v>
      </c>
      <c r="G133" s="2">
        <v>1</v>
      </c>
      <c r="H133" t="s">
        <v>16</v>
      </c>
      <c r="J133" t="s">
        <v>17</v>
      </c>
    </row>
    <row r="134" spans="1:10" x14ac:dyDescent="0.3">
      <c r="A134" t="s">
        <v>101</v>
      </c>
      <c r="C134" t="s">
        <v>11</v>
      </c>
      <c r="D134" t="s">
        <v>12</v>
      </c>
      <c r="G134" s="2">
        <v>1</v>
      </c>
      <c r="H134" t="s">
        <v>16</v>
      </c>
      <c r="J134" t="s">
        <v>17</v>
      </c>
    </row>
    <row r="135" spans="1:10" x14ac:dyDescent="0.3">
      <c r="A135" t="s">
        <v>101</v>
      </c>
      <c r="C135" t="s">
        <v>11</v>
      </c>
      <c r="D135" t="s">
        <v>12</v>
      </c>
      <c r="G135" s="2">
        <v>1</v>
      </c>
      <c r="H135" t="s">
        <v>16</v>
      </c>
      <c r="J135" t="s">
        <v>17</v>
      </c>
    </row>
    <row r="136" spans="1:10" x14ac:dyDescent="0.3">
      <c r="A136" t="s">
        <v>101</v>
      </c>
      <c r="C136" t="s">
        <v>11</v>
      </c>
      <c r="D136" t="s">
        <v>12</v>
      </c>
      <c r="G136" s="2">
        <v>1</v>
      </c>
      <c r="H136" t="s">
        <v>16</v>
      </c>
      <c r="J136" t="s">
        <v>17</v>
      </c>
    </row>
    <row r="137" spans="1:10" x14ac:dyDescent="0.3">
      <c r="A137" t="s">
        <v>101</v>
      </c>
      <c r="C137" t="s">
        <v>11</v>
      </c>
      <c r="D137" t="s">
        <v>12</v>
      </c>
      <c r="G137" s="2">
        <v>1</v>
      </c>
      <c r="H137" t="s">
        <v>16</v>
      </c>
      <c r="J137" t="s">
        <v>17</v>
      </c>
    </row>
    <row r="138" spans="1:10" x14ac:dyDescent="0.3">
      <c r="A138" t="s">
        <v>101</v>
      </c>
      <c r="C138" t="s">
        <v>11</v>
      </c>
      <c r="D138" t="s">
        <v>12</v>
      </c>
      <c r="G138" s="2">
        <v>1</v>
      </c>
      <c r="H138" t="s">
        <v>16</v>
      </c>
      <c r="J138" t="s">
        <v>17</v>
      </c>
    </row>
    <row r="139" spans="1:10" x14ac:dyDescent="0.3">
      <c r="A139" t="s">
        <v>101</v>
      </c>
      <c r="C139" t="s">
        <v>11</v>
      </c>
      <c r="D139" t="s">
        <v>12</v>
      </c>
      <c r="G139" s="2">
        <v>1</v>
      </c>
      <c r="H139" t="s">
        <v>16</v>
      </c>
      <c r="J139" t="s">
        <v>17</v>
      </c>
    </row>
    <row r="140" spans="1:10" x14ac:dyDescent="0.3">
      <c r="A140" t="s">
        <v>101</v>
      </c>
      <c r="C140" t="s">
        <v>11</v>
      </c>
      <c r="D140" t="s">
        <v>12</v>
      </c>
      <c r="G140" s="2">
        <v>1</v>
      </c>
      <c r="H140" t="s">
        <v>16</v>
      </c>
      <c r="J140" t="s">
        <v>17</v>
      </c>
    </row>
    <row r="141" spans="1:10" x14ac:dyDescent="0.3">
      <c r="A141" t="s">
        <v>101</v>
      </c>
      <c r="C141" t="s">
        <v>11</v>
      </c>
      <c r="D141" t="s">
        <v>12</v>
      </c>
      <c r="G141" s="2">
        <v>1</v>
      </c>
      <c r="H141" t="s">
        <v>16</v>
      </c>
      <c r="J141" t="s">
        <v>17</v>
      </c>
    </row>
    <row r="142" spans="1:10" x14ac:dyDescent="0.3">
      <c r="A142" t="s">
        <v>101</v>
      </c>
      <c r="C142" t="s">
        <v>11</v>
      </c>
      <c r="D142" t="s">
        <v>12</v>
      </c>
      <c r="G142" s="2">
        <v>1</v>
      </c>
      <c r="H142" t="s">
        <v>16</v>
      </c>
      <c r="J142" t="s">
        <v>17</v>
      </c>
    </row>
    <row r="143" spans="1:10" x14ac:dyDescent="0.3">
      <c r="A143" t="s">
        <v>101</v>
      </c>
      <c r="C143" t="s">
        <v>11</v>
      </c>
      <c r="D143" t="s">
        <v>12</v>
      </c>
      <c r="G143" s="2">
        <v>1</v>
      </c>
      <c r="H143" t="s">
        <v>16</v>
      </c>
      <c r="J143" t="s">
        <v>17</v>
      </c>
    </row>
    <row r="144" spans="1:10" x14ac:dyDescent="0.3">
      <c r="A144" t="s">
        <v>101</v>
      </c>
      <c r="C144" t="s">
        <v>11</v>
      </c>
      <c r="D144" t="s">
        <v>12</v>
      </c>
      <c r="G144" s="2">
        <v>1</v>
      </c>
      <c r="H144" t="s">
        <v>16</v>
      </c>
      <c r="J144" t="s">
        <v>17</v>
      </c>
    </row>
    <row r="145" spans="1:10" x14ac:dyDescent="0.3">
      <c r="A145" t="s">
        <v>101</v>
      </c>
      <c r="C145" t="s">
        <v>11</v>
      </c>
      <c r="D145" t="s">
        <v>12</v>
      </c>
      <c r="G145" s="2">
        <v>1</v>
      </c>
      <c r="H145" t="s">
        <v>16</v>
      </c>
      <c r="J145" t="s">
        <v>17</v>
      </c>
    </row>
    <row r="146" spans="1:10" x14ac:dyDescent="0.3">
      <c r="A146" t="s">
        <v>101</v>
      </c>
      <c r="C146" t="s">
        <v>11</v>
      </c>
      <c r="D146" t="s">
        <v>12</v>
      </c>
      <c r="G146" s="2">
        <v>1</v>
      </c>
      <c r="H146" t="s">
        <v>16</v>
      </c>
      <c r="J146" t="s">
        <v>17</v>
      </c>
    </row>
    <row r="147" spans="1:10" x14ac:dyDescent="0.3">
      <c r="A147" t="s">
        <v>101</v>
      </c>
      <c r="C147" t="s">
        <v>11</v>
      </c>
      <c r="D147" t="s">
        <v>12</v>
      </c>
      <c r="G147" s="2">
        <v>1</v>
      </c>
      <c r="H147" t="s">
        <v>16</v>
      </c>
      <c r="J147" t="s">
        <v>17</v>
      </c>
    </row>
    <row r="148" spans="1:10" x14ac:dyDescent="0.3">
      <c r="A148" t="s">
        <v>101</v>
      </c>
      <c r="C148" t="s">
        <v>11</v>
      </c>
      <c r="D148" t="s">
        <v>12</v>
      </c>
      <c r="G148" s="2">
        <v>1</v>
      </c>
      <c r="H148" t="s">
        <v>16</v>
      </c>
      <c r="J148" t="s">
        <v>17</v>
      </c>
    </row>
    <row r="149" spans="1:10" x14ac:dyDescent="0.3">
      <c r="A149" t="s">
        <v>101</v>
      </c>
      <c r="C149" t="s">
        <v>11</v>
      </c>
      <c r="D149" t="s">
        <v>12</v>
      </c>
      <c r="G149" s="2">
        <v>1</v>
      </c>
      <c r="H149" t="s">
        <v>16</v>
      </c>
      <c r="J149" t="s">
        <v>17</v>
      </c>
    </row>
    <row r="150" spans="1:10" x14ac:dyDescent="0.3">
      <c r="A150" t="s">
        <v>101</v>
      </c>
      <c r="C150" t="s">
        <v>11</v>
      </c>
      <c r="D150" t="s">
        <v>12</v>
      </c>
      <c r="G150" s="2">
        <v>1</v>
      </c>
      <c r="H150" t="s">
        <v>16</v>
      </c>
      <c r="J150" t="s">
        <v>17</v>
      </c>
    </row>
    <row r="151" spans="1:10" x14ac:dyDescent="0.3">
      <c r="A151" t="s">
        <v>101</v>
      </c>
      <c r="C151" t="s">
        <v>11</v>
      </c>
      <c r="D151" t="s">
        <v>12</v>
      </c>
      <c r="G151" s="2">
        <v>1</v>
      </c>
      <c r="H151" t="s">
        <v>16</v>
      </c>
      <c r="J151" t="s">
        <v>17</v>
      </c>
    </row>
    <row r="152" spans="1:10" x14ac:dyDescent="0.3">
      <c r="A152" t="s">
        <v>101</v>
      </c>
      <c r="C152" t="s">
        <v>11</v>
      </c>
      <c r="D152" t="s">
        <v>12</v>
      </c>
      <c r="G152" s="2">
        <v>1</v>
      </c>
      <c r="H152" t="s">
        <v>16</v>
      </c>
      <c r="J152" t="s">
        <v>17</v>
      </c>
    </row>
    <row r="153" spans="1:10" x14ac:dyDescent="0.3">
      <c r="A153" t="s">
        <v>101</v>
      </c>
      <c r="C153" t="s">
        <v>11</v>
      </c>
      <c r="D153" t="s">
        <v>12</v>
      </c>
      <c r="G153" s="2">
        <v>1</v>
      </c>
      <c r="H153" t="s">
        <v>16</v>
      </c>
      <c r="J153" t="s">
        <v>17</v>
      </c>
    </row>
    <row r="154" spans="1:10" x14ac:dyDescent="0.3">
      <c r="A154" t="s">
        <v>101</v>
      </c>
      <c r="C154" t="s">
        <v>11</v>
      </c>
      <c r="D154" t="s">
        <v>12</v>
      </c>
      <c r="G154" s="2">
        <v>1</v>
      </c>
      <c r="H154" t="s">
        <v>16</v>
      </c>
      <c r="J154" t="s">
        <v>17</v>
      </c>
    </row>
    <row r="155" spans="1:10" x14ac:dyDescent="0.3">
      <c r="A155" t="s">
        <v>101</v>
      </c>
      <c r="C155" t="s">
        <v>11</v>
      </c>
      <c r="D155" t="s">
        <v>12</v>
      </c>
      <c r="G155" s="2">
        <v>1</v>
      </c>
      <c r="H155" t="s">
        <v>16</v>
      </c>
      <c r="J155" t="s">
        <v>17</v>
      </c>
    </row>
    <row r="156" spans="1:10" x14ac:dyDescent="0.3">
      <c r="A156" t="s">
        <v>101</v>
      </c>
      <c r="C156" t="s">
        <v>11</v>
      </c>
      <c r="D156" t="s">
        <v>12</v>
      </c>
      <c r="G156" s="2">
        <v>1</v>
      </c>
      <c r="H156" t="s">
        <v>16</v>
      </c>
      <c r="J156" t="s">
        <v>17</v>
      </c>
    </row>
    <row r="157" spans="1:10" x14ac:dyDescent="0.3">
      <c r="A157" t="s">
        <v>101</v>
      </c>
      <c r="C157" t="s">
        <v>11</v>
      </c>
      <c r="D157" t="s">
        <v>12</v>
      </c>
      <c r="G157" s="2">
        <v>1</v>
      </c>
      <c r="H157" t="s">
        <v>16</v>
      </c>
      <c r="J157" t="s">
        <v>17</v>
      </c>
    </row>
    <row r="158" spans="1:10" x14ac:dyDescent="0.3">
      <c r="A158" t="s">
        <v>101</v>
      </c>
      <c r="C158" t="s">
        <v>11</v>
      </c>
      <c r="D158" t="s">
        <v>12</v>
      </c>
      <c r="G158" s="2">
        <v>1</v>
      </c>
      <c r="H158" t="s">
        <v>16</v>
      </c>
      <c r="J158" t="s">
        <v>17</v>
      </c>
    </row>
    <row r="159" spans="1:10" x14ac:dyDescent="0.3">
      <c r="A159" t="s">
        <v>101</v>
      </c>
      <c r="C159" t="s">
        <v>11</v>
      </c>
      <c r="D159" t="s">
        <v>12</v>
      </c>
      <c r="G159" s="2">
        <v>1</v>
      </c>
      <c r="H159" t="s">
        <v>16</v>
      </c>
      <c r="J159" t="s">
        <v>17</v>
      </c>
    </row>
    <row r="160" spans="1:10" x14ac:dyDescent="0.3">
      <c r="A160" t="s">
        <v>101</v>
      </c>
      <c r="C160" t="s">
        <v>11</v>
      </c>
      <c r="D160" t="s">
        <v>12</v>
      </c>
      <c r="G160" s="2">
        <v>1</v>
      </c>
      <c r="H160" t="s">
        <v>16</v>
      </c>
      <c r="J160" t="s">
        <v>17</v>
      </c>
    </row>
    <row r="161" spans="1:10" x14ac:dyDescent="0.3">
      <c r="A161" t="s">
        <v>101</v>
      </c>
      <c r="C161" t="s">
        <v>11</v>
      </c>
      <c r="D161" t="s">
        <v>12</v>
      </c>
      <c r="G161" s="2">
        <v>1</v>
      </c>
      <c r="H161" t="s">
        <v>16</v>
      </c>
      <c r="J161" t="s">
        <v>17</v>
      </c>
    </row>
    <row r="162" spans="1:10" x14ac:dyDescent="0.3">
      <c r="A162" t="s">
        <v>101</v>
      </c>
      <c r="C162" t="s">
        <v>11</v>
      </c>
      <c r="D162" t="s">
        <v>12</v>
      </c>
      <c r="G162" s="2">
        <v>1</v>
      </c>
      <c r="H162" t="s">
        <v>16</v>
      </c>
      <c r="J162" t="s">
        <v>17</v>
      </c>
    </row>
    <row r="163" spans="1:10" x14ac:dyDescent="0.3">
      <c r="A163" t="s">
        <v>101</v>
      </c>
      <c r="C163" t="s">
        <v>11</v>
      </c>
      <c r="D163" t="s">
        <v>12</v>
      </c>
      <c r="G163" s="2">
        <v>1</v>
      </c>
      <c r="H163" t="s">
        <v>16</v>
      </c>
      <c r="J163" t="s">
        <v>17</v>
      </c>
    </row>
    <row r="164" spans="1:10" x14ac:dyDescent="0.3">
      <c r="A164" t="s">
        <v>101</v>
      </c>
      <c r="C164" t="s">
        <v>11</v>
      </c>
      <c r="D164" t="s">
        <v>12</v>
      </c>
      <c r="G164" s="2">
        <v>1</v>
      </c>
      <c r="H164" t="s">
        <v>16</v>
      </c>
      <c r="J164" t="s">
        <v>17</v>
      </c>
    </row>
    <row r="165" spans="1:10" x14ac:dyDescent="0.3">
      <c r="A165" t="s">
        <v>101</v>
      </c>
      <c r="C165" t="s">
        <v>11</v>
      </c>
      <c r="D165" t="s">
        <v>12</v>
      </c>
      <c r="G165" s="2">
        <v>1</v>
      </c>
      <c r="H165" t="s">
        <v>16</v>
      </c>
      <c r="J165" t="s">
        <v>17</v>
      </c>
    </row>
    <row r="166" spans="1:10" x14ac:dyDescent="0.3">
      <c r="A166" s="15" t="s">
        <v>113</v>
      </c>
      <c r="B166" s="1">
        <v>45292</v>
      </c>
      <c r="C166" t="s">
        <v>11</v>
      </c>
      <c r="D166" t="s">
        <v>12</v>
      </c>
      <c r="E166">
        <v>16</v>
      </c>
      <c r="F166">
        <v>16</v>
      </c>
      <c r="G166" s="16">
        <f t="shared" ref="G166:G194" si="10">F166/E166</f>
        <v>1</v>
      </c>
      <c r="H166" t="s">
        <v>16</v>
      </c>
      <c r="J166" t="s">
        <v>17</v>
      </c>
    </row>
    <row r="167" spans="1:10" x14ac:dyDescent="0.3">
      <c r="A167" s="15" t="s">
        <v>114</v>
      </c>
      <c r="B167" s="1">
        <v>45292</v>
      </c>
      <c r="C167" t="s">
        <v>11</v>
      </c>
      <c r="D167" t="s">
        <v>12</v>
      </c>
      <c r="E167">
        <v>20</v>
      </c>
      <c r="F167">
        <v>20</v>
      </c>
      <c r="G167" s="16">
        <f t="shared" si="10"/>
        <v>1</v>
      </c>
      <c r="H167" t="s">
        <v>16</v>
      </c>
      <c r="J167" t="s">
        <v>17</v>
      </c>
    </row>
    <row r="168" spans="1:10" x14ac:dyDescent="0.3">
      <c r="A168" s="15" t="s">
        <v>115</v>
      </c>
      <c r="B168" s="1">
        <v>45292</v>
      </c>
      <c r="C168" t="s">
        <v>11</v>
      </c>
      <c r="D168" t="s">
        <v>12</v>
      </c>
      <c r="E168">
        <v>20</v>
      </c>
      <c r="F168">
        <v>20</v>
      </c>
      <c r="G168" s="16">
        <f t="shared" si="10"/>
        <v>1</v>
      </c>
      <c r="H168" t="s">
        <v>16</v>
      </c>
      <c r="J168" t="s">
        <v>17</v>
      </c>
    </row>
    <row r="169" spans="1:10" x14ac:dyDescent="0.3">
      <c r="A169" s="15" t="s">
        <v>116</v>
      </c>
      <c r="B169" s="1">
        <v>44936</v>
      </c>
      <c r="C169" t="s">
        <v>11</v>
      </c>
      <c r="D169" t="s">
        <v>12</v>
      </c>
      <c r="E169">
        <v>20</v>
      </c>
      <c r="F169">
        <v>19</v>
      </c>
      <c r="G169" s="16">
        <f t="shared" si="10"/>
        <v>0.95</v>
      </c>
      <c r="H169" t="s">
        <v>16</v>
      </c>
      <c r="J169" t="s">
        <v>17</v>
      </c>
    </row>
    <row r="170" spans="1:10" x14ac:dyDescent="0.3">
      <c r="A170" s="15" t="s">
        <v>117</v>
      </c>
      <c r="B170" s="1">
        <v>44936</v>
      </c>
      <c r="C170" t="s">
        <v>11</v>
      </c>
      <c r="D170" t="s">
        <v>12</v>
      </c>
      <c r="E170">
        <v>20</v>
      </c>
      <c r="F170">
        <v>20</v>
      </c>
      <c r="G170" s="16">
        <f t="shared" si="10"/>
        <v>1</v>
      </c>
      <c r="H170" t="s">
        <v>16</v>
      </c>
      <c r="J170" t="s">
        <v>17</v>
      </c>
    </row>
    <row r="171" spans="1:10" x14ac:dyDescent="0.3">
      <c r="A171" s="15" t="s">
        <v>118</v>
      </c>
      <c r="B171" s="1">
        <v>44935</v>
      </c>
      <c r="C171" t="s">
        <v>11</v>
      </c>
      <c r="D171" t="s">
        <v>12</v>
      </c>
      <c r="E171">
        <v>20</v>
      </c>
      <c r="F171">
        <v>19</v>
      </c>
      <c r="G171" s="16">
        <f t="shared" si="10"/>
        <v>0.95</v>
      </c>
      <c r="H171" t="s">
        <v>16</v>
      </c>
      <c r="J171" t="s">
        <v>17</v>
      </c>
    </row>
    <row r="172" spans="1:10" x14ac:dyDescent="0.3">
      <c r="A172" s="15" t="s">
        <v>119</v>
      </c>
      <c r="B172" s="1">
        <v>44933</v>
      </c>
      <c r="C172" t="s">
        <v>11</v>
      </c>
      <c r="D172" t="s">
        <v>12</v>
      </c>
      <c r="E172">
        <v>21</v>
      </c>
      <c r="F172">
        <v>21</v>
      </c>
      <c r="G172" s="16">
        <f t="shared" si="10"/>
        <v>1</v>
      </c>
      <c r="H172" t="s">
        <v>16</v>
      </c>
      <c r="J172" t="s">
        <v>17</v>
      </c>
    </row>
    <row r="173" spans="1:10" x14ac:dyDescent="0.3">
      <c r="A173" s="15" t="s">
        <v>120</v>
      </c>
      <c r="B173" s="1">
        <v>44933</v>
      </c>
      <c r="C173" t="s">
        <v>11</v>
      </c>
      <c r="D173" t="s">
        <v>12</v>
      </c>
      <c r="E173">
        <v>21</v>
      </c>
      <c r="F173">
        <v>21</v>
      </c>
      <c r="G173" s="16">
        <f t="shared" si="10"/>
        <v>1</v>
      </c>
      <c r="H173" t="s">
        <v>16</v>
      </c>
      <c r="J173" t="s">
        <v>17</v>
      </c>
    </row>
    <row r="174" spans="1:10" x14ac:dyDescent="0.3">
      <c r="A174" s="15" t="s">
        <v>121</v>
      </c>
      <c r="B174" s="1">
        <v>44933</v>
      </c>
      <c r="C174" t="s">
        <v>11</v>
      </c>
      <c r="D174" t="s">
        <v>12</v>
      </c>
      <c r="E174">
        <v>21</v>
      </c>
      <c r="F174">
        <v>21</v>
      </c>
      <c r="G174" s="16">
        <f t="shared" si="10"/>
        <v>1</v>
      </c>
      <c r="H174" t="s">
        <v>16</v>
      </c>
      <c r="J174" t="s">
        <v>17</v>
      </c>
    </row>
    <row r="175" spans="1:10" x14ac:dyDescent="0.3">
      <c r="A175" s="15" t="s">
        <v>122</v>
      </c>
      <c r="B175" s="1">
        <v>44933</v>
      </c>
      <c r="C175" t="s">
        <v>11</v>
      </c>
      <c r="D175" t="s">
        <v>12</v>
      </c>
      <c r="E175">
        <v>20</v>
      </c>
      <c r="F175">
        <v>20</v>
      </c>
      <c r="G175" s="16">
        <f t="shared" si="10"/>
        <v>1</v>
      </c>
      <c r="H175" t="s">
        <v>16</v>
      </c>
      <c r="J175" t="s">
        <v>17</v>
      </c>
    </row>
    <row r="176" spans="1:10" x14ac:dyDescent="0.3">
      <c r="A176" s="15" t="s">
        <v>123</v>
      </c>
      <c r="B176" s="1">
        <v>44932</v>
      </c>
      <c r="C176" t="s">
        <v>11</v>
      </c>
      <c r="D176" t="s">
        <v>12</v>
      </c>
      <c r="E176">
        <v>20</v>
      </c>
      <c r="F176">
        <v>20</v>
      </c>
      <c r="G176" s="16">
        <f t="shared" si="10"/>
        <v>1</v>
      </c>
      <c r="H176" t="s">
        <v>16</v>
      </c>
      <c r="J176" t="s">
        <v>17</v>
      </c>
    </row>
    <row r="177" spans="1:10" x14ac:dyDescent="0.3">
      <c r="A177" s="15" t="s">
        <v>124</v>
      </c>
      <c r="B177" s="1">
        <v>44932</v>
      </c>
      <c r="C177" t="s">
        <v>11</v>
      </c>
      <c r="D177" t="s">
        <v>12</v>
      </c>
      <c r="E177">
        <v>20</v>
      </c>
      <c r="F177">
        <v>20</v>
      </c>
      <c r="G177" s="16">
        <f t="shared" si="10"/>
        <v>1</v>
      </c>
      <c r="H177" t="s">
        <v>16</v>
      </c>
      <c r="J177" t="s">
        <v>17</v>
      </c>
    </row>
    <row r="178" spans="1:10" x14ac:dyDescent="0.3">
      <c r="A178" s="15" t="s">
        <v>125</v>
      </c>
      <c r="B178" s="1">
        <v>44932</v>
      </c>
      <c r="C178" t="s">
        <v>11</v>
      </c>
      <c r="D178" t="s">
        <v>12</v>
      </c>
      <c r="E178">
        <v>20</v>
      </c>
      <c r="F178">
        <v>20</v>
      </c>
      <c r="G178" s="16">
        <f t="shared" si="10"/>
        <v>1</v>
      </c>
      <c r="H178" t="s">
        <v>16</v>
      </c>
      <c r="J178" t="s">
        <v>17</v>
      </c>
    </row>
    <row r="179" spans="1:10" x14ac:dyDescent="0.3">
      <c r="A179" s="15" t="s">
        <v>126</v>
      </c>
      <c r="B179" s="1">
        <v>45292</v>
      </c>
      <c r="C179" t="s">
        <v>11</v>
      </c>
      <c r="D179" t="s">
        <v>12</v>
      </c>
      <c r="E179">
        <v>20</v>
      </c>
      <c r="F179">
        <v>19</v>
      </c>
      <c r="G179" s="16">
        <f t="shared" si="10"/>
        <v>0.95</v>
      </c>
      <c r="H179" t="s">
        <v>16</v>
      </c>
      <c r="J179" t="s">
        <v>17</v>
      </c>
    </row>
    <row r="180" spans="1:10" x14ac:dyDescent="0.3">
      <c r="A180" s="15" t="s">
        <v>127</v>
      </c>
      <c r="B180" s="1">
        <v>45292</v>
      </c>
      <c r="C180" t="s">
        <v>11</v>
      </c>
      <c r="D180" t="s">
        <v>12</v>
      </c>
      <c r="E180">
        <v>20</v>
      </c>
      <c r="F180">
        <v>19</v>
      </c>
      <c r="G180" s="16">
        <f t="shared" si="10"/>
        <v>0.95</v>
      </c>
      <c r="H180" t="s">
        <v>16</v>
      </c>
      <c r="J180" t="s">
        <v>17</v>
      </c>
    </row>
    <row r="181" spans="1:10" x14ac:dyDescent="0.3">
      <c r="A181" s="15" t="s">
        <v>128</v>
      </c>
      <c r="B181" s="1">
        <v>45292</v>
      </c>
      <c r="C181" t="s">
        <v>11</v>
      </c>
      <c r="D181" t="s">
        <v>12</v>
      </c>
      <c r="E181">
        <v>20</v>
      </c>
      <c r="F181">
        <v>19</v>
      </c>
      <c r="G181" s="16">
        <f t="shared" si="10"/>
        <v>0.95</v>
      </c>
      <c r="H181" t="s">
        <v>16</v>
      </c>
      <c r="J181" t="s">
        <v>17</v>
      </c>
    </row>
    <row r="182" spans="1:10" x14ac:dyDescent="0.3">
      <c r="A182" s="15" t="s">
        <v>129</v>
      </c>
      <c r="B182" s="1">
        <v>45292</v>
      </c>
      <c r="C182" t="s">
        <v>11</v>
      </c>
      <c r="D182" t="s">
        <v>12</v>
      </c>
      <c r="E182">
        <v>20</v>
      </c>
      <c r="F182">
        <v>19</v>
      </c>
      <c r="G182" s="16">
        <f t="shared" si="10"/>
        <v>0.95</v>
      </c>
      <c r="H182" t="s">
        <v>16</v>
      </c>
      <c r="J182" t="s">
        <v>17</v>
      </c>
    </row>
    <row r="183" spans="1:10" x14ac:dyDescent="0.3">
      <c r="A183" s="15" t="s">
        <v>130</v>
      </c>
      <c r="B183" s="1">
        <v>45292</v>
      </c>
      <c r="C183" t="s">
        <v>11</v>
      </c>
      <c r="D183" t="s">
        <v>12</v>
      </c>
      <c r="E183">
        <v>20</v>
      </c>
      <c r="F183">
        <v>19</v>
      </c>
      <c r="G183" s="16">
        <f t="shared" si="10"/>
        <v>0.95</v>
      </c>
      <c r="H183" t="s">
        <v>16</v>
      </c>
      <c r="J183" t="s">
        <v>17</v>
      </c>
    </row>
    <row r="184" spans="1:10" s="3" customFormat="1" x14ac:dyDescent="0.3">
      <c r="A184" s="20" t="s">
        <v>131</v>
      </c>
      <c r="B184" s="4">
        <v>44937</v>
      </c>
      <c r="C184" s="3" t="s">
        <v>26</v>
      </c>
      <c r="D184" s="3" t="s">
        <v>132</v>
      </c>
      <c r="E184" s="3" t="s">
        <v>132</v>
      </c>
      <c r="F184" s="3" t="s">
        <v>132</v>
      </c>
      <c r="G184" s="21" t="s">
        <v>132</v>
      </c>
      <c r="H184" s="3" t="s">
        <v>132</v>
      </c>
      <c r="I184" s="3" t="s">
        <v>133</v>
      </c>
    </row>
    <row r="185" spans="1:10" x14ac:dyDescent="0.3">
      <c r="A185" s="17">
        <v>355135</v>
      </c>
      <c r="B185" s="18">
        <v>45839</v>
      </c>
      <c r="C185" t="s">
        <v>11</v>
      </c>
      <c r="D185" s="15" t="s">
        <v>134</v>
      </c>
      <c r="E185">
        <v>17</v>
      </c>
      <c r="F185">
        <v>17</v>
      </c>
      <c r="G185" s="16">
        <f t="shared" si="10"/>
        <v>1</v>
      </c>
      <c r="H185" t="s">
        <v>16</v>
      </c>
      <c r="J185" t="s">
        <v>17</v>
      </c>
    </row>
    <row r="186" spans="1:10" x14ac:dyDescent="0.3">
      <c r="A186" s="17">
        <v>355137</v>
      </c>
      <c r="B186" s="18">
        <v>45839</v>
      </c>
      <c r="C186" t="s">
        <v>11</v>
      </c>
      <c r="D186" s="15" t="s">
        <v>134</v>
      </c>
      <c r="E186">
        <v>21</v>
      </c>
      <c r="F186">
        <v>21</v>
      </c>
      <c r="G186" s="16">
        <f t="shared" si="10"/>
        <v>1</v>
      </c>
      <c r="H186" t="s">
        <v>16</v>
      </c>
      <c r="J186" t="s">
        <v>17</v>
      </c>
    </row>
    <row r="187" spans="1:10" x14ac:dyDescent="0.3">
      <c r="A187" s="17">
        <v>355139</v>
      </c>
      <c r="B187" s="18">
        <v>45839</v>
      </c>
      <c r="C187" t="s">
        <v>11</v>
      </c>
      <c r="D187" s="15" t="s">
        <v>134</v>
      </c>
      <c r="E187">
        <v>21</v>
      </c>
      <c r="F187">
        <v>21</v>
      </c>
      <c r="G187" s="16">
        <f t="shared" si="10"/>
        <v>1</v>
      </c>
      <c r="H187" t="s">
        <v>16</v>
      </c>
      <c r="J187" t="s">
        <v>17</v>
      </c>
    </row>
    <row r="188" spans="1:10" x14ac:dyDescent="0.3">
      <c r="A188" s="19">
        <v>465644</v>
      </c>
      <c r="B188" s="1">
        <v>45809</v>
      </c>
      <c r="C188" t="s">
        <v>11</v>
      </c>
      <c r="D188" s="15" t="s">
        <v>134</v>
      </c>
      <c r="E188">
        <v>17</v>
      </c>
      <c r="F188">
        <v>17</v>
      </c>
      <c r="G188" s="16">
        <f t="shared" si="10"/>
        <v>1</v>
      </c>
      <c r="H188" t="s">
        <v>16</v>
      </c>
      <c r="J188" t="s">
        <v>17</v>
      </c>
    </row>
    <row r="189" spans="1:10" x14ac:dyDescent="0.3">
      <c r="A189" s="19">
        <v>465631</v>
      </c>
      <c r="B189" s="1">
        <v>45809</v>
      </c>
      <c r="C189" t="s">
        <v>11</v>
      </c>
      <c r="D189" s="15" t="s">
        <v>134</v>
      </c>
      <c r="E189">
        <v>21</v>
      </c>
      <c r="F189">
        <v>21</v>
      </c>
      <c r="G189" s="16">
        <f t="shared" si="10"/>
        <v>1</v>
      </c>
      <c r="H189" t="s">
        <v>16</v>
      </c>
      <c r="J189" t="s">
        <v>17</v>
      </c>
    </row>
    <row r="190" spans="1:10" x14ac:dyDescent="0.3">
      <c r="A190" s="19">
        <v>465645</v>
      </c>
      <c r="B190" s="1">
        <v>45809</v>
      </c>
      <c r="C190" t="s">
        <v>11</v>
      </c>
      <c r="D190" s="15" t="s">
        <v>134</v>
      </c>
      <c r="E190">
        <v>17</v>
      </c>
      <c r="F190">
        <v>17</v>
      </c>
      <c r="G190" s="16">
        <f t="shared" si="10"/>
        <v>1</v>
      </c>
      <c r="H190" t="s">
        <v>16</v>
      </c>
      <c r="J190" t="s">
        <v>17</v>
      </c>
    </row>
    <row r="191" spans="1:10" x14ac:dyDescent="0.3">
      <c r="A191" s="19">
        <v>465640</v>
      </c>
      <c r="B191" s="1">
        <v>45809</v>
      </c>
      <c r="C191" t="s">
        <v>11</v>
      </c>
      <c r="D191" s="15" t="s">
        <v>134</v>
      </c>
      <c r="E191">
        <v>21</v>
      </c>
      <c r="F191">
        <v>21</v>
      </c>
      <c r="G191" s="16">
        <f t="shared" si="10"/>
        <v>1</v>
      </c>
      <c r="H191" t="s">
        <v>16</v>
      </c>
      <c r="J191" t="s">
        <v>17</v>
      </c>
    </row>
    <row r="192" spans="1:10" x14ac:dyDescent="0.3">
      <c r="A192" s="19">
        <v>416056</v>
      </c>
      <c r="B192" s="1">
        <v>45689</v>
      </c>
      <c r="C192" t="s">
        <v>11</v>
      </c>
      <c r="D192" s="15" t="s">
        <v>134</v>
      </c>
      <c r="E192">
        <v>17</v>
      </c>
      <c r="F192">
        <v>17</v>
      </c>
      <c r="G192" s="16">
        <f t="shared" si="10"/>
        <v>1</v>
      </c>
      <c r="H192" t="s">
        <v>16</v>
      </c>
      <c r="J192" t="s">
        <v>17</v>
      </c>
    </row>
    <row r="193" spans="1:10" x14ac:dyDescent="0.3">
      <c r="A193" s="19">
        <v>416068</v>
      </c>
      <c r="B193" s="1">
        <v>45689</v>
      </c>
      <c r="C193" t="s">
        <v>11</v>
      </c>
      <c r="D193" s="15" t="s">
        <v>134</v>
      </c>
      <c r="E193">
        <v>21</v>
      </c>
      <c r="F193">
        <v>21</v>
      </c>
      <c r="G193" s="16">
        <f t="shared" si="10"/>
        <v>1</v>
      </c>
      <c r="H193" t="s">
        <v>16</v>
      </c>
      <c r="J193" t="s">
        <v>17</v>
      </c>
    </row>
    <row r="194" spans="1:10" x14ac:dyDescent="0.3">
      <c r="A194" s="19">
        <v>416066</v>
      </c>
      <c r="B194" s="1">
        <v>45689</v>
      </c>
      <c r="C194" t="s">
        <v>11</v>
      </c>
      <c r="D194" s="15" t="s">
        <v>134</v>
      </c>
      <c r="E194">
        <v>17</v>
      </c>
      <c r="F194">
        <v>17</v>
      </c>
      <c r="G194" s="16">
        <f t="shared" si="10"/>
        <v>1</v>
      </c>
      <c r="H194" t="s">
        <v>16</v>
      </c>
      <c r="J194" t="s">
        <v>17</v>
      </c>
    </row>
    <row r="195" spans="1:10" x14ac:dyDescent="0.3">
      <c r="A195" s="19">
        <v>416076</v>
      </c>
      <c r="B195" s="1">
        <v>45689</v>
      </c>
      <c r="C195" t="s">
        <v>11</v>
      </c>
      <c r="D195" s="15" t="s">
        <v>134</v>
      </c>
      <c r="E195">
        <v>23</v>
      </c>
      <c r="F195">
        <v>23</v>
      </c>
      <c r="G195" s="16">
        <f>F195/E195</f>
        <v>1</v>
      </c>
      <c r="H195" t="s">
        <v>16</v>
      </c>
      <c r="J195" t="s">
        <v>17</v>
      </c>
    </row>
    <row r="196" spans="1:10" x14ac:dyDescent="0.3">
      <c r="A196" s="19">
        <v>465567</v>
      </c>
      <c r="B196" s="1">
        <v>45413</v>
      </c>
      <c r="C196" t="s">
        <v>11</v>
      </c>
      <c r="D196" s="15" t="s">
        <v>134</v>
      </c>
      <c r="E196">
        <v>17</v>
      </c>
      <c r="F196">
        <v>17</v>
      </c>
      <c r="G196" s="16">
        <f t="shared" ref="G196" si="11">F196/E196</f>
        <v>1</v>
      </c>
      <c r="H196" t="s">
        <v>16</v>
      </c>
      <c r="J196" t="s">
        <v>17</v>
      </c>
    </row>
    <row r="197" spans="1:10" x14ac:dyDescent="0.3">
      <c r="A197" s="19">
        <v>465549</v>
      </c>
      <c r="B197" s="1">
        <v>45413</v>
      </c>
      <c r="C197" t="s">
        <v>11</v>
      </c>
      <c r="D197" s="15" t="s">
        <v>134</v>
      </c>
      <c r="E197">
        <v>23</v>
      </c>
      <c r="F197">
        <v>23</v>
      </c>
      <c r="G197" s="16">
        <f>F197/E197</f>
        <v>1</v>
      </c>
      <c r="H197" t="s">
        <v>16</v>
      </c>
      <c r="J197" t="s">
        <v>17</v>
      </c>
    </row>
    <row r="198" spans="1:10" x14ac:dyDescent="0.3">
      <c r="A198" s="19">
        <v>465561</v>
      </c>
      <c r="B198" s="1">
        <v>45413</v>
      </c>
      <c r="C198" t="s">
        <v>11</v>
      </c>
      <c r="D198" s="15" t="s">
        <v>134</v>
      </c>
      <c r="E198">
        <v>21</v>
      </c>
      <c r="F198">
        <v>21</v>
      </c>
      <c r="G198" s="16">
        <f t="shared" ref="G198" si="12">F198/E198</f>
        <v>1</v>
      </c>
      <c r="H198" t="s">
        <v>16</v>
      </c>
      <c r="J198" t="s">
        <v>17</v>
      </c>
    </row>
    <row r="199" spans="1:10" x14ac:dyDescent="0.3">
      <c r="A199" s="19">
        <v>465569</v>
      </c>
      <c r="B199" s="1">
        <v>45413</v>
      </c>
      <c r="C199" t="s">
        <v>11</v>
      </c>
      <c r="D199" s="15" t="s">
        <v>134</v>
      </c>
      <c r="E199">
        <v>23</v>
      </c>
      <c r="F199">
        <v>23</v>
      </c>
      <c r="G199" s="16">
        <f>F199/E199</f>
        <v>1</v>
      </c>
      <c r="H199" t="s">
        <v>16</v>
      </c>
      <c r="J199" t="s">
        <v>17</v>
      </c>
    </row>
    <row r="200" spans="1:10" x14ac:dyDescent="0.3">
      <c r="A200" s="19">
        <v>466123</v>
      </c>
      <c r="B200" s="1">
        <v>45292</v>
      </c>
      <c r="C200" t="s">
        <v>11</v>
      </c>
      <c r="D200" s="15" t="s">
        <v>134</v>
      </c>
      <c r="E200">
        <v>17</v>
      </c>
      <c r="F200">
        <v>17</v>
      </c>
      <c r="G200" s="16">
        <f t="shared" ref="G200:G201" si="13">F200/E200</f>
        <v>1</v>
      </c>
      <c r="H200" t="s">
        <v>16</v>
      </c>
      <c r="J200" t="s">
        <v>17</v>
      </c>
    </row>
    <row r="201" spans="1:10" x14ac:dyDescent="0.3">
      <c r="A201" s="19">
        <v>465764</v>
      </c>
      <c r="B201" s="1">
        <v>45292</v>
      </c>
      <c r="C201" t="s">
        <v>11</v>
      </c>
      <c r="D201" s="15" t="s">
        <v>134</v>
      </c>
      <c r="E201">
        <v>17</v>
      </c>
      <c r="F201">
        <v>17</v>
      </c>
      <c r="G201" s="16">
        <f t="shared" si="13"/>
        <v>1</v>
      </c>
      <c r="H201" t="s">
        <v>16</v>
      </c>
      <c r="J201" t="s">
        <v>17</v>
      </c>
    </row>
    <row r="202" spans="1:10" x14ac:dyDescent="0.3">
      <c r="A202" s="19">
        <v>465766</v>
      </c>
      <c r="B202" s="1">
        <v>45292</v>
      </c>
      <c r="C202" t="s">
        <v>11</v>
      </c>
      <c r="D202" s="15" t="s">
        <v>134</v>
      </c>
      <c r="E202">
        <v>23</v>
      </c>
      <c r="F202">
        <v>23</v>
      </c>
      <c r="G202" s="16">
        <f>F202/E202</f>
        <v>1</v>
      </c>
      <c r="H202" t="s">
        <v>16</v>
      </c>
      <c r="J202" t="s">
        <v>17</v>
      </c>
    </row>
    <row r="203" spans="1:10" x14ac:dyDescent="0.3">
      <c r="A203" s="19">
        <v>466116</v>
      </c>
      <c r="B203" s="1">
        <v>45292</v>
      </c>
      <c r="C203" t="s">
        <v>11</v>
      </c>
      <c r="D203" s="15" t="s">
        <v>134</v>
      </c>
      <c r="E203">
        <v>17</v>
      </c>
      <c r="F203">
        <v>17</v>
      </c>
      <c r="G203" s="16">
        <f t="shared" ref="G203:G205" si="14">F203/E203</f>
        <v>1</v>
      </c>
      <c r="H203" t="s">
        <v>16</v>
      </c>
      <c r="J203" t="s">
        <v>17</v>
      </c>
    </row>
    <row r="204" spans="1:10" x14ac:dyDescent="0.3">
      <c r="A204" s="19">
        <v>466120</v>
      </c>
      <c r="B204" s="1">
        <v>45292</v>
      </c>
      <c r="C204" t="s">
        <v>11</v>
      </c>
      <c r="D204" s="15" t="s">
        <v>134</v>
      </c>
      <c r="E204">
        <v>21</v>
      </c>
      <c r="F204">
        <v>21</v>
      </c>
      <c r="G204" s="16">
        <f t="shared" si="14"/>
        <v>1</v>
      </c>
      <c r="H204" t="s">
        <v>16</v>
      </c>
      <c r="J204" t="s">
        <v>17</v>
      </c>
    </row>
    <row r="205" spans="1:10" x14ac:dyDescent="0.3">
      <c r="A205" s="19">
        <v>466110</v>
      </c>
      <c r="B205" s="1">
        <v>45292</v>
      </c>
      <c r="C205" t="s">
        <v>11</v>
      </c>
      <c r="D205" s="15" t="s">
        <v>134</v>
      </c>
      <c r="E205">
        <v>17</v>
      </c>
      <c r="F205">
        <v>17</v>
      </c>
      <c r="G205" s="16">
        <f t="shared" si="14"/>
        <v>1</v>
      </c>
      <c r="H205" t="s">
        <v>16</v>
      </c>
      <c r="J205" t="s">
        <v>17</v>
      </c>
    </row>
    <row r="206" spans="1:10" x14ac:dyDescent="0.3">
      <c r="A206" s="19">
        <v>466113</v>
      </c>
      <c r="B206" s="1">
        <v>45292</v>
      </c>
      <c r="C206" t="s">
        <v>11</v>
      </c>
      <c r="D206" s="15" t="s">
        <v>134</v>
      </c>
      <c r="E206">
        <v>23</v>
      </c>
      <c r="F206">
        <v>23</v>
      </c>
      <c r="G206" s="16">
        <f>F206/E206</f>
        <v>1</v>
      </c>
      <c r="H206" t="s">
        <v>16</v>
      </c>
      <c r="J206" t="s">
        <v>17</v>
      </c>
    </row>
    <row r="207" spans="1:10" x14ac:dyDescent="0.3">
      <c r="A207" s="19">
        <v>442524</v>
      </c>
      <c r="B207" s="1">
        <v>45292</v>
      </c>
      <c r="C207" t="s">
        <v>11</v>
      </c>
      <c r="D207" s="15" t="s">
        <v>134</v>
      </c>
      <c r="E207">
        <v>17</v>
      </c>
      <c r="F207">
        <v>17</v>
      </c>
      <c r="G207" s="16">
        <f t="shared" ref="G207:G209" si="15">F207/E207</f>
        <v>1</v>
      </c>
      <c r="H207" t="s">
        <v>16</v>
      </c>
      <c r="J207" t="s">
        <v>17</v>
      </c>
    </row>
    <row r="208" spans="1:10" x14ac:dyDescent="0.3">
      <c r="A208" s="19">
        <v>442522</v>
      </c>
      <c r="B208" s="1">
        <v>45292</v>
      </c>
      <c r="C208" t="s">
        <v>11</v>
      </c>
      <c r="D208" s="15" t="s">
        <v>134</v>
      </c>
      <c r="E208">
        <v>21</v>
      </c>
      <c r="F208">
        <v>21</v>
      </c>
      <c r="G208" s="16">
        <f t="shared" si="15"/>
        <v>1</v>
      </c>
      <c r="H208" t="s">
        <v>16</v>
      </c>
      <c r="J208" t="s">
        <v>17</v>
      </c>
    </row>
    <row r="209" spans="1:10" x14ac:dyDescent="0.3">
      <c r="A209" s="19">
        <v>442523</v>
      </c>
      <c r="B209" s="1">
        <v>45292</v>
      </c>
      <c r="C209" t="s">
        <v>11</v>
      </c>
      <c r="D209" s="15" t="s">
        <v>134</v>
      </c>
      <c r="E209">
        <v>17</v>
      </c>
      <c r="F209">
        <v>17</v>
      </c>
      <c r="G209" s="16">
        <f t="shared" si="15"/>
        <v>1</v>
      </c>
      <c r="H209" t="s">
        <v>16</v>
      </c>
      <c r="J209" t="s">
        <v>17</v>
      </c>
    </row>
    <row r="210" spans="1:10" x14ac:dyDescent="0.3">
      <c r="A210" s="19">
        <v>442525</v>
      </c>
      <c r="B210" s="1">
        <v>45292</v>
      </c>
      <c r="C210" t="s">
        <v>11</v>
      </c>
      <c r="D210" s="15" t="s">
        <v>134</v>
      </c>
      <c r="E210">
        <v>23</v>
      </c>
      <c r="F210">
        <v>23</v>
      </c>
      <c r="G210" s="16">
        <f>F210/E210</f>
        <v>1</v>
      </c>
      <c r="H210" t="s">
        <v>16</v>
      </c>
      <c r="J210" t="s">
        <v>17</v>
      </c>
    </row>
    <row r="211" spans="1:10" x14ac:dyDescent="0.3">
      <c r="A211" s="19">
        <v>442531</v>
      </c>
      <c r="B211" s="1">
        <v>45292</v>
      </c>
      <c r="C211" t="s">
        <v>11</v>
      </c>
      <c r="D211" s="15" t="s">
        <v>134</v>
      </c>
      <c r="E211">
        <v>17</v>
      </c>
      <c r="F211">
        <v>17</v>
      </c>
      <c r="G211" s="16">
        <f t="shared" ref="G211:G213" si="16">F211/E211</f>
        <v>1</v>
      </c>
      <c r="H211" t="s">
        <v>16</v>
      </c>
      <c r="J211" t="s">
        <v>17</v>
      </c>
    </row>
    <row r="212" spans="1:10" x14ac:dyDescent="0.3">
      <c r="A212" s="19">
        <v>442526</v>
      </c>
      <c r="B212" s="1">
        <v>45292</v>
      </c>
      <c r="C212" t="s">
        <v>11</v>
      </c>
      <c r="D212" s="15" t="s">
        <v>134</v>
      </c>
      <c r="E212">
        <v>21</v>
      </c>
      <c r="F212">
        <v>21</v>
      </c>
      <c r="G212" s="16">
        <f t="shared" si="16"/>
        <v>1</v>
      </c>
      <c r="H212" t="s">
        <v>16</v>
      </c>
      <c r="J212" t="s">
        <v>17</v>
      </c>
    </row>
    <row r="213" spans="1:10" x14ac:dyDescent="0.3">
      <c r="A213" s="19">
        <v>442530</v>
      </c>
      <c r="B213" s="1">
        <v>45292</v>
      </c>
      <c r="C213" t="s">
        <v>11</v>
      </c>
      <c r="D213" s="15" t="s">
        <v>134</v>
      </c>
      <c r="E213">
        <v>17</v>
      </c>
      <c r="F213">
        <v>17</v>
      </c>
      <c r="G213" s="16">
        <f t="shared" si="16"/>
        <v>1</v>
      </c>
      <c r="H213" t="s">
        <v>16</v>
      </c>
      <c r="J213" t="s">
        <v>17</v>
      </c>
    </row>
    <row r="214" spans="1:10" x14ac:dyDescent="0.3">
      <c r="A214" s="19">
        <v>442529</v>
      </c>
      <c r="B214" s="1">
        <v>45292</v>
      </c>
      <c r="C214" t="s">
        <v>11</v>
      </c>
      <c r="D214" s="15" t="s">
        <v>134</v>
      </c>
      <c r="E214">
        <v>23</v>
      </c>
      <c r="F214">
        <v>23</v>
      </c>
      <c r="G214" s="16">
        <f>F214/E214</f>
        <v>1</v>
      </c>
      <c r="H214" t="s">
        <v>16</v>
      </c>
      <c r="J214" t="s">
        <v>17</v>
      </c>
    </row>
    <row r="215" spans="1:10" x14ac:dyDescent="0.3">
      <c r="A215" s="19">
        <v>442004</v>
      </c>
      <c r="B215" s="1">
        <v>45292</v>
      </c>
      <c r="C215" t="s">
        <v>11</v>
      </c>
      <c r="D215" s="15" t="s">
        <v>134</v>
      </c>
      <c r="E215">
        <v>17</v>
      </c>
      <c r="F215">
        <v>17</v>
      </c>
      <c r="G215" s="16">
        <f t="shared" ref="G215" si="17">F215/E215</f>
        <v>1</v>
      </c>
      <c r="H215" t="s">
        <v>16</v>
      </c>
      <c r="J215" t="s">
        <v>17</v>
      </c>
    </row>
    <row r="216" spans="1:10" x14ac:dyDescent="0.3">
      <c r="A216" s="19">
        <v>442003</v>
      </c>
      <c r="B216" s="1">
        <v>45292</v>
      </c>
      <c r="C216" t="s">
        <v>11</v>
      </c>
      <c r="D216" s="15" t="s">
        <v>134</v>
      </c>
      <c r="E216">
        <v>23</v>
      </c>
      <c r="F216">
        <v>23</v>
      </c>
      <c r="G216" s="16">
        <f>F216/E216</f>
        <v>1</v>
      </c>
      <c r="H216" t="s">
        <v>16</v>
      </c>
      <c r="J216" t="s">
        <v>17</v>
      </c>
    </row>
    <row r="217" spans="1:10" x14ac:dyDescent="0.3">
      <c r="A217" s="19">
        <v>442002</v>
      </c>
      <c r="B217" s="1">
        <v>45292</v>
      </c>
      <c r="C217" t="s">
        <v>11</v>
      </c>
      <c r="D217" s="15" t="s">
        <v>134</v>
      </c>
      <c r="E217">
        <v>17</v>
      </c>
      <c r="F217">
        <v>17</v>
      </c>
      <c r="G217" s="16">
        <f t="shared" ref="G217:G219" si="18">F217/E217</f>
        <v>1</v>
      </c>
      <c r="H217" t="s">
        <v>16</v>
      </c>
      <c r="J217" t="s">
        <v>17</v>
      </c>
    </row>
    <row r="218" spans="1:10" x14ac:dyDescent="0.3">
      <c r="A218" s="19">
        <v>441945</v>
      </c>
      <c r="B218" s="1">
        <v>45292</v>
      </c>
      <c r="C218" t="s">
        <v>11</v>
      </c>
      <c r="D218" s="15" t="s">
        <v>134</v>
      </c>
      <c r="E218">
        <v>17</v>
      </c>
      <c r="F218">
        <v>17</v>
      </c>
      <c r="G218" s="16">
        <f t="shared" si="18"/>
        <v>1</v>
      </c>
      <c r="H218" t="s">
        <v>16</v>
      </c>
      <c r="J218" t="s">
        <v>17</v>
      </c>
    </row>
    <row r="219" spans="1:10" x14ac:dyDescent="0.3">
      <c r="A219" s="19">
        <v>441947</v>
      </c>
      <c r="B219" s="1">
        <v>45292</v>
      </c>
      <c r="C219" t="s">
        <v>11</v>
      </c>
      <c r="D219" s="15" t="s">
        <v>134</v>
      </c>
      <c r="E219">
        <v>17</v>
      </c>
      <c r="F219">
        <v>17</v>
      </c>
      <c r="G219" s="16">
        <f t="shared" si="18"/>
        <v>1</v>
      </c>
      <c r="H219" t="s">
        <v>16</v>
      </c>
      <c r="J219" t="s">
        <v>17</v>
      </c>
    </row>
    <row r="220" spans="1:10" x14ac:dyDescent="0.3">
      <c r="A220" s="19">
        <v>441948</v>
      </c>
      <c r="B220" s="1">
        <v>45292</v>
      </c>
      <c r="C220" t="s">
        <v>11</v>
      </c>
      <c r="D220" s="15" t="s">
        <v>134</v>
      </c>
      <c r="E220">
        <v>23</v>
      </c>
      <c r="F220">
        <v>23</v>
      </c>
      <c r="G220" s="16">
        <f>F220/E220</f>
        <v>1</v>
      </c>
      <c r="H220" t="s">
        <v>16</v>
      </c>
      <c r="J220" t="s">
        <v>17</v>
      </c>
    </row>
    <row r="221" spans="1:10" x14ac:dyDescent="0.3">
      <c r="A221" s="19">
        <v>441946</v>
      </c>
      <c r="B221" s="1">
        <v>45292</v>
      </c>
      <c r="C221" t="s">
        <v>11</v>
      </c>
      <c r="D221" s="15" t="s">
        <v>134</v>
      </c>
      <c r="E221">
        <v>23</v>
      </c>
      <c r="F221">
        <v>23</v>
      </c>
      <c r="G221" s="16">
        <f>F221/E221</f>
        <v>1</v>
      </c>
      <c r="H221" t="s">
        <v>16</v>
      </c>
      <c r="J221" t="s">
        <v>17</v>
      </c>
    </row>
    <row r="222" spans="1:10" x14ac:dyDescent="0.3">
      <c r="A222" s="19">
        <v>441943</v>
      </c>
      <c r="B222" s="1">
        <v>45292</v>
      </c>
      <c r="C222" t="s">
        <v>11</v>
      </c>
      <c r="D222" s="15" t="s">
        <v>134</v>
      </c>
      <c r="E222">
        <v>17</v>
      </c>
      <c r="F222">
        <v>17</v>
      </c>
      <c r="G222" s="16">
        <f t="shared" ref="G222" si="19">F222/E222</f>
        <v>1</v>
      </c>
      <c r="H222" t="s">
        <v>16</v>
      </c>
      <c r="J222" t="s">
        <v>17</v>
      </c>
    </row>
    <row r="223" spans="1:10" x14ac:dyDescent="0.3">
      <c r="A223" s="19">
        <v>441977</v>
      </c>
      <c r="B223" s="1">
        <v>45292</v>
      </c>
      <c r="C223" t="s">
        <v>11</v>
      </c>
      <c r="D223" s="15" t="s">
        <v>134</v>
      </c>
      <c r="E223">
        <v>23</v>
      </c>
      <c r="F223">
        <v>23</v>
      </c>
      <c r="G223" s="16">
        <f>F223/E223</f>
        <v>1</v>
      </c>
      <c r="H223" t="s">
        <v>16</v>
      </c>
      <c r="J223" t="s">
        <v>17</v>
      </c>
    </row>
    <row r="224" spans="1:10" x14ac:dyDescent="0.3">
      <c r="A224" s="19">
        <v>441970</v>
      </c>
      <c r="B224" s="1">
        <v>45292</v>
      </c>
      <c r="C224" t="s">
        <v>11</v>
      </c>
      <c r="D224" s="15" t="s">
        <v>134</v>
      </c>
      <c r="E224">
        <v>21</v>
      </c>
      <c r="F224">
        <v>21</v>
      </c>
      <c r="G224" s="16">
        <f t="shared" ref="G224:G229" si="20">F224/E224</f>
        <v>1</v>
      </c>
      <c r="H224" t="s">
        <v>16</v>
      </c>
      <c r="J224" t="s">
        <v>17</v>
      </c>
    </row>
    <row r="225" spans="1:10" x14ac:dyDescent="0.3">
      <c r="A225" s="19">
        <v>441976</v>
      </c>
      <c r="B225" s="1">
        <v>45292</v>
      </c>
      <c r="C225" t="s">
        <v>11</v>
      </c>
      <c r="D225" s="15" t="s">
        <v>134</v>
      </c>
      <c r="E225">
        <v>17</v>
      </c>
      <c r="F225">
        <v>17</v>
      </c>
      <c r="G225" s="16">
        <f t="shared" si="20"/>
        <v>1</v>
      </c>
      <c r="H225" t="s">
        <v>16</v>
      </c>
      <c r="J225" t="s">
        <v>17</v>
      </c>
    </row>
    <row r="226" spans="1:10" x14ac:dyDescent="0.3">
      <c r="A226" s="19">
        <v>441931</v>
      </c>
      <c r="B226" s="1">
        <v>45292</v>
      </c>
      <c r="C226" t="s">
        <v>11</v>
      </c>
      <c r="D226" s="15" t="s">
        <v>134</v>
      </c>
      <c r="E226">
        <v>21</v>
      </c>
      <c r="F226">
        <v>21</v>
      </c>
      <c r="G226" s="16">
        <f t="shared" si="20"/>
        <v>1</v>
      </c>
      <c r="H226" t="s">
        <v>16</v>
      </c>
      <c r="J226" t="s">
        <v>17</v>
      </c>
    </row>
    <row r="227" spans="1:10" x14ac:dyDescent="0.3">
      <c r="A227" s="19">
        <v>441930</v>
      </c>
      <c r="B227" s="1">
        <v>45292</v>
      </c>
      <c r="C227" t="s">
        <v>11</v>
      </c>
      <c r="D227" s="15" t="s">
        <v>134</v>
      </c>
      <c r="E227">
        <v>21</v>
      </c>
      <c r="F227">
        <v>21</v>
      </c>
      <c r="G227" s="16">
        <f t="shared" si="20"/>
        <v>1</v>
      </c>
      <c r="H227" t="s">
        <v>16</v>
      </c>
      <c r="J227" t="s">
        <v>17</v>
      </c>
    </row>
    <row r="228" spans="1:10" x14ac:dyDescent="0.3">
      <c r="A228" s="19">
        <v>441929</v>
      </c>
      <c r="B228" s="1">
        <v>45292</v>
      </c>
      <c r="C228" t="s">
        <v>11</v>
      </c>
      <c r="D228" s="15" t="s">
        <v>134</v>
      </c>
      <c r="E228">
        <v>17</v>
      </c>
      <c r="F228">
        <v>17</v>
      </c>
      <c r="G228" s="16">
        <f t="shared" si="20"/>
        <v>1</v>
      </c>
      <c r="H228" t="s">
        <v>16</v>
      </c>
      <c r="J228" t="s">
        <v>17</v>
      </c>
    </row>
    <row r="229" spans="1:10" x14ac:dyDescent="0.3">
      <c r="A229" s="19">
        <v>441991</v>
      </c>
      <c r="B229" s="1">
        <v>45292</v>
      </c>
      <c r="C229" t="s">
        <v>11</v>
      </c>
      <c r="D229" s="15" t="s">
        <v>134</v>
      </c>
      <c r="E229">
        <v>21</v>
      </c>
      <c r="F229">
        <v>21</v>
      </c>
      <c r="G229" s="16">
        <f t="shared" si="20"/>
        <v>1</v>
      </c>
      <c r="H229" t="s">
        <v>16</v>
      </c>
      <c r="J229" t="s">
        <v>17</v>
      </c>
    </row>
    <row r="230" spans="1:10" x14ac:dyDescent="0.3">
      <c r="A230" s="19">
        <v>441992</v>
      </c>
      <c r="B230" s="1">
        <v>45292</v>
      </c>
      <c r="C230" t="s">
        <v>11</v>
      </c>
      <c r="D230" s="15" t="s">
        <v>134</v>
      </c>
      <c r="E230">
        <v>23</v>
      </c>
      <c r="F230">
        <v>23</v>
      </c>
      <c r="G230" s="16">
        <f>F230/E230</f>
        <v>1</v>
      </c>
      <c r="H230" t="s">
        <v>16</v>
      </c>
      <c r="J230" t="s">
        <v>17</v>
      </c>
    </row>
    <row r="231" spans="1:10" x14ac:dyDescent="0.3">
      <c r="A231" s="19">
        <v>441990</v>
      </c>
      <c r="B231" s="1">
        <v>45292</v>
      </c>
      <c r="C231" t="s">
        <v>11</v>
      </c>
      <c r="D231" s="15" t="s">
        <v>134</v>
      </c>
      <c r="E231">
        <v>17</v>
      </c>
      <c r="F231">
        <v>17</v>
      </c>
      <c r="G231" s="16">
        <f t="shared" ref="G231" si="21">F231/E231</f>
        <v>1</v>
      </c>
      <c r="H231" t="s">
        <v>16</v>
      </c>
      <c r="J231" t="s">
        <v>17</v>
      </c>
    </row>
    <row r="232" spans="1:10" x14ac:dyDescent="0.3">
      <c r="A232" s="19">
        <v>441993</v>
      </c>
      <c r="B232" s="1">
        <v>45292</v>
      </c>
      <c r="C232" t="s">
        <v>11</v>
      </c>
      <c r="D232" s="15" t="s">
        <v>134</v>
      </c>
      <c r="E232">
        <v>23</v>
      </c>
      <c r="F232">
        <v>23</v>
      </c>
      <c r="G232" s="16">
        <f>F232/E232</f>
        <v>1</v>
      </c>
      <c r="H232" t="s">
        <v>16</v>
      </c>
      <c r="J232" t="s">
        <v>17</v>
      </c>
    </row>
    <row r="233" spans="1:10" x14ac:dyDescent="0.3">
      <c r="A233" s="19">
        <v>441951</v>
      </c>
      <c r="B233" s="1">
        <v>45292</v>
      </c>
      <c r="C233" t="s">
        <v>11</v>
      </c>
      <c r="D233" s="15" t="s">
        <v>134</v>
      </c>
      <c r="E233">
        <v>23</v>
      </c>
      <c r="F233">
        <v>23</v>
      </c>
      <c r="G233" s="16">
        <f>F233/E233</f>
        <v>1</v>
      </c>
      <c r="H233" t="s">
        <v>16</v>
      </c>
      <c r="J233" t="s">
        <v>17</v>
      </c>
    </row>
    <row r="234" spans="1:10" x14ac:dyDescent="0.3">
      <c r="A234" s="19">
        <v>441950</v>
      </c>
      <c r="B234" s="1">
        <v>45292</v>
      </c>
      <c r="C234" t="s">
        <v>11</v>
      </c>
      <c r="D234" s="15" t="s">
        <v>134</v>
      </c>
      <c r="E234">
        <v>17</v>
      </c>
      <c r="F234">
        <v>17</v>
      </c>
      <c r="G234" s="16">
        <f t="shared" ref="G234:G235" si="22">F234/E234</f>
        <v>1</v>
      </c>
      <c r="H234" t="s">
        <v>16</v>
      </c>
      <c r="J234" t="s">
        <v>17</v>
      </c>
    </row>
    <row r="235" spans="1:10" x14ac:dyDescent="0.3">
      <c r="A235" s="19">
        <v>441980</v>
      </c>
      <c r="B235" s="1">
        <v>45292</v>
      </c>
      <c r="C235" t="s">
        <v>11</v>
      </c>
      <c r="D235" s="15" t="s">
        <v>134</v>
      </c>
      <c r="E235">
        <v>21</v>
      </c>
      <c r="F235">
        <v>21</v>
      </c>
      <c r="G235" s="16">
        <f t="shared" si="22"/>
        <v>1</v>
      </c>
      <c r="H235" t="s">
        <v>16</v>
      </c>
      <c r="J235" t="s">
        <v>17</v>
      </c>
    </row>
    <row r="236" spans="1:10" x14ac:dyDescent="0.3">
      <c r="A236" s="19">
        <v>441979</v>
      </c>
      <c r="B236" s="1">
        <v>45292</v>
      </c>
      <c r="C236" t="s">
        <v>11</v>
      </c>
      <c r="D236" s="15" t="s">
        <v>134</v>
      </c>
      <c r="E236">
        <v>23</v>
      </c>
      <c r="F236">
        <v>23</v>
      </c>
      <c r="G236" s="16">
        <f>F236/E236</f>
        <v>1</v>
      </c>
      <c r="H236" t="s">
        <v>16</v>
      </c>
      <c r="J236" t="s">
        <v>17</v>
      </c>
    </row>
    <row r="237" spans="1:10" x14ac:dyDescent="0.3">
      <c r="A237" s="19">
        <v>441981</v>
      </c>
      <c r="B237" s="1">
        <v>45292</v>
      </c>
      <c r="C237" t="s">
        <v>11</v>
      </c>
      <c r="D237" s="15" t="s">
        <v>134</v>
      </c>
      <c r="E237">
        <v>21</v>
      </c>
      <c r="F237">
        <v>21</v>
      </c>
      <c r="G237" s="16">
        <f t="shared" ref="G237:G241" si="23">F237/E237</f>
        <v>1</v>
      </c>
      <c r="H237" t="s">
        <v>16</v>
      </c>
      <c r="J237" t="s">
        <v>17</v>
      </c>
    </row>
    <row r="238" spans="1:10" x14ac:dyDescent="0.3">
      <c r="A238" s="19">
        <v>441978</v>
      </c>
      <c r="B238" s="1">
        <v>45292</v>
      </c>
      <c r="C238" t="s">
        <v>11</v>
      </c>
      <c r="D238" s="15" t="s">
        <v>134</v>
      </c>
      <c r="E238">
        <v>17</v>
      </c>
      <c r="F238">
        <v>17</v>
      </c>
      <c r="G238" s="16">
        <f t="shared" si="23"/>
        <v>1</v>
      </c>
      <c r="H238" t="s">
        <v>16</v>
      </c>
      <c r="J238" t="s">
        <v>17</v>
      </c>
    </row>
    <row r="239" spans="1:10" x14ac:dyDescent="0.3">
      <c r="A239" s="19">
        <v>440077</v>
      </c>
      <c r="B239" s="1">
        <v>45200</v>
      </c>
      <c r="C239" t="s">
        <v>11</v>
      </c>
      <c r="D239" s="15" t="s">
        <v>134</v>
      </c>
      <c r="E239">
        <v>17</v>
      </c>
      <c r="F239">
        <v>17</v>
      </c>
      <c r="G239" s="16">
        <f t="shared" si="23"/>
        <v>1</v>
      </c>
      <c r="H239" t="s">
        <v>16</v>
      </c>
      <c r="J239" t="s">
        <v>17</v>
      </c>
    </row>
    <row r="240" spans="1:10" x14ac:dyDescent="0.3">
      <c r="A240" s="19">
        <v>440068</v>
      </c>
      <c r="B240" s="1">
        <v>45200</v>
      </c>
      <c r="C240" t="s">
        <v>11</v>
      </c>
      <c r="D240" s="15" t="s">
        <v>134</v>
      </c>
      <c r="E240">
        <v>21</v>
      </c>
      <c r="F240">
        <v>21</v>
      </c>
      <c r="G240" s="16">
        <f t="shared" si="23"/>
        <v>1</v>
      </c>
      <c r="H240" t="s">
        <v>16</v>
      </c>
      <c r="J240" t="s">
        <v>17</v>
      </c>
    </row>
    <row r="241" spans="1:10" x14ac:dyDescent="0.3">
      <c r="A241" s="19">
        <v>440069</v>
      </c>
      <c r="B241" s="1">
        <v>45200</v>
      </c>
      <c r="C241" t="s">
        <v>11</v>
      </c>
      <c r="D241" s="15" t="s">
        <v>134</v>
      </c>
      <c r="E241">
        <v>21</v>
      </c>
      <c r="F241">
        <v>21</v>
      </c>
      <c r="G241" s="16">
        <f t="shared" si="23"/>
        <v>1</v>
      </c>
      <c r="H241" t="s">
        <v>16</v>
      </c>
      <c r="J241" t="s">
        <v>17</v>
      </c>
    </row>
    <row r="242" spans="1:10" x14ac:dyDescent="0.3">
      <c r="A242" s="19">
        <v>440075</v>
      </c>
      <c r="B242" s="1">
        <v>45200</v>
      </c>
      <c r="C242" t="s">
        <v>11</v>
      </c>
      <c r="D242" s="15" t="s">
        <v>134</v>
      </c>
      <c r="E242">
        <v>23</v>
      </c>
      <c r="F242">
        <v>23</v>
      </c>
      <c r="G242" s="16">
        <f>F242/E242</f>
        <v>1</v>
      </c>
      <c r="H242" t="s">
        <v>16</v>
      </c>
      <c r="J242" t="s">
        <v>17</v>
      </c>
    </row>
    <row r="243" spans="1:10" x14ac:dyDescent="0.3">
      <c r="A243" s="19">
        <v>440070</v>
      </c>
      <c r="B243" s="1">
        <v>45200</v>
      </c>
      <c r="C243" t="s">
        <v>11</v>
      </c>
      <c r="D243" s="15" t="s">
        <v>134</v>
      </c>
      <c r="E243">
        <v>23</v>
      </c>
      <c r="F243">
        <v>23</v>
      </c>
      <c r="G243" s="16">
        <f>F243/E243</f>
        <v>1</v>
      </c>
      <c r="H243" t="s">
        <v>16</v>
      </c>
      <c r="J243" t="s">
        <v>17</v>
      </c>
    </row>
    <row r="244" spans="1:10" x14ac:dyDescent="0.3">
      <c r="A244" s="19">
        <v>368542</v>
      </c>
      <c r="B244" s="1">
        <v>45170</v>
      </c>
      <c r="C244" t="s">
        <v>11</v>
      </c>
      <c r="D244" s="15" t="s">
        <v>134</v>
      </c>
      <c r="E244">
        <v>17</v>
      </c>
      <c r="F244">
        <v>17</v>
      </c>
      <c r="G244" s="16">
        <f t="shared" ref="G244:G252" si="24">F244/E244</f>
        <v>1</v>
      </c>
      <c r="H244" t="s">
        <v>16</v>
      </c>
      <c r="J244" t="s">
        <v>17</v>
      </c>
    </row>
    <row r="245" spans="1:10" x14ac:dyDescent="0.3">
      <c r="A245" s="19">
        <v>368549</v>
      </c>
      <c r="B245" s="1">
        <v>45170</v>
      </c>
      <c r="C245" t="s">
        <v>11</v>
      </c>
      <c r="D245" s="15" t="s">
        <v>134</v>
      </c>
      <c r="E245">
        <v>21</v>
      </c>
      <c r="F245">
        <v>21</v>
      </c>
      <c r="G245" s="16">
        <f t="shared" si="24"/>
        <v>1</v>
      </c>
      <c r="H245" t="s">
        <v>16</v>
      </c>
      <c r="J245" t="s">
        <v>17</v>
      </c>
    </row>
    <row r="246" spans="1:10" x14ac:dyDescent="0.3">
      <c r="A246" s="19">
        <v>368547</v>
      </c>
      <c r="B246" s="1">
        <v>45170</v>
      </c>
      <c r="C246" t="s">
        <v>11</v>
      </c>
      <c r="D246" s="15" t="s">
        <v>134</v>
      </c>
      <c r="E246">
        <v>21</v>
      </c>
      <c r="F246">
        <v>21</v>
      </c>
      <c r="G246" s="16">
        <f t="shared" si="24"/>
        <v>1</v>
      </c>
      <c r="H246" t="s">
        <v>16</v>
      </c>
      <c r="J246" t="s">
        <v>17</v>
      </c>
    </row>
    <row r="247" spans="1:10" x14ac:dyDescent="0.3">
      <c r="A247" s="19">
        <v>368533</v>
      </c>
      <c r="B247" s="1">
        <v>45170</v>
      </c>
      <c r="C247" t="s">
        <v>11</v>
      </c>
      <c r="D247" s="15" t="s">
        <v>134</v>
      </c>
      <c r="E247">
        <v>17</v>
      </c>
      <c r="F247">
        <v>17</v>
      </c>
      <c r="G247" s="16">
        <f t="shared" si="24"/>
        <v>1</v>
      </c>
      <c r="H247" t="s">
        <v>16</v>
      </c>
      <c r="J247" t="s">
        <v>17</v>
      </c>
    </row>
    <row r="248" spans="1:10" x14ac:dyDescent="0.3">
      <c r="A248" s="19">
        <v>369885</v>
      </c>
      <c r="B248" s="1">
        <v>45170</v>
      </c>
      <c r="C248" t="s">
        <v>11</v>
      </c>
      <c r="D248" s="15" t="s">
        <v>134</v>
      </c>
      <c r="E248">
        <v>21</v>
      </c>
      <c r="F248">
        <v>21</v>
      </c>
      <c r="G248" s="16">
        <f t="shared" si="24"/>
        <v>1</v>
      </c>
      <c r="H248" t="s">
        <v>16</v>
      </c>
      <c r="J248" t="s">
        <v>17</v>
      </c>
    </row>
    <row r="249" spans="1:10" x14ac:dyDescent="0.3">
      <c r="A249" s="19">
        <v>369883</v>
      </c>
      <c r="B249" s="1">
        <v>45170</v>
      </c>
      <c r="C249" t="s">
        <v>11</v>
      </c>
      <c r="D249" s="15" t="s">
        <v>134</v>
      </c>
      <c r="E249">
        <v>21</v>
      </c>
      <c r="F249">
        <v>21</v>
      </c>
      <c r="G249" s="16">
        <f t="shared" si="24"/>
        <v>1</v>
      </c>
      <c r="H249" t="s">
        <v>16</v>
      </c>
      <c r="J249" t="s">
        <v>17</v>
      </c>
    </row>
    <row r="250" spans="1:10" x14ac:dyDescent="0.3">
      <c r="A250" s="19">
        <v>369891</v>
      </c>
      <c r="B250" s="1">
        <v>45170</v>
      </c>
      <c r="C250" t="s">
        <v>11</v>
      </c>
      <c r="D250" s="15" t="s">
        <v>134</v>
      </c>
      <c r="E250">
        <v>21</v>
      </c>
      <c r="F250">
        <v>21</v>
      </c>
      <c r="G250" s="16">
        <f t="shared" si="24"/>
        <v>1</v>
      </c>
      <c r="H250" t="s">
        <v>16</v>
      </c>
      <c r="J250" t="s">
        <v>17</v>
      </c>
    </row>
    <row r="251" spans="1:10" x14ac:dyDescent="0.3">
      <c r="A251" s="19">
        <v>369875</v>
      </c>
      <c r="B251" s="1">
        <v>45170</v>
      </c>
      <c r="C251" t="s">
        <v>11</v>
      </c>
      <c r="D251" s="15" t="s">
        <v>134</v>
      </c>
      <c r="E251">
        <v>17</v>
      </c>
      <c r="F251">
        <v>17</v>
      </c>
      <c r="G251" s="16">
        <f t="shared" si="24"/>
        <v>1</v>
      </c>
      <c r="H251" t="s">
        <v>16</v>
      </c>
      <c r="J251" t="s">
        <v>17</v>
      </c>
    </row>
    <row r="252" spans="1:10" x14ac:dyDescent="0.3">
      <c r="A252" s="19">
        <v>369882</v>
      </c>
      <c r="B252" s="1">
        <v>45170</v>
      </c>
      <c r="C252" t="s">
        <v>11</v>
      </c>
      <c r="D252" s="15" t="s">
        <v>134</v>
      </c>
      <c r="E252">
        <v>17</v>
      </c>
      <c r="F252">
        <v>17</v>
      </c>
      <c r="G252" s="16">
        <f t="shared" si="24"/>
        <v>1</v>
      </c>
      <c r="H252" t="s">
        <v>16</v>
      </c>
      <c r="J252" t="s">
        <v>17</v>
      </c>
    </row>
    <row r="253" spans="1:10" x14ac:dyDescent="0.3">
      <c r="A253" s="19">
        <v>366178</v>
      </c>
      <c r="B253" s="1">
        <v>45170</v>
      </c>
      <c r="C253" t="s">
        <v>11</v>
      </c>
      <c r="D253" s="15" t="s">
        <v>134</v>
      </c>
      <c r="E253">
        <v>23</v>
      </c>
      <c r="F253">
        <v>23</v>
      </c>
      <c r="G253" s="16">
        <v>1</v>
      </c>
      <c r="H253" t="s">
        <v>16</v>
      </c>
      <c r="J253" t="s">
        <v>17</v>
      </c>
    </row>
    <row r="254" spans="1:10" x14ac:dyDescent="0.3">
      <c r="A254" s="19">
        <v>366174</v>
      </c>
      <c r="B254" s="1">
        <v>45170</v>
      </c>
      <c r="C254" t="s">
        <v>11</v>
      </c>
      <c r="D254" s="15" t="s">
        <v>134</v>
      </c>
      <c r="E254">
        <v>21</v>
      </c>
      <c r="F254">
        <v>21</v>
      </c>
      <c r="G254" s="16">
        <f t="shared" ref="G254" si="25">F254/E254</f>
        <v>1</v>
      </c>
      <c r="H254" t="s">
        <v>16</v>
      </c>
      <c r="J254" t="s">
        <v>17</v>
      </c>
    </row>
    <row r="255" spans="1:10" x14ac:dyDescent="0.3">
      <c r="A255" s="19">
        <v>367440</v>
      </c>
      <c r="B255" s="1">
        <v>45170</v>
      </c>
      <c r="C255" t="s">
        <v>11</v>
      </c>
      <c r="D255" s="15" t="s">
        <v>134</v>
      </c>
      <c r="E255">
        <v>23</v>
      </c>
      <c r="F255">
        <v>23</v>
      </c>
      <c r="G255" s="16">
        <f>F255/E255</f>
        <v>1</v>
      </c>
      <c r="H255" t="s">
        <v>16</v>
      </c>
      <c r="J255" t="s">
        <v>17</v>
      </c>
    </row>
    <row r="256" spans="1:10" x14ac:dyDescent="0.3">
      <c r="A256" s="19">
        <v>366172</v>
      </c>
      <c r="B256" s="1">
        <v>45170</v>
      </c>
      <c r="C256" t="s">
        <v>11</v>
      </c>
      <c r="D256" s="15" t="s">
        <v>134</v>
      </c>
      <c r="E256">
        <v>17</v>
      </c>
      <c r="F256">
        <v>17</v>
      </c>
      <c r="G256" s="16">
        <f t="shared" ref="G256" si="26">F256/E256</f>
        <v>1</v>
      </c>
      <c r="H256" t="s">
        <v>16</v>
      </c>
      <c r="J256" t="s">
        <v>17</v>
      </c>
    </row>
    <row r="257" spans="1:10" x14ac:dyDescent="0.3">
      <c r="A257" s="19">
        <v>368584</v>
      </c>
      <c r="B257" s="1">
        <v>45139</v>
      </c>
      <c r="C257" t="s">
        <v>11</v>
      </c>
      <c r="D257" s="15" t="s">
        <v>134</v>
      </c>
      <c r="E257">
        <v>23</v>
      </c>
      <c r="F257">
        <v>23</v>
      </c>
      <c r="G257" s="16">
        <f>F257/E257</f>
        <v>1</v>
      </c>
      <c r="H257" t="s">
        <v>16</v>
      </c>
      <c r="J257" t="s">
        <v>17</v>
      </c>
    </row>
    <row r="258" spans="1:10" x14ac:dyDescent="0.3">
      <c r="A258" s="19">
        <v>368579</v>
      </c>
      <c r="B258" s="1">
        <v>45139</v>
      </c>
      <c r="C258" t="s">
        <v>11</v>
      </c>
      <c r="D258" s="15" t="s">
        <v>134</v>
      </c>
      <c r="E258">
        <v>23</v>
      </c>
      <c r="F258">
        <v>23</v>
      </c>
      <c r="G258" s="16">
        <f>F258/E258</f>
        <v>1</v>
      </c>
      <c r="H258" t="s">
        <v>16</v>
      </c>
      <c r="J258" t="s">
        <v>17</v>
      </c>
    </row>
    <row r="259" spans="1:10" x14ac:dyDescent="0.3">
      <c r="A259" s="19">
        <v>368586</v>
      </c>
      <c r="B259" s="1">
        <v>45139</v>
      </c>
      <c r="C259" t="s">
        <v>11</v>
      </c>
      <c r="D259" s="15" t="s">
        <v>134</v>
      </c>
      <c r="E259">
        <v>17</v>
      </c>
      <c r="F259">
        <v>17</v>
      </c>
      <c r="G259" s="16">
        <f t="shared" ref="G259" si="27">F259/E259</f>
        <v>1</v>
      </c>
      <c r="H259" t="s">
        <v>16</v>
      </c>
      <c r="J259" t="s">
        <v>17</v>
      </c>
    </row>
    <row r="260" spans="1:10" x14ac:dyDescent="0.3">
      <c r="A260" s="19">
        <v>368587</v>
      </c>
      <c r="B260" s="1">
        <v>45139</v>
      </c>
      <c r="C260" t="s">
        <v>11</v>
      </c>
      <c r="D260" s="15" t="s">
        <v>134</v>
      </c>
      <c r="E260">
        <v>23</v>
      </c>
      <c r="F260">
        <v>23</v>
      </c>
      <c r="G260" s="16">
        <f>F260/E260</f>
        <v>1</v>
      </c>
      <c r="H260" t="s">
        <v>16</v>
      </c>
      <c r="J260" t="s">
        <v>17</v>
      </c>
    </row>
    <row r="261" spans="1:10" x14ac:dyDescent="0.3">
      <c r="A261" s="19">
        <v>363926</v>
      </c>
      <c r="B261" s="1">
        <v>45139</v>
      </c>
      <c r="C261" t="s">
        <v>11</v>
      </c>
      <c r="D261" s="15" t="s">
        <v>134</v>
      </c>
      <c r="E261">
        <v>23</v>
      </c>
      <c r="F261">
        <v>23</v>
      </c>
      <c r="G261" s="16">
        <f>F261/E261</f>
        <v>1</v>
      </c>
      <c r="H261" t="s">
        <v>16</v>
      </c>
      <c r="J261" t="s">
        <v>17</v>
      </c>
    </row>
    <row r="262" spans="1:10" x14ac:dyDescent="0.3">
      <c r="A262" s="19">
        <v>363951</v>
      </c>
      <c r="B262" s="1">
        <v>45139</v>
      </c>
      <c r="C262" t="s">
        <v>11</v>
      </c>
      <c r="D262" s="15" t="s">
        <v>134</v>
      </c>
      <c r="E262">
        <v>17</v>
      </c>
      <c r="F262">
        <v>17</v>
      </c>
      <c r="G262" s="16">
        <f t="shared" ref="G262:G263" si="28">F262/E262</f>
        <v>1</v>
      </c>
      <c r="H262" t="s">
        <v>16</v>
      </c>
      <c r="J262" t="s">
        <v>17</v>
      </c>
    </row>
    <row r="263" spans="1:10" x14ac:dyDescent="0.3">
      <c r="A263" s="19">
        <v>354629</v>
      </c>
      <c r="B263" s="1">
        <v>45108</v>
      </c>
      <c r="C263" t="s">
        <v>11</v>
      </c>
      <c r="D263" s="15" t="s">
        <v>134</v>
      </c>
      <c r="E263">
        <v>17</v>
      </c>
      <c r="F263">
        <v>17</v>
      </c>
      <c r="G263" s="16">
        <f t="shared" si="28"/>
        <v>1</v>
      </c>
      <c r="H263" t="s">
        <v>16</v>
      </c>
      <c r="J263" t="s">
        <v>17</v>
      </c>
    </row>
    <row r="264" spans="1:10" x14ac:dyDescent="0.3">
      <c r="A264" s="19">
        <v>354627</v>
      </c>
      <c r="B264" s="1">
        <v>45108</v>
      </c>
      <c r="C264" t="s">
        <v>11</v>
      </c>
      <c r="D264" s="15" t="s">
        <v>134</v>
      </c>
      <c r="E264">
        <v>23</v>
      </c>
      <c r="F264">
        <v>23</v>
      </c>
      <c r="G264" s="16">
        <f>F264/E264</f>
        <v>1</v>
      </c>
      <c r="H264" t="s">
        <v>16</v>
      </c>
      <c r="J264" t="s">
        <v>17</v>
      </c>
    </row>
    <row r="265" spans="1:10" x14ac:dyDescent="0.3">
      <c r="A265" s="19">
        <v>354628</v>
      </c>
      <c r="B265" s="1">
        <v>45108</v>
      </c>
      <c r="C265" t="s">
        <v>11</v>
      </c>
      <c r="D265" s="15" t="s">
        <v>134</v>
      </c>
      <c r="E265">
        <v>17</v>
      </c>
      <c r="F265">
        <v>17</v>
      </c>
      <c r="G265" s="16">
        <f t="shared" ref="G265:G266" si="29">F265/E265</f>
        <v>1</v>
      </c>
      <c r="H265" t="s">
        <v>16</v>
      </c>
      <c r="J265" t="s">
        <v>17</v>
      </c>
    </row>
    <row r="266" spans="1:10" x14ac:dyDescent="0.3">
      <c r="A266" s="19">
        <v>358252</v>
      </c>
      <c r="B266" s="1">
        <v>45108</v>
      </c>
      <c r="C266" t="s">
        <v>11</v>
      </c>
      <c r="D266" s="15" t="s">
        <v>134</v>
      </c>
      <c r="E266">
        <v>17</v>
      </c>
      <c r="F266">
        <v>17</v>
      </c>
      <c r="G266" s="16">
        <f t="shared" si="29"/>
        <v>1</v>
      </c>
      <c r="H266" t="s">
        <v>16</v>
      </c>
      <c r="J266" t="s">
        <v>17</v>
      </c>
    </row>
    <row r="267" spans="1:10" x14ac:dyDescent="0.3">
      <c r="A267" s="19">
        <v>358239</v>
      </c>
      <c r="B267" s="1">
        <v>45108</v>
      </c>
      <c r="C267" t="s">
        <v>11</v>
      </c>
      <c r="D267" s="15" t="s">
        <v>134</v>
      </c>
      <c r="E267">
        <v>23</v>
      </c>
      <c r="F267">
        <v>23</v>
      </c>
      <c r="G267" s="16">
        <f>F267/E267</f>
        <v>1</v>
      </c>
      <c r="H267" t="s">
        <v>16</v>
      </c>
      <c r="J267" t="s">
        <v>17</v>
      </c>
    </row>
    <row r="268" spans="1:10" x14ac:dyDescent="0.3">
      <c r="A268" s="19">
        <v>358249</v>
      </c>
      <c r="B268" s="1">
        <v>45108</v>
      </c>
      <c r="C268" t="s">
        <v>11</v>
      </c>
      <c r="D268" s="15" t="s">
        <v>134</v>
      </c>
      <c r="E268">
        <v>17</v>
      </c>
      <c r="F268">
        <v>17</v>
      </c>
      <c r="G268" s="16">
        <f t="shared" ref="G268" si="30">F268/E268</f>
        <v>1</v>
      </c>
      <c r="H268" t="s">
        <v>16</v>
      </c>
      <c r="J268" t="s">
        <v>17</v>
      </c>
    </row>
    <row r="269" spans="1:10" x14ac:dyDescent="0.3">
      <c r="A269" s="19">
        <v>358254</v>
      </c>
      <c r="B269" s="1">
        <v>45108</v>
      </c>
      <c r="C269" t="s">
        <v>11</v>
      </c>
      <c r="D269" s="15" t="s">
        <v>134</v>
      </c>
      <c r="E269">
        <v>23</v>
      </c>
      <c r="F269">
        <v>23</v>
      </c>
      <c r="G269" s="16">
        <f>F269/E269</f>
        <v>1</v>
      </c>
      <c r="H269" t="s">
        <v>16</v>
      </c>
      <c r="J269" t="s">
        <v>17</v>
      </c>
    </row>
    <row r="270" spans="1:10" x14ac:dyDescent="0.3">
      <c r="A270" s="19">
        <v>358242</v>
      </c>
      <c r="B270" s="1">
        <v>45108</v>
      </c>
      <c r="C270" t="s">
        <v>11</v>
      </c>
      <c r="D270" s="15" t="s">
        <v>134</v>
      </c>
      <c r="E270">
        <v>21</v>
      </c>
      <c r="F270">
        <v>21</v>
      </c>
      <c r="G270" s="16">
        <f t="shared" ref="G270:G275" si="31">F270/E270</f>
        <v>1</v>
      </c>
      <c r="H270" t="s">
        <v>16</v>
      </c>
      <c r="J270" t="s">
        <v>17</v>
      </c>
    </row>
    <row r="271" spans="1:10" x14ac:dyDescent="0.3">
      <c r="A271" s="19">
        <v>359229</v>
      </c>
      <c r="B271" s="1">
        <v>45108</v>
      </c>
      <c r="C271" t="s">
        <v>11</v>
      </c>
      <c r="D271" s="15" t="s">
        <v>134</v>
      </c>
      <c r="E271">
        <v>21</v>
      </c>
      <c r="F271">
        <v>21</v>
      </c>
      <c r="G271" s="16">
        <f t="shared" si="31"/>
        <v>1</v>
      </c>
      <c r="H271" t="s">
        <v>16</v>
      </c>
      <c r="J271" t="s">
        <v>17</v>
      </c>
    </row>
    <row r="272" spans="1:10" x14ac:dyDescent="0.3">
      <c r="A272" s="19">
        <v>359224</v>
      </c>
      <c r="B272" s="1">
        <v>45108</v>
      </c>
      <c r="C272" t="s">
        <v>11</v>
      </c>
      <c r="D272" s="15" t="s">
        <v>134</v>
      </c>
      <c r="E272">
        <v>21</v>
      </c>
      <c r="F272">
        <v>21</v>
      </c>
      <c r="G272" s="16">
        <f t="shared" si="31"/>
        <v>1</v>
      </c>
      <c r="H272" t="s">
        <v>16</v>
      </c>
      <c r="J272" t="s">
        <v>17</v>
      </c>
    </row>
    <row r="273" spans="1:10" x14ac:dyDescent="0.3">
      <c r="A273" s="19">
        <v>359227</v>
      </c>
      <c r="B273" s="1">
        <v>45108</v>
      </c>
      <c r="C273" t="s">
        <v>11</v>
      </c>
      <c r="D273" s="15" t="s">
        <v>134</v>
      </c>
      <c r="E273">
        <v>21</v>
      </c>
      <c r="F273">
        <v>21</v>
      </c>
      <c r="G273" s="16">
        <f t="shared" si="31"/>
        <v>1</v>
      </c>
      <c r="H273" t="s">
        <v>16</v>
      </c>
      <c r="J273" t="s">
        <v>17</v>
      </c>
    </row>
    <row r="274" spans="1:10" x14ac:dyDescent="0.3">
      <c r="A274" s="19">
        <v>359229</v>
      </c>
      <c r="B274" s="1">
        <v>45108</v>
      </c>
      <c r="C274" t="s">
        <v>11</v>
      </c>
      <c r="D274" s="15" t="s">
        <v>134</v>
      </c>
      <c r="E274">
        <v>21</v>
      </c>
      <c r="F274">
        <v>21</v>
      </c>
      <c r="G274" s="16">
        <f t="shared" si="31"/>
        <v>1</v>
      </c>
      <c r="H274" t="s">
        <v>16</v>
      </c>
      <c r="J274" t="s">
        <v>17</v>
      </c>
    </row>
    <row r="275" spans="1:10" x14ac:dyDescent="0.3">
      <c r="A275" s="19">
        <v>359223</v>
      </c>
      <c r="B275" s="1">
        <v>45108</v>
      </c>
      <c r="C275" t="s">
        <v>11</v>
      </c>
      <c r="D275" s="15" t="s">
        <v>134</v>
      </c>
      <c r="E275">
        <v>17</v>
      </c>
      <c r="F275">
        <v>17</v>
      </c>
      <c r="G275" s="16">
        <f t="shared" si="31"/>
        <v>1</v>
      </c>
      <c r="H275" t="s">
        <v>16</v>
      </c>
      <c r="J275" t="s">
        <v>17</v>
      </c>
    </row>
    <row r="276" spans="1:10" x14ac:dyDescent="0.3">
      <c r="A276" s="19">
        <v>421169</v>
      </c>
      <c r="B276" s="1">
        <v>45078</v>
      </c>
      <c r="C276" t="s">
        <v>11</v>
      </c>
      <c r="D276" s="15" t="s">
        <v>134</v>
      </c>
      <c r="E276">
        <v>23</v>
      </c>
      <c r="F276">
        <v>23</v>
      </c>
      <c r="G276" s="16">
        <f>F276/E276</f>
        <v>1</v>
      </c>
      <c r="H276" t="s">
        <v>16</v>
      </c>
      <c r="J276" t="s">
        <v>17</v>
      </c>
    </row>
    <row r="277" spans="1:10" x14ac:dyDescent="0.3">
      <c r="A277" s="19">
        <v>421174</v>
      </c>
      <c r="B277" s="1">
        <v>45078</v>
      </c>
      <c r="C277" t="s">
        <v>11</v>
      </c>
      <c r="D277" s="15" t="s">
        <v>134</v>
      </c>
      <c r="E277">
        <v>21</v>
      </c>
      <c r="F277">
        <v>21</v>
      </c>
      <c r="G277" s="16">
        <f t="shared" ref="G277" si="32">F277/E277</f>
        <v>1</v>
      </c>
      <c r="H277" t="s">
        <v>16</v>
      </c>
      <c r="J277" t="s">
        <v>17</v>
      </c>
    </row>
    <row r="278" spans="1:10" x14ac:dyDescent="0.3">
      <c r="A278" s="19">
        <v>421180</v>
      </c>
      <c r="B278" s="1">
        <v>45078</v>
      </c>
      <c r="C278" t="s">
        <v>11</v>
      </c>
      <c r="D278" s="15" t="s">
        <v>134</v>
      </c>
      <c r="E278">
        <v>23</v>
      </c>
      <c r="F278">
        <v>23</v>
      </c>
      <c r="G278" s="16">
        <f>F278/E278</f>
        <v>1</v>
      </c>
      <c r="H278" t="s">
        <v>16</v>
      </c>
      <c r="J278" t="s">
        <v>17</v>
      </c>
    </row>
    <row r="279" spans="1:10" x14ac:dyDescent="0.3">
      <c r="A279" s="19">
        <v>421167</v>
      </c>
      <c r="B279" s="1">
        <v>45078</v>
      </c>
      <c r="C279" t="s">
        <v>11</v>
      </c>
      <c r="D279" s="15" t="s">
        <v>134</v>
      </c>
      <c r="E279">
        <v>17</v>
      </c>
      <c r="F279">
        <v>17</v>
      </c>
      <c r="G279" s="16">
        <v>1</v>
      </c>
      <c r="H279" t="s">
        <v>16</v>
      </c>
      <c r="J279" t="s">
        <v>17</v>
      </c>
    </row>
    <row r="280" spans="1:10" x14ac:dyDescent="0.3">
      <c r="A280" s="19">
        <v>421192</v>
      </c>
      <c r="B280" s="1">
        <v>45078</v>
      </c>
      <c r="C280" t="s">
        <v>11</v>
      </c>
      <c r="D280" s="15" t="s">
        <v>134</v>
      </c>
      <c r="E280">
        <v>23</v>
      </c>
      <c r="F280">
        <v>23</v>
      </c>
      <c r="G280" s="16">
        <f>F280/E280</f>
        <v>1</v>
      </c>
      <c r="H280" t="s">
        <v>16</v>
      </c>
      <c r="J280" t="s">
        <v>17</v>
      </c>
    </row>
    <row r="281" spans="1:10" x14ac:dyDescent="0.3">
      <c r="A281" s="19">
        <v>421191</v>
      </c>
      <c r="B281" s="1">
        <v>45078</v>
      </c>
      <c r="C281" t="s">
        <v>11</v>
      </c>
      <c r="D281" s="15" t="s">
        <v>134</v>
      </c>
      <c r="E281">
        <v>17</v>
      </c>
      <c r="F281">
        <v>17</v>
      </c>
      <c r="G281" s="16">
        <f t="shared" ref="G281:G287" si="33">F281/E281</f>
        <v>1</v>
      </c>
      <c r="H281" t="s">
        <v>16</v>
      </c>
      <c r="J281" t="s">
        <v>17</v>
      </c>
    </row>
    <row r="282" spans="1:10" x14ac:dyDescent="0.3">
      <c r="A282" s="19">
        <v>421198</v>
      </c>
      <c r="B282" s="1">
        <v>45078</v>
      </c>
      <c r="C282" t="s">
        <v>11</v>
      </c>
      <c r="D282" s="15" t="s">
        <v>134</v>
      </c>
      <c r="E282">
        <v>21</v>
      </c>
      <c r="F282">
        <v>21</v>
      </c>
      <c r="G282" s="16">
        <f t="shared" si="33"/>
        <v>1</v>
      </c>
      <c r="H282" t="s">
        <v>16</v>
      </c>
      <c r="J282" t="s">
        <v>17</v>
      </c>
    </row>
    <row r="283" spans="1:10" x14ac:dyDescent="0.3">
      <c r="A283" s="19">
        <v>421194</v>
      </c>
      <c r="B283" s="1">
        <v>45078</v>
      </c>
      <c r="C283" t="s">
        <v>11</v>
      </c>
      <c r="D283" s="15" t="s">
        <v>134</v>
      </c>
      <c r="E283">
        <v>17</v>
      </c>
      <c r="F283">
        <v>17</v>
      </c>
      <c r="G283" s="16">
        <f t="shared" si="33"/>
        <v>1</v>
      </c>
      <c r="H283" t="s">
        <v>16</v>
      </c>
      <c r="J283" t="s">
        <v>17</v>
      </c>
    </row>
    <row r="284" spans="1:10" x14ac:dyDescent="0.3">
      <c r="A284" s="19">
        <v>344675</v>
      </c>
      <c r="B284" s="1">
        <v>45047</v>
      </c>
      <c r="C284" t="s">
        <v>11</v>
      </c>
      <c r="D284" s="15" t="s">
        <v>134</v>
      </c>
      <c r="E284">
        <v>17</v>
      </c>
      <c r="F284">
        <v>17</v>
      </c>
      <c r="G284" s="16">
        <f t="shared" si="33"/>
        <v>1</v>
      </c>
      <c r="H284" t="s">
        <v>16</v>
      </c>
      <c r="J284" t="s">
        <v>17</v>
      </c>
    </row>
    <row r="285" spans="1:10" x14ac:dyDescent="0.3">
      <c r="A285" s="19">
        <v>344672</v>
      </c>
      <c r="B285" s="1">
        <v>45047</v>
      </c>
      <c r="C285" t="s">
        <v>11</v>
      </c>
      <c r="D285" s="15" t="s">
        <v>134</v>
      </c>
      <c r="E285">
        <v>21</v>
      </c>
      <c r="F285">
        <v>21</v>
      </c>
      <c r="G285" s="16">
        <f t="shared" si="33"/>
        <v>1</v>
      </c>
      <c r="H285" t="s">
        <v>16</v>
      </c>
      <c r="J285" t="s">
        <v>17</v>
      </c>
    </row>
    <row r="286" spans="1:10" x14ac:dyDescent="0.3">
      <c r="A286" s="19">
        <v>344664</v>
      </c>
      <c r="B286" s="1">
        <v>45047</v>
      </c>
      <c r="C286" t="s">
        <v>11</v>
      </c>
      <c r="D286" s="15" t="s">
        <v>134</v>
      </c>
      <c r="E286">
        <v>21</v>
      </c>
      <c r="F286">
        <v>21</v>
      </c>
      <c r="G286" s="16">
        <f t="shared" si="33"/>
        <v>1</v>
      </c>
      <c r="H286" t="s">
        <v>16</v>
      </c>
      <c r="J286" t="s">
        <v>17</v>
      </c>
    </row>
    <row r="287" spans="1:10" x14ac:dyDescent="0.3">
      <c r="A287" s="19">
        <v>344662</v>
      </c>
      <c r="B287" s="1">
        <v>45047</v>
      </c>
      <c r="C287" t="s">
        <v>11</v>
      </c>
      <c r="D287" s="15" t="s">
        <v>134</v>
      </c>
      <c r="E287">
        <v>17</v>
      </c>
      <c r="F287">
        <v>17</v>
      </c>
      <c r="G287" s="16">
        <f t="shared" si="33"/>
        <v>1</v>
      </c>
      <c r="H287" t="s">
        <v>16</v>
      </c>
      <c r="J287" t="s">
        <v>17</v>
      </c>
    </row>
    <row r="288" spans="1:10" x14ac:dyDescent="0.3">
      <c r="A288" s="19">
        <v>344677</v>
      </c>
      <c r="B288" s="1">
        <v>45047</v>
      </c>
      <c r="C288" t="s">
        <v>11</v>
      </c>
      <c r="D288" s="15" t="s">
        <v>134</v>
      </c>
      <c r="E288">
        <v>23</v>
      </c>
      <c r="F288">
        <v>23</v>
      </c>
      <c r="G288" s="16">
        <f>F288/E288</f>
        <v>1</v>
      </c>
      <c r="H288" t="s">
        <v>16</v>
      </c>
      <c r="J288" t="s">
        <v>17</v>
      </c>
    </row>
    <row r="289" spans="1:10" x14ac:dyDescent="0.3">
      <c r="A289" s="19">
        <v>340155</v>
      </c>
      <c r="B289" s="1">
        <v>45047</v>
      </c>
      <c r="C289" t="s">
        <v>11</v>
      </c>
      <c r="D289" s="15" t="s">
        <v>134</v>
      </c>
      <c r="E289">
        <v>17</v>
      </c>
      <c r="F289">
        <v>17</v>
      </c>
      <c r="G289" s="16">
        <f t="shared" ref="G289:G292" si="34">F289/E289</f>
        <v>1</v>
      </c>
      <c r="H289" t="s">
        <v>16</v>
      </c>
      <c r="J289" t="s">
        <v>17</v>
      </c>
    </row>
    <row r="290" spans="1:10" x14ac:dyDescent="0.3">
      <c r="A290" s="19">
        <v>340151</v>
      </c>
      <c r="B290" s="1">
        <v>45047</v>
      </c>
      <c r="C290" t="s">
        <v>11</v>
      </c>
      <c r="D290" s="15" t="s">
        <v>134</v>
      </c>
      <c r="E290">
        <v>21</v>
      </c>
      <c r="F290">
        <v>21</v>
      </c>
      <c r="G290" s="16">
        <f t="shared" si="34"/>
        <v>1</v>
      </c>
      <c r="H290" t="s">
        <v>16</v>
      </c>
      <c r="J290" t="s">
        <v>17</v>
      </c>
    </row>
    <row r="291" spans="1:10" x14ac:dyDescent="0.3">
      <c r="A291" s="19">
        <v>340149</v>
      </c>
      <c r="B291" s="1">
        <v>45047</v>
      </c>
      <c r="C291" t="s">
        <v>11</v>
      </c>
      <c r="D291" s="15" t="s">
        <v>134</v>
      </c>
      <c r="E291">
        <v>21</v>
      </c>
      <c r="F291">
        <v>21</v>
      </c>
      <c r="G291" s="16">
        <f t="shared" si="34"/>
        <v>1</v>
      </c>
      <c r="H291" t="s">
        <v>16</v>
      </c>
      <c r="J291" t="s">
        <v>17</v>
      </c>
    </row>
    <row r="292" spans="1:10" x14ac:dyDescent="0.3">
      <c r="A292" s="19">
        <v>340160</v>
      </c>
      <c r="B292" s="1">
        <v>45047</v>
      </c>
      <c r="C292" t="s">
        <v>11</v>
      </c>
      <c r="D292" s="15" t="s">
        <v>134</v>
      </c>
      <c r="E292">
        <v>17</v>
      </c>
      <c r="F292">
        <v>17</v>
      </c>
      <c r="G292" s="16">
        <f t="shared" si="34"/>
        <v>1</v>
      </c>
      <c r="H292" t="s">
        <v>16</v>
      </c>
      <c r="J292" t="s">
        <v>17</v>
      </c>
    </row>
    <row r="293" spans="1:10" x14ac:dyDescent="0.3">
      <c r="A293" s="19">
        <v>340146</v>
      </c>
      <c r="B293" s="1">
        <v>45047</v>
      </c>
      <c r="C293" t="s">
        <v>11</v>
      </c>
      <c r="D293" s="15" t="s">
        <v>134</v>
      </c>
      <c r="E293">
        <v>23</v>
      </c>
      <c r="F293">
        <v>23</v>
      </c>
      <c r="G293" s="16">
        <f>F293/E293</f>
        <v>1</v>
      </c>
      <c r="H293" t="s">
        <v>16</v>
      </c>
      <c r="J293" t="s">
        <v>17</v>
      </c>
    </row>
    <row r="294" spans="1:10" x14ac:dyDescent="0.3">
      <c r="A294" s="19">
        <v>334151</v>
      </c>
      <c r="B294" s="1">
        <v>45047</v>
      </c>
      <c r="C294" t="s">
        <v>11</v>
      </c>
      <c r="D294" s="15" t="s">
        <v>134</v>
      </c>
      <c r="E294">
        <v>23</v>
      </c>
      <c r="F294">
        <v>23</v>
      </c>
      <c r="G294" s="16">
        <f>F294/E294</f>
        <v>1</v>
      </c>
      <c r="H294" t="s">
        <v>16</v>
      </c>
      <c r="J294" t="s">
        <v>17</v>
      </c>
    </row>
    <row r="295" spans="1:10" x14ac:dyDescent="0.3">
      <c r="A295" s="19">
        <v>334205</v>
      </c>
      <c r="B295" s="1">
        <v>45047</v>
      </c>
      <c r="C295" t="s">
        <v>11</v>
      </c>
      <c r="D295" s="15" t="s">
        <v>134</v>
      </c>
      <c r="E295">
        <v>21</v>
      </c>
      <c r="F295">
        <v>21</v>
      </c>
      <c r="G295" s="16">
        <f t="shared" ref="G295" si="35">F295/E295</f>
        <v>1</v>
      </c>
      <c r="H295" t="s">
        <v>16</v>
      </c>
      <c r="J295" t="s">
        <v>17</v>
      </c>
    </row>
    <row r="296" spans="1:10" x14ac:dyDescent="0.3">
      <c r="A296" s="19">
        <v>334145</v>
      </c>
      <c r="B296" s="1">
        <v>45047</v>
      </c>
      <c r="C296" t="s">
        <v>11</v>
      </c>
      <c r="D296" s="15" t="s">
        <v>134</v>
      </c>
      <c r="E296">
        <v>17</v>
      </c>
      <c r="F296">
        <v>17</v>
      </c>
      <c r="G296" s="16">
        <v>1</v>
      </c>
      <c r="H296" t="s">
        <v>16</v>
      </c>
      <c r="J29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AB39-C1D0-411A-9B5E-E3C99B12E3B7}">
  <dimension ref="B2:C15"/>
  <sheetViews>
    <sheetView workbookViewId="0">
      <selection activeCell="B15" sqref="B15"/>
    </sheetView>
  </sheetViews>
  <sheetFormatPr defaultRowHeight="14.4" x14ac:dyDescent="0.3"/>
  <cols>
    <col min="2" max="2" width="36.88671875" bestFit="1" customWidth="1"/>
    <col min="3" max="3" width="13" bestFit="1" customWidth="1"/>
  </cols>
  <sheetData>
    <row r="2" spans="2:3" x14ac:dyDescent="0.3">
      <c r="B2" s="11" t="s">
        <v>102</v>
      </c>
      <c r="C2" s="11" t="s">
        <v>103</v>
      </c>
    </row>
    <row r="3" spans="2:3" x14ac:dyDescent="0.3">
      <c r="B3" s="10" t="s">
        <v>104</v>
      </c>
      <c r="C3" s="13">
        <f>AVERAGEIF('DETAILED REPORT'!D2:D296,"EXCEL TABLE",'DETAILED REPORT'!G2:G296)</f>
        <v>0.986859317153435</v>
      </c>
    </row>
    <row r="4" spans="2:3" x14ac:dyDescent="0.3">
      <c r="B4" s="10" t="s">
        <v>105</v>
      </c>
      <c r="C4" s="13">
        <f>AVERAGEIF('DETAILED REPORT'!D2:D296,"IMAGE",'DETAILED REPORT'!G2:G296)</f>
        <v>0.95704607046070478</v>
      </c>
    </row>
    <row r="5" spans="2:3" x14ac:dyDescent="0.3">
      <c r="B5" s="10" t="s">
        <v>135</v>
      </c>
      <c r="C5" s="13">
        <f>AVERAGEIF('DETAILED REPORT'!D2:D296,"WEBPAGE",'DETAILED REPORT'!G2:G296)</f>
        <v>1</v>
      </c>
    </row>
    <row r="6" spans="2:3" x14ac:dyDescent="0.3">
      <c r="B6" s="10" t="s">
        <v>106</v>
      </c>
      <c r="C6" s="13">
        <f>AVERAGE('DETAILED REPORT'!G2:G296)</f>
        <v>0.98774063646231558</v>
      </c>
    </row>
    <row r="7" spans="2:3" x14ac:dyDescent="0.3">
      <c r="B7" s="10" t="s">
        <v>107</v>
      </c>
      <c r="C7" s="13">
        <f>COUNTIF('DETAILED REPORT'!C2:C165,"Success")/COUNTA('DETAILED REPORT'!C2:C165)</f>
        <v>0.98692810457516345</v>
      </c>
    </row>
    <row r="8" spans="2:3" x14ac:dyDescent="0.3">
      <c r="B8" s="10" t="s">
        <v>108</v>
      </c>
      <c r="C8" s="14">
        <f>COUNTIF('DETAILED REPORT'!J2:J296,"Yes")/COUNTA('DETAILED REPORT'!J2:J296)</f>
        <v>0.9257950530035336</v>
      </c>
    </row>
    <row r="10" spans="2:3" x14ac:dyDescent="0.3">
      <c r="B10" t="s">
        <v>109</v>
      </c>
    </row>
    <row r="11" spans="2:3" x14ac:dyDescent="0.3">
      <c r="B11" t="s">
        <v>110</v>
      </c>
    </row>
    <row r="12" spans="2:3" x14ac:dyDescent="0.3">
      <c r="B12" t="s">
        <v>111</v>
      </c>
    </row>
    <row r="13" spans="2:3" x14ac:dyDescent="0.3">
      <c r="B13" t="s">
        <v>112</v>
      </c>
    </row>
    <row r="14" spans="2:3" x14ac:dyDescent="0.3">
      <c r="B14" t="s">
        <v>137</v>
      </c>
    </row>
    <row r="15" spans="2:3" x14ac:dyDescent="0.3">
      <c r="B15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REPORT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Shreshtha Pattadar</cp:lastModifiedBy>
  <cp:revision/>
  <dcterms:created xsi:type="dcterms:W3CDTF">2024-05-15T09:16:48Z</dcterms:created>
  <dcterms:modified xsi:type="dcterms:W3CDTF">2024-05-24T08:47:10Z</dcterms:modified>
  <cp:category/>
  <cp:contentStatus/>
</cp:coreProperties>
</file>