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F_Dummy_Load\docs\"/>
    </mc:Choice>
  </mc:AlternateContent>
  <xr:revisionPtr revIDLastSave="0" documentId="13_ncr:1_{4085BAFD-7395-46BD-99AF-1E2BC4C27602}" xr6:coauthVersionLast="47" xr6:coauthVersionMax="47" xr10:uidLastSave="{00000000-0000-0000-0000-000000000000}"/>
  <bookViews>
    <workbookView xWindow="-120" yWindow="-120" windowWidth="29040" windowHeight="15720" xr2:uid="{F83772DC-1A2C-483A-93C7-887FC5014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G8" i="1"/>
  <c r="H8" i="1" s="1"/>
  <c r="G15" i="1"/>
  <c r="H15" i="1" s="1"/>
  <c r="H14" i="1"/>
  <c r="H13" i="1"/>
  <c r="H12" i="1"/>
  <c r="H11" i="1"/>
  <c r="H10" i="1"/>
  <c r="H5" i="1"/>
  <c r="H9" i="1"/>
  <c r="H4" i="1"/>
  <c r="H16" i="1" l="1"/>
</calcChain>
</file>

<file path=xl/sharedStrings.xml><?xml version="1.0" encoding="utf-8"?>
<sst xmlns="http://schemas.openxmlformats.org/spreadsheetml/2006/main" count="35" uniqueCount="29">
  <si>
    <t>#</t>
  </si>
  <si>
    <t>Product Code</t>
  </si>
  <si>
    <t>Qty</t>
  </si>
  <si>
    <t>Description</t>
  </si>
  <si>
    <t>Seller</t>
  </si>
  <si>
    <t>Unit Price [PLN]</t>
  </si>
  <si>
    <t>Sub Total [PLN]</t>
  </si>
  <si>
    <t>Farnell</t>
  </si>
  <si>
    <t>AVT</t>
  </si>
  <si>
    <t>pannel screw mounted UC1 socket</t>
  </si>
  <si>
    <t>GNIAZDO UC1</t>
  </si>
  <si>
    <t>M-1590MM</t>
  </si>
  <si>
    <t>Hammond Box; X:50mm;Y:50mm;Z:31mm;1590;aluminium;IP54</t>
  </si>
  <si>
    <t>RFR 50-250</t>
  </si>
  <si>
    <t>dummy load resistor  50ohm / 250W</t>
  </si>
  <si>
    <t>sp2fp.profimot.pl</t>
  </si>
  <si>
    <t>allegro/BEJMET</t>
  </si>
  <si>
    <t>M2,5X12 Śruba Nierdzewna Stożkowa Krzyżak PROMO 50</t>
  </si>
  <si>
    <t>M3 PODKŁADKA POWIĘKSZONA KWASOODPORNA SZEROKA 10S</t>
  </si>
  <si>
    <t>M3X14 ŚRUBA NIERDZEWNA IMBUSOWA STOŻKOWA 20ST</t>
  </si>
  <si>
    <t>NAKRĘTKA SZEŚCIOKĄTNA NIERDZEWNA DIN934 M2,5 30SZT</t>
  </si>
  <si>
    <t>NAKRĘTKA SZEŚCIOKĄTNA NIERDZEWNA DIN934 M3 40SZT</t>
  </si>
  <si>
    <t>ŚRUBY STOŻKOWE NA KRZYŻAK M2,5x14 NIERDZEWNA 10SZT + postage</t>
  </si>
  <si>
    <t>ZELMETAL/Allegro</t>
  </si>
  <si>
    <t>alluminium plate, 5mm thick, cut to order 155x100mm</t>
  </si>
  <si>
    <t>alluminium plate, 3mm thick, cut to order 70x50mm</t>
  </si>
  <si>
    <t xml:space="preserve">heat sink for silicon relays </t>
  </si>
  <si>
    <t>SSR 80</t>
  </si>
  <si>
    <t>allegro/reball_pl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</si>
</sst>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B52E-DAFB-4B0A-875D-5158873D55E3}">
  <dimension ref="B3:H16"/>
  <sheetViews>
    <sheetView tabSelected="1" workbookViewId="0">
      <selection activeCell="E24" sqref="E24"/>
    </sheetView>
  </sheetViews>
  <sheetFormatPr defaultRowHeight="15" x14ac:dyDescent="0.25"/>
  <cols>
    <col min="3" max="3" width="15.85546875" customWidth="1"/>
    <col min="5" max="5" width="60.7109375" customWidth="1"/>
    <col min="6" max="6" width="16.42578125" bestFit="1" customWidth="1"/>
    <col min="7" max="7" width="20.42578125" customWidth="1"/>
    <col min="8" max="8" width="23.7109375" customWidth="1"/>
  </cols>
  <sheetData>
    <row r="3" spans="2:8" x14ac:dyDescent="0.25">
      <c r="B3" s="1" t="s">
        <v>0</v>
      </c>
      <c r="C3" s="2" t="s">
        <v>1</v>
      </c>
      <c r="D3" s="1" t="s">
        <v>2</v>
      </c>
      <c r="E3" s="2" t="s">
        <v>3</v>
      </c>
      <c r="F3" s="3" t="s">
        <v>4</v>
      </c>
      <c r="G3" s="1" t="s">
        <v>5</v>
      </c>
      <c r="H3" s="1" t="s">
        <v>6</v>
      </c>
    </row>
    <row r="4" spans="2:8" x14ac:dyDescent="0.25">
      <c r="B4" s="4">
        <v>1</v>
      </c>
      <c r="C4" t="s">
        <v>11</v>
      </c>
      <c r="D4" s="4">
        <v>1</v>
      </c>
      <c r="E4" s="5" t="s">
        <v>12</v>
      </c>
      <c r="F4" s="4" t="s">
        <v>7</v>
      </c>
      <c r="G4">
        <v>44.93</v>
      </c>
      <c r="H4">
        <f>D4*G4</f>
        <v>44.93</v>
      </c>
    </row>
    <row r="5" spans="2:8" x14ac:dyDescent="0.25">
      <c r="B5" s="4">
        <v>2</v>
      </c>
      <c r="C5" t="s">
        <v>13</v>
      </c>
      <c r="D5" s="4">
        <v>1</v>
      </c>
      <c r="E5" t="s">
        <v>14</v>
      </c>
      <c r="F5" s="4" t="s">
        <v>15</v>
      </c>
      <c r="G5">
        <v>38</v>
      </c>
      <c r="H5">
        <f t="shared" ref="H5:H15" si="0">D5*G5</f>
        <v>38</v>
      </c>
    </row>
    <row r="6" spans="2:8" x14ac:dyDescent="0.25">
      <c r="B6" s="4">
        <v>3</v>
      </c>
      <c r="C6" t="s">
        <v>27</v>
      </c>
      <c r="D6" s="4">
        <v>1</v>
      </c>
      <c r="E6" t="s">
        <v>26</v>
      </c>
      <c r="F6" s="4" t="s">
        <v>28</v>
      </c>
      <c r="G6">
        <v>30.95</v>
      </c>
      <c r="H6">
        <f t="shared" si="0"/>
        <v>30.95</v>
      </c>
    </row>
    <row r="7" spans="2:8" ht="15.75" customHeight="1" x14ac:dyDescent="0.25">
      <c r="B7" s="4">
        <v>4</v>
      </c>
      <c r="C7" s="5"/>
      <c r="D7" s="4">
        <v>1</v>
      </c>
      <c r="E7" t="s">
        <v>25</v>
      </c>
      <c r="F7" s="4" t="s">
        <v>23</v>
      </c>
      <c r="G7">
        <v>3.45</v>
      </c>
      <c r="H7">
        <f t="shared" si="0"/>
        <v>3.45</v>
      </c>
    </row>
    <row r="8" spans="2:8" ht="15.75" customHeight="1" x14ac:dyDescent="0.25">
      <c r="B8" s="4"/>
      <c r="C8" s="5"/>
      <c r="D8" s="4">
        <v>1</v>
      </c>
      <c r="E8" t="s">
        <v>24</v>
      </c>
      <c r="F8" s="4" t="s">
        <v>23</v>
      </c>
      <c r="G8">
        <f>11.2+20</f>
        <v>31.2</v>
      </c>
      <c r="H8">
        <f t="shared" si="0"/>
        <v>31.2</v>
      </c>
    </row>
    <row r="9" spans="2:8" x14ac:dyDescent="0.25">
      <c r="B9" s="4">
        <v>5</v>
      </c>
      <c r="C9" t="s">
        <v>10</v>
      </c>
      <c r="D9" s="4">
        <v>1</v>
      </c>
      <c r="E9" t="s">
        <v>9</v>
      </c>
      <c r="F9" s="4" t="s">
        <v>8</v>
      </c>
      <c r="G9">
        <v>4.9000000000000004</v>
      </c>
      <c r="H9">
        <f t="shared" si="0"/>
        <v>4.9000000000000004</v>
      </c>
    </row>
    <row r="10" spans="2:8" x14ac:dyDescent="0.25">
      <c r="B10" s="4">
        <v>8</v>
      </c>
      <c r="D10" s="4">
        <v>1</v>
      </c>
      <c r="E10" t="s">
        <v>17</v>
      </c>
      <c r="F10" s="4" t="s">
        <v>16</v>
      </c>
      <c r="G10">
        <v>2.79</v>
      </c>
      <c r="H10" s="6">
        <f t="shared" si="0"/>
        <v>2.79</v>
      </c>
    </row>
    <row r="11" spans="2:8" x14ac:dyDescent="0.25">
      <c r="B11" s="4">
        <v>9</v>
      </c>
      <c r="D11" s="4">
        <v>1</v>
      </c>
      <c r="E11" t="s">
        <v>20</v>
      </c>
      <c r="F11" s="4" t="s">
        <v>16</v>
      </c>
      <c r="G11">
        <v>1</v>
      </c>
      <c r="H11" s="7">
        <f t="shared" si="0"/>
        <v>1</v>
      </c>
    </row>
    <row r="12" spans="2:8" x14ac:dyDescent="0.25">
      <c r="B12" s="4">
        <v>10</v>
      </c>
      <c r="D12" s="4">
        <v>1</v>
      </c>
      <c r="E12" t="s">
        <v>18</v>
      </c>
      <c r="F12" s="4" t="s">
        <v>16</v>
      </c>
      <c r="G12">
        <v>1.2</v>
      </c>
      <c r="H12" s="7">
        <f t="shared" si="0"/>
        <v>1.2</v>
      </c>
    </row>
    <row r="13" spans="2:8" x14ac:dyDescent="0.25">
      <c r="B13" s="4">
        <v>11</v>
      </c>
      <c r="D13" s="4">
        <v>1</v>
      </c>
      <c r="E13" t="s">
        <v>19</v>
      </c>
      <c r="F13" s="4" t="s">
        <v>16</v>
      </c>
      <c r="G13">
        <v>1.7</v>
      </c>
      <c r="H13" s="7">
        <f t="shared" si="0"/>
        <v>1.7</v>
      </c>
    </row>
    <row r="14" spans="2:8" x14ac:dyDescent="0.25">
      <c r="B14" s="4">
        <v>12</v>
      </c>
      <c r="D14" s="4">
        <v>1</v>
      </c>
      <c r="E14" t="s">
        <v>21</v>
      </c>
      <c r="F14" s="4" t="s">
        <v>16</v>
      </c>
      <c r="G14">
        <v>1.56</v>
      </c>
      <c r="H14" s="7">
        <f t="shared" si="0"/>
        <v>1.56</v>
      </c>
    </row>
    <row r="15" spans="2:8" ht="15.75" thickBot="1" x14ac:dyDescent="0.3">
      <c r="B15" s="4">
        <v>13</v>
      </c>
      <c r="D15" s="4">
        <v>1</v>
      </c>
      <c r="E15" t="s">
        <v>22</v>
      </c>
      <c r="F15" s="4" t="s">
        <v>16</v>
      </c>
      <c r="G15">
        <f>1+10.95</f>
        <v>11.95</v>
      </c>
      <c r="H15" s="8">
        <f t="shared" si="0"/>
        <v>11.95</v>
      </c>
    </row>
    <row r="16" spans="2:8" ht="15.75" thickTop="1" x14ac:dyDescent="0.25">
      <c r="H16">
        <f>SUM(H4:H15)</f>
        <v>173.62999999999997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2024-03-17T19:19:47Z</dcterms:created>
  <dcterms:modified xsi:type="dcterms:W3CDTF">2024-04-01T12:02:19Z</dcterms:modified>
</cp:coreProperties>
</file>