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<sst xmlns="http://schemas.openxmlformats.org/spreadsheetml/2006/main" count="44" uniqueCount="38">
  <si>
    <t>Sub Assembly</t>
  </si>
  <si>
    <t>Part</t>
  </si>
  <si>
    <t># Needed</t>
  </si>
  <si>
    <t>Price per Unit</t>
  </si>
  <si>
    <t>Total Price</t>
  </si>
  <si>
    <t>Store</t>
  </si>
  <si>
    <t>Link</t>
  </si>
  <si>
    <t>Power</t>
  </si>
  <si>
    <t>Neon sign Transformer</t>
  </si>
  <si>
    <t>Amazon</t>
  </si>
  <si>
    <t>http://www.amazon.com/gp/product/B007CL0G68?keywords=neon%20sign%20transformer&amp;qid=1444417998&amp;ref_=sr_1_14&amp;sr=8-14</t>
  </si>
  <si>
    <t>Power Strip/Switch</t>
  </si>
  <si>
    <t>http://www.amazon.com/Coleman-Cable-6-Outlet-Design-15-Feet/dp/B000FPAHS0/ref=sr_1_1?ie=UTF8&amp;qid=1445636129&amp;sr=8-1&amp;keywords=heavy+duty+power+strip</t>
  </si>
  <si>
    <t>Base</t>
  </si>
  <si>
    <t>Wood?</t>
  </si>
  <si>
    <t>Caster Wheels</t>
  </si>
  <si>
    <t>Lowes</t>
  </si>
  <si>
    <t>http://www.lowes.com/pd_235536-255-4034299NN___?productId=3026958&amp;pl=1&amp;Ntt=caster+wheels</t>
  </si>
  <si>
    <t>Capacitor</t>
  </si>
  <si>
    <t>Capacitors</t>
  </si>
  <si>
    <t>http://www.mouser.com/ProductDetail/Kemet/R76UR2680SE30J/?qs=sGAEpiMZZMv1cc3ydrPrF2QyZc89JbQZ7hIWXXrYeE4%3d</t>
  </si>
  <si>
    <t>Protoboard?</t>
  </si>
  <si>
    <t>Resistors</t>
  </si>
  <si>
    <t>Mouser</t>
  </si>
  <si>
    <t>http://www.mouser.com/ProductDetail/Vishay-BC-Components/VR68000001005JAC00/?qs=sGAEpiMZZMtlubZbdhIBIMIGYsvJJw1a%2fLwVaHlwc4k%3d</t>
  </si>
  <si>
    <t>Spark Gap</t>
  </si>
  <si>
    <t>TBD?</t>
  </si>
  <si>
    <t>Primary Coil</t>
  </si>
  <si>
    <t>Copper Pipe?</t>
  </si>
  <si>
    <t>http://www.lowes.com/pd_43526-76063-6362408759806___?productId=3134489&amp;pl=1&amp;Ntt=copper+tubing</t>
  </si>
  <si>
    <t>Secondary Coil</t>
  </si>
  <si>
    <t>PVC Pipe?</t>
  </si>
  <si>
    <t>http://www.lowes.com/pd_23839-1814-PVC+04400++1000___?productId=3133051&amp;pl=1&amp;Ntt=pvc+pipe+4%22%5C</t>
  </si>
  <si>
    <t>Coil Wire?</t>
  </si>
  <si>
    <t>Toroid</t>
  </si>
  <si>
    <t>Aluminum Ducting</t>
  </si>
  <si>
    <t>http://www.lowes.com/pd_328922-131-L301___?productId=3240915&amp;pl=1&amp;Ntt=aluminum+ducting</t>
  </si>
  <si>
    <t>Stiff Wire?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</si>
</sst>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"/>
  </numFmts>
  <fonts count="4">
    <font>
      <sz val="10.0"/>
      <color rgb="FF000000"/>
      <name val="Arial"/>
    </font>
    <font>
      <b/>
    </font>
    <font/>
    <font>
      <u/>
      <color rgb="FF0000FF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2" numFmtId="0" xfId="0" applyAlignment="1" applyFont="1">
      <alignment/>
    </xf>
    <xf borderId="0" fillId="0" fontId="3" numFmtId="0" xfId="0" applyAlignment="1" applyFont="1">
      <alignment/>
    </xf>
    <xf borderId="0" fillId="0" fontId="2" numFmtId="164" xfId="0" applyAlignment="1" applyFont="1" applyNumberFormat="1">
      <alignment/>
    </xf>
    <xf borderId="0" fillId="0" fontId="2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ww.amazon.com/gp/product/B007CL0G68?keywords=neon%20sign%20transformer&amp;qid=1444417998&amp;ref_=sr_1_14&amp;sr=8-14" TargetMode="External"/><Relationship Id="rId2" Type="http://schemas.openxmlformats.org/officeDocument/2006/relationships/hyperlink" Target="http://www.amazon.com/Coleman-Cable-6-Outlet-Design-15-Feet/dp/B000FPAHS0/ref=sr_1_1?ie=UTF8&amp;qid=1445636129&amp;sr=8-1&amp;keywords=heavy+duty+power+strip" TargetMode="External"/><Relationship Id="rId3" Type="http://schemas.openxmlformats.org/officeDocument/2006/relationships/hyperlink" Target="http://www.lowes.com/pd_235536-255-4034299NN___?productId=3026958&amp;pl=1&amp;Ntt=caster+wheels" TargetMode="External"/><Relationship Id="rId4" Type="http://schemas.openxmlformats.org/officeDocument/2006/relationships/hyperlink" Target="http://www.mouser.com/ProductDetail/Kemet/R76UR2680SE30J/?qs=sGAEpiMZZMv1cc3ydrPrF2QyZc89JbQZ7hIWXXrYeE4%3d" TargetMode="External"/><Relationship Id="rId9" Type="http://schemas.openxmlformats.org/officeDocument/2006/relationships/drawing" Target="../drawings/worksheetdrawing1.xml"/><Relationship Id="rId5" Type="http://schemas.openxmlformats.org/officeDocument/2006/relationships/hyperlink" Target="http://www.mouser.com/ProductDetail/Vishay-BC-Components/VR68000001005JAC00/?qs=sGAEpiMZZMtlubZbdhIBIMIGYsvJJw1a%2fLwVaHlwc4k%3d" TargetMode="External"/><Relationship Id="rId6" Type="http://schemas.openxmlformats.org/officeDocument/2006/relationships/hyperlink" Target="http://www.lowes.com/pd_43526-76063-6362408759806___?productId=3134489&amp;pl=1&amp;Ntt=copper+tubing" TargetMode="External"/><Relationship Id="rId7" Type="http://schemas.openxmlformats.org/officeDocument/2006/relationships/hyperlink" Target="http://www.lowes.com/pd_23839-1814-PVC+04400++1000___?productId=3133051&amp;pl=1&amp;Ntt=pvc+pipe+4%22%5C" TargetMode="External"/><Relationship Id="rId8" Type="http://schemas.openxmlformats.org/officeDocument/2006/relationships/hyperlink" Target="http://www.lowes.com/pd_328922-131-L301___?productId=3240915&amp;pl=1&amp;Ntt=aluminum+duct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20.43"/>
    <col customWidth="1" min="3" max="3" width="10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1" t="s">
        <v>7</v>
      </c>
    </row>
    <row r="3">
      <c r="B3" s="2" t="s">
        <v>8</v>
      </c>
      <c r="C3" s="2">
        <v>1.0</v>
      </c>
      <c r="D3" s="2">
        <v>77.95</v>
      </c>
      <c r="E3" t="str">
        <f t="shared" ref="E3:E4" si="1">C3*D3</f>
        <v>77.95</v>
      </c>
      <c r="F3" s="2" t="s">
        <v>9</v>
      </c>
      <c r="G3" s="3" t="s">
        <v>10</v>
      </c>
    </row>
    <row r="4">
      <c r="B4" s="2" t="s">
        <v>11</v>
      </c>
      <c r="C4" s="2">
        <v>1.0</v>
      </c>
      <c r="D4" s="2">
        <v>17.69</v>
      </c>
      <c r="E4" t="str">
        <f t="shared" si="1"/>
        <v>17.69</v>
      </c>
      <c r="F4" s="2" t="s">
        <v>9</v>
      </c>
      <c r="G4" s="3" t="s">
        <v>12</v>
      </c>
    </row>
    <row r="5">
      <c r="A5" s="1" t="s">
        <v>13</v>
      </c>
    </row>
    <row r="6">
      <c r="B6" s="2" t="s">
        <v>14</v>
      </c>
      <c r="C6" s="2">
        <v>1.0</v>
      </c>
      <c r="E6" t="str">
        <f t="shared" ref="E6:E11" si="2">C6*D6</f>
        <v>0</v>
      </c>
    </row>
    <row r="7">
      <c r="B7" s="2" t="s">
        <v>15</v>
      </c>
      <c r="C7" s="2">
        <v>4.0</v>
      </c>
      <c r="D7" s="2">
        <v>3.97</v>
      </c>
      <c r="E7" t="str">
        <f t="shared" si="2"/>
        <v>15.88</v>
      </c>
      <c r="F7" s="2" t="s">
        <v>16</v>
      </c>
      <c r="G7" s="3" t="s">
        <v>17</v>
      </c>
    </row>
    <row r="8">
      <c r="A8" s="1" t="s">
        <v>18</v>
      </c>
      <c r="E8" t="str">
        <f t="shared" si="2"/>
        <v>0</v>
      </c>
    </row>
    <row r="9">
      <c r="B9" s="2" t="s">
        <v>19</v>
      </c>
      <c r="C9" s="2">
        <v>50.0</v>
      </c>
      <c r="D9" s="2">
        <v>1.38</v>
      </c>
      <c r="E9" t="str">
        <f t="shared" si="2"/>
        <v>69</v>
      </c>
      <c r="G9" s="3" t="s">
        <v>20</v>
      </c>
    </row>
    <row r="10">
      <c r="B10" s="2" t="s">
        <v>21</v>
      </c>
      <c r="C10" s="2">
        <v>1.0</v>
      </c>
      <c r="E10" t="str">
        <f t="shared" si="2"/>
        <v>0</v>
      </c>
    </row>
    <row r="11">
      <c r="B11" s="2" t="s">
        <v>22</v>
      </c>
      <c r="C11" s="2">
        <v>50.0</v>
      </c>
      <c r="D11" s="2">
        <v>0.7</v>
      </c>
      <c r="E11" t="str">
        <f t="shared" si="2"/>
        <v>35</v>
      </c>
      <c r="F11" s="2" t="s">
        <v>23</v>
      </c>
      <c r="G11" s="3" t="s">
        <v>24</v>
      </c>
    </row>
    <row r="12">
      <c r="A12" s="1" t="s">
        <v>25</v>
      </c>
    </row>
    <row r="13">
      <c r="B13" s="2" t="s">
        <v>26</v>
      </c>
      <c r="C13" s="2">
        <v>1.0</v>
      </c>
      <c r="D13" s="4">
        <v>10.0</v>
      </c>
      <c r="E13" s="5" t="str">
        <f>C13*D13</f>
        <v>$10</v>
      </c>
      <c r="F13" s="2" t="s">
        <v>16</v>
      </c>
    </row>
    <row r="14">
      <c r="A14" s="1" t="s">
        <v>27</v>
      </c>
    </row>
    <row r="15">
      <c r="B15" s="2" t="s">
        <v>28</v>
      </c>
      <c r="C15" s="2">
        <v>1.0</v>
      </c>
      <c r="D15" s="2">
        <v>28.68</v>
      </c>
      <c r="E15" t="str">
        <f>C15*D15</f>
        <v>28.68</v>
      </c>
      <c r="F15" s="2" t="s">
        <v>16</v>
      </c>
      <c r="G15" s="3" t="s">
        <v>29</v>
      </c>
    </row>
    <row r="16">
      <c r="A16" s="1" t="s">
        <v>30</v>
      </c>
    </row>
    <row r="17">
      <c r="B17" s="2" t="s">
        <v>31</v>
      </c>
      <c r="C17" s="2">
        <v>1.0</v>
      </c>
      <c r="D17" s="2">
        <v>9.58</v>
      </c>
      <c r="E17" t="str">
        <f t="shared" ref="E17:E18" si="3">C17*D17</f>
        <v>9.58</v>
      </c>
      <c r="F17" s="2" t="s">
        <v>16</v>
      </c>
      <c r="G17" s="3" t="s">
        <v>32</v>
      </c>
    </row>
    <row r="18">
      <c r="B18" s="2" t="s">
        <v>33</v>
      </c>
      <c r="C18" s="2">
        <v>1.0</v>
      </c>
      <c r="E18" t="str">
        <f t="shared" si="3"/>
        <v>0</v>
      </c>
    </row>
    <row r="19">
      <c r="A19" s="1" t="s">
        <v>34</v>
      </c>
    </row>
    <row r="20">
      <c r="B20" s="2" t="s">
        <v>35</v>
      </c>
      <c r="C20" s="2">
        <v>1.0</v>
      </c>
      <c r="D20" s="2">
        <v>9.98</v>
      </c>
      <c r="E20" t="str">
        <f t="shared" ref="E20:E21" si="4">C20*D20</f>
        <v>9.98</v>
      </c>
      <c r="F20" s="2" t="s">
        <v>16</v>
      </c>
      <c r="G20" s="3" t="s">
        <v>36</v>
      </c>
    </row>
    <row r="21">
      <c r="B21" s="2" t="s">
        <v>37</v>
      </c>
      <c r="C21" s="2">
        <v>1.0</v>
      </c>
      <c r="E21" t="str">
        <f t="shared" si="4"/>
        <v>0</v>
      </c>
    </row>
    <row r="22">
      <c r="D22" s="1" t="s">
        <v>4</v>
      </c>
      <c r="E22" t="str">
        <f>SUM(E2:E21)</f>
        <v>273.76</v>
      </c>
    </row>
  </sheetData>
  <hyperlinks>
    <hyperlink r:id="rId1" ref="G3"/>
    <hyperlink r:id="rId2" ref="G4"/>
    <hyperlink r:id="rId3" ref="G7"/>
    <hyperlink r:id="rId4" ref="G9"/>
    <hyperlink r:id="rId5" ref="G11"/>
    <hyperlink r:id="rId6" ref="G15"/>
    <hyperlink r:id="rId7" ref="G17"/>
    <hyperlink r:id="rId8" ref="G20"/>
  </hyperlinks>
  <drawing r:id="rId9"/>
</worksheet>
</file>