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3977\Documents\GitHub\assignR\data-raw\"/>
    </mc:Choice>
  </mc:AlternateContent>
  <bookViews>
    <workbookView xWindow="400" yWindow="460" windowWidth="28400" windowHeight="12520"/>
  </bookViews>
  <sheets>
    <sheet name="osds" sheetId="1" r:id="rId1"/>
  </sheets>
  <calcPr calcId="162913"/>
</workbook>
</file>

<file path=xl/calcChain.xml><?xml version="1.0" encoding="utf-8"?>
<calcChain xmlns="http://schemas.openxmlformats.org/spreadsheetml/2006/main">
  <c r="G17" i="1" l="1"/>
  <c r="M17" i="1"/>
</calcChain>
</file>

<file path=xl/sharedStrings.xml><?xml version="1.0" encoding="utf-8"?>
<sst xmlns="http://schemas.openxmlformats.org/spreadsheetml/2006/main" count="261" uniqueCount="109">
  <si>
    <t>High_ID</t>
  </si>
  <si>
    <t>High_material</t>
  </si>
  <si>
    <t>Low_ID</t>
  </si>
  <si>
    <t>Low_material</t>
  </si>
  <si>
    <t>Ref_scale</t>
  </si>
  <si>
    <t>Treatment</t>
  </si>
  <si>
    <t>Cow hoof keratin</t>
  </si>
  <si>
    <t>Chicken feather keratin</t>
  </si>
  <si>
    <t>Qi et al. 2011 Rapid Comm Mass Spec</t>
  </si>
  <si>
    <t>Bowhead whale baleen</t>
  </si>
  <si>
    <t>VSMOW</t>
  </si>
  <si>
    <t>Kudu Horn Standard</t>
  </si>
  <si>
    <t>Caribou Hoof Standard</t>
  </si>
  <si>
    <t>Florida horse hair</t>
  </si>
  <si>
    <t>Utah horse hair</t>
  </si>
  <si>
    <t>Oryx antelope horn from Ethiopia</t>
  </si>
  <si>
    <t>Dall sheep horn from Alaskan interior</t>
  </si>
  <si>
    <t>Canadian hair</t>
  </si>
  <si>
    <t>Indian hair</t>
  </si>
  <si>
    <t>Tibetan hair</t>
  </si>
  <si>
    <t>Water</t>
  </si>
  <si>
    <t>SLAP</t>
  </si>
  <si>
    <t>https://nucleus.iaea.org/rpst/documents/VSMOW_SLAP.pdf</t>
  </si>
  <si>
    <t>Benzoic acid</t>
  </si>
  <si>
    <t>Brand et al. 2009 Rapid Comm Mass Spec; Brand et al. 2014 IUPAC Report</t>
  </si>
  <si>
    <t>USGS</t>
  </si>
  <si>
    <t>MPI-BGC</t>
  </si>
  <si>
    <t>ETH</t>
  </si>
  <si>
    <t>UFZ</t>
  </si>
  <si>
    <t>ANU</t>
  </si>
  <si>
    <t>CIO</t>
  </si>
  <si>
    <t>calibration against cellulose/PEF</t>
  </si>
  <si>
    <t>newly packed GC column, peak detected on mass 28</t>
  </si>
  <si>
    <t>optimal GC column and normalised to reference waters sealed in silver tubes</t>
  </si>
  <si>
    <t>average of values determined with online (MPI Jena)  and offline (Indiana University) methods; measurements from other labs are welcome</t>
  </si>
  <si>
    <t>Citation_val</t>
  </si>
  <si>
    <t>Citation_cal</t>
  </si>
  <si>
    <t>OldUT_O_1</t>
  </si>
  <si>
    <t>OldUT_O_2</t>
  </si>
  <si>
    <t>OldUT_O_4</t>
  </si>
  <si>
    <t>UT_O_2</t>
  </si>
  <si>
    <t>UT_O_4</t>
  </si>
  <si>
    <t>UT_O_5</t>
  </si>
  <si>
    <t>CAN_O_6</t>
  </si>
  <si>
    <t>CAN_O_7</t>
  </si>
  <si>
    <t>CAN_O_5</t>
  </si>
  <si>
    <t>US_O_5</t>
  </si>
  <si>
    <t>US_O_8</t>
  </si>
  <si>
    <t>IAEA_O_1</t>
  </si>
  <si>
    <t>IAEA_O_2</t>
  </si>
  <si>
    <t>IAEA_O_3</t>
  </si>
  <si>
    <t>IAEA_O_4</t>
  </si>
  <si>
    <t>IAEA_O_5</t>
  </si>
  <si>
    <t>IAEA_O_6</t>
  </si>
  <si>
    <t>IAEA_O_7</t>
  </si>
  <si>
    <t>IAEA_O_8</t>
  </si>
  <si>
    <t>VSMOW_O</t>
  </si>
  <si>
    <t>comp eqib against UT_O_2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</si>
  <si>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</si>
  <si>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</si>
  <si>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</si>
  <si>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</si>
  <si>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</si>
  <si>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</si>
  <si>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</si>
  <si>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</si>
  <si>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Calibration</t>
  </si>
  <si>
    <t>KHS</t>
  </si>
  <si>
    <t>FH</t>
  </si>
  <si>
    <t>ORX</t>
  </si>
  <si>
    <t>AND</t>
  </si>
  <si>
    <t>USGS43</t>
  </si>
  <si>
    <t>IAEA601</t>
  </si>
  <si>
    <t>CBS</t>
  </si>
  <si>
    <t>UH</t>
  </si>
  <si>
    <t>DS</t>
  </si>
  <si>
    <t>CAL-SAL</t>
  </si>
  <si>
    <t>USGS42</t>
  </si>
  <si>
    <t>IAEA602</t>
  </si>
  <si>
    <t>CHS</t>
  </si>
  <si>
    <t>BWB</t>
  </si>
  <si>
    <t>CFS</t>
  </si>
  <si>
    <t>O_calibration_comments</t>
  </si>
  <si>
    <t>Chesson &amp; Howa pers comm</t>
  </si>
  <si>
    <t>Bowen et al. 2005 Rapid Comm Mass Spec; Chesson &amp; Howa pers comm</t>
  </si>
  <si>
    <t>Magozzi et al. MEE</t>
  </si>
  <si>
    <t>Howa pers comm</t>
  </si>
  <si>
    <t xml:space="preserve">Coplen &amp; Qi 2012 Forensic Sci Int </t>
  </si>
  <si>
    <t>Coplen 2017 USGS Certificates</t>
  </si>
  <si>
    <t>Qi et al. 2011 Rapid Comm Mass Spec; Coplen &amp; Qi 2012 Forensic Sci Int; Coplen 2017 USGS Certificates</t>
  </si>
  <si>
    <t>Brand et al. 2009 Rapid Comm Mass Spec</t>
  </si>
  <si>
    <t>Brand et al. 2009 Rapid Comm Mass Spec; Brand et al. 2014 IUPAC Report; https://nucleus.iaea.org/sites/ReferenceMaterials/Pages/IAEA-601.aspx; https://nucleus.iaea.org/sites/ReferenceMaterials/Pages/IAEA-602.aspx</t>
  </si>
  <si>
    <t>Schimmelmann 2002 IAEA Rep; http://isostandards-crm.com/documentos/productos/coa/IAEA-601.pdf; http://isostandards-crm.com/documentos/productos/coa/IAEA-602.pdf</t>
  </si>
  <si>
    <t>Texas A&amp;M; comp eqib against SA_O_11</t>
  </si>
  <si>
    <t>Does not have uncertainty</t>
  </si>
  <si>
    <t>cal against a ref water and two barium sulfates using a variety of HTC techniques; average of values determined at six labs (USGS,ETH,CIO,MPI-BGC,UFZ,ANU)</t>
  </si>
  <si>
    <t>US_O_1</t>
  </si>
  <si>
    <t>comp eqib against US_O_1</t>
  </si>
  <si>
    <t>OldEC.2_O_2</t>
  </si>
  <si>
    <t>OldEC.3_O_1</t>
  </si>
  <si>
    <t>OldEC.3_O_2</t>
  </si>
  <si>
    <t>EC_O_9</t>
  </si>
  <si>
    <t>EC_O_10</t>
  </si>
  <si>
    <t>EC_O_11</t>
  </si>
  <si>
    <t>calibration against IAEA602/IAEA601 (d18O values: 23.3/71.4)</t>
  </si>
  <si>
    <t>IsoForensics; calibration against IAEA602/IAEA601 (d18O values: 23.3/71.4)</t>
  </si>
  <si>
    <t>Davis; calibration against IAEA602/IAEA601 (d18O values: 23.3/71.4)</t>
  </si>
  <si>
    <t>optimal GC column and normalised to IAEA602/IAEA601; drying not described</t>
  </si>
  <si>
    <t>Wassenaar and Hobson 2010 IsoEcol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</si>
</sst>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color theme="1"/>
      <name val="Calibri (Corpo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0" xfId="0" applyFont="1" applyFill="1"/>
    <xf numFmtId="0" fontId="20" fillId="0" borderId="0" xfId="0" applyFont="1" applyFill="1"/>
    <xf numFmtId="0" fontId="21" fillId="0" borderId="0" xfId="42" applyFont="1" applyFill="1"/>
    <xf numFmtId="0" fontId="19" fillId="0" borderId="0" xfId="0" applyFont="1" applyFill="1" applyAlignment="1">
      <alignment horizontal="left"/>
    </xf>
    <xf numFmtId="0" fontId="23" fillId="0" borderId="0" xfId="0" applyFont="1" applyFill="1"/>
    <xf numFmtId="0" fontId="22" fillId="0" borderId="0" xfId="0" applyFont="1" applyFill="1" applyAlignment="1">
      <alignment horizontal="left"/>
    </xf>
    <xf numFmtId="0" fontId="24" fillId="0" borderId="0" xfId="0" applyFont="1" applyFill="1"/>
    <xf numFmtId="2" fontId="19" fillId="0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70" zoomScaleNormal="70" workbookViewId="0">
      <pane xSplit="1" topLeftCell="P1" activePane="topRight" state="frozen"/>
      <selection activeCell="A4" sqref="A4"/>
      <selection pane="topRight" activeCell="Q5" sqref="Q5"/>
    </sheetView>
  </sheetViews>
  <sheetFormatPr defaultColWidth="14.81640625" defaultRowHeight="16"/>
  <cols>
    <col min="1" max="14" width="14.81640625" style="1"/>
    <col min="15" max="15" width="59" style="1" customWidth="1"/>
    <col min="16" max="16" width="58.5" style="1" customWidth="1"/>
    <col min="17" max="17" width="119.31640625" style="1" bestFit="1" customWidth="1"/>
    <col min="18" max="16384" width="14.81640625" style="1"/>
  </cols>
  <sheetData>
    <row r="1" spans="1:19">
      <c r="A1" s="1" t="s">
        <v>66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2</v>
      </c>
      <c r="I1" s="1" t="s">
        <v>3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4</v>
      </c>
      <c r="O1" s="1" t="s">
        <v>35</v>
      </c>
      <c r="P1" s="1" t="s">
        <v>36</v>
      </c>
      <c r="Q1" s="1" t="s">
        <v>5</v>
      </c>
      <c r="R1" s="1" t="s">
        <v>82</v>
      </c>
    </row>
    <row r="2" spans="1:19">
      <c r="A2" s="5" t="s">
        <v>98</v>
      </c>
      <c r="B2" s="1" t="s">
        <v>80</v>
      </c>
      <c r="C2" s="1" t="s">
        <v>9</v>
      </c>
      <c r="D2" s="1">
        <v>12.82</v>
      </c>
      <c r="E2" s="1">
        <v>0.13</v>
      </c>
      <c r="F2" s="1">
        <v>3</v>
      </c>
      <c r="G2" s="1">
        <v>0.08</v>
      </c>
      <c r="H2" s="1" t="s">
        <v>81</v>
      </c>
      <c r="I2" s="1" t="s">
        <v>7</v>
      </c>
      <c r="J2" s="1">
        <v>5.24</v>
      </c>
      <c r="K2" s="1">
        <v>0.02</v>
      </c>
      <c r="L2" s="1">
        <v>3</v>
      </c>
      <c r="M2" s="1">
        <v>0.01</v>
      </c>
      <c r="N2" s="1" t="s">
        <v>56</v>
      </c>
      <c r="O2" s="1" t="s">
        <v>8</v>
      </c>
      <c r="P2" s="1" t="s">
        <v>8</v>
      </c>
      <c r="Q2" s="1" t="s">
        <v>33</v>
      </c>
      <c r="R2" s="6"/>
    </row>
    <row r="3" spans="1:19">
      <c r="A3" s="5" t="s">
        <v>99</v>
      </c>
      <c r="B3" s="1" t="s">
        <v>79</v>
      </c>
      <c r="C3" s="1" t="s">
        <v>6</v>
      </c>
      <c r="D3" s="1">
        <v>5.59</v>
      </c>
      <c r="E3" s="1">
        <v>0.24</v>
      </c>
      <c r="H3" s="1" t="s">
        <v>81</v>
      </c>
      <c r="I3" s="1" t="s">
        <v>7</v>
      </c>
      <c r="J3" s="1">
        <v>5.38</v>
      </c>
      <c r="K3" s="1">
        <v>0.03</v>
      </c>
      <c r="N3" s="1" t="s">
        <v>99</v>
      </c>
      <c r="O3" s="1" t="s">
        <v>8</v>
      </c>
      <c r="P3" s="1" t="s">
        <v>8</v>
      </c>
      <c r="Q3" s="1" t="s">
        <v>32</v>
      </c>
    </row>
    <row r="4" spans="1:19">
      <c r="A4" s="5" t="s">
        <v>100</v>
      </c>
      <c r="B4" s="1" t="s">
        <v>79</v>
      </c>
      <c r="C4" s="1" t="s">
        <v>6</v>
      </c>
      <c r="D4" s="1">
        <v>5.31</v>
      </c>
      <c r="E4" s="1">
        <v>0.19</v>
      </c>
      <c r="F4" s="1">
        <v>3</v>
      </c>
      <c r="G4" s="1">
        <v>0.11</v>
      </c>
      <c r="H4" s="1" t="s">
        <v>81</v>
      </c>
      <c r="I4" s="1" t="s">
        <v>7</v>
      </c>
      <c r="J4" s="1">
        <v>5.24</v>
      </c>
      <c r="K4" s="1">
        <v>0.02</v>
      </c>
      <c r="L4" s="1">
        <v>3</v>
      </c>
      <c r="M4" s="1">
        <v>0.01</v>
      </c>
      <c r="N4" s="1" t="s">
        <v>56</v>
      </c>
      <c r="O4" s="1" t="s">
        <v>8</v>
      </c>
      <c r="P4" s="1" t="s">
        <v>8</v>
      </c>
      <c r="Q4" s="1" t="s">
        <v>33</v>
      </c>
    </row>
    <row r="5" spans="1:19">
      <c r="A5" s="5" t="s">
        <v>101</v>
      </c>
      <c r="B5" s="1" t="s">
        <v>67</v>
      </c>
      <c r="C5" s="1" t="s">
        <v>11</v>
      </c>
      <c r="D5" s="1">
        <v>20.3</v>
      </c>
      <c r="E5" s="1">
        <v>0.3</v>
      </c>
      <c r="H5" s="1" t="s">
        <v>73</v>
      </c>
      <c r="I5" s="1" t="s">
        <v>12</v>
      </c>
      <c r="J5" s="1">
        <v>3.8</v>
      </c>
      <c r="K5" s="1">
        <v>0.3</v>
      </c>
      <c r="N5" s="1" t="s">
        <v>101</v>
      </c>
      <c r="O5" s="1" t="s">
        <v>88</v>
      </c>
      <c r="P5" s="1" t="s">
        <v>108</v>
      </c>
      <c r="Q5" s="1" t="s">
        <v>107</v>
      </c>
    </row>
    <row r="6" spans="1:19">
      <c r="A6" s="5" t="s">
        <v>102</v>
      </c>
      <c r="B6" s="1" t="s">
        <v>67</v>
      </c>
      <c r="C6" s="1" t="s">
        <v>11</v>
      </c>
      <c r="D6" s="1">
        <v>21.46</v>
      </c>
      <c r="E6" s="1">
        <v>0.03</v>
      </c>
      <c r="H6" s="1" t="s">
        <v>73</v>
      </c>
      <c r="I6" s="1" t="s">
        <v>12</v>
      </c>
      <c r="J6" s="1">
        <v>2.5</v>
      </c>
      <c r="K6" s="1">
        <v>0.11</v>
      </c>
      <c r="N6" s="1" t="s">
        <v>102</v>
      </c>
      <c r="O6" s="1" t="s">
        <v>8</v>
      </c>
      <c r="P6" s="1" t="s">
        <v>8</v>
      </c>
      <c r="Q6" s="1" t="s">
        <v>32</v>
      </c>
    </row>
    <row r="7" spans="1:19">
      <c r="A7" s="5" t="s">
        <v>103</v>
      </c>
      <c r="B7" s="1" t="s">
        <v>67</v>
      </c>
      <c r="C7" s="1" t="s">
        <v>11</v>
      </c>
      <c r="D7" s="1">
        <v>21.21</v>
      </c>
      <c r="E7" s="1">
        <v>0.17</v>
      </c>
      <c r="F7" s="1">
        <v>4</v>
      </c>
      <c r="G7" s="1">
        <v>0.09</v>
      </c>
      <c r="H7" s="1" t="s">
        <v>73</v>
      </c>
      <c r="I7" s="1" t="s">
        <v>12</v>
      </c>
      <c r="J7" s="1">
        <v>2.39</v>
      </c>
      <c r="K7" s="1">
        <v>0.13</v>
      </c>
      <c r="L7" s="1">
        <v>4</v>
      </c>
      <c r="M7" s="1">
        <v>7.0000000000000007E-2</v>
      </c>
      <c r="N7" s="1" t="s">
        <v>56</v>
      </c>
      <c r="O7" s="1" t="s">
        <v>8</v>
      </c>
      <c r="P7" s="1" t="s">
        <v>8</v>
      </c>
      <c r="Q7" s="1" t="s">
        <v>33</v>
      </c>
    </row>
    <row r="8" spans="1:19">
      <c r="A8" s="5" t="s">
        <v>37</v>
      </c>
      <c r="B8" s="1" t="s">
        <v>68</v>
      </c>
      <c r="C8" s="1" t="s">
        <v>13</v>
      </c>
      <c r="D8" s="1">
        <v>14.85</v>
      </c>
      <c r="H8" s="1" t="s">
        <v>74</v>
      </c>
      <c r="I8" s="1" t="s">
        <v>14</v>
      </c>
      <c r="J8" s="1">
        <v>5.67</v>
      </c>
      <c r="N8" s="1" t="s">
        <v>37</v>
      </c>
      <c r="O8" s="1" t="s">
        <v>85</v>
      </c>
      <c r="P8" s="1" t="s">
        <v>84</v>
      </c>
      <c r="Q8" s="1" t="s">
        <v>31</v>
      </c>
    </row>
    <row r="9" spans="1:19">
      <c r="A9" s="5" t="s">
        <v>38</v>
      </c>
      <c r="B9" s="1" t="s">
        <v>68</v>
      </c>
      <c r="C9" s="1" t="s">
        <v>13</v>
      </c>
      <c r="D9" s="1">
        <v>13.22</v>
      </c>
      <c r="E9" s="1">
        <v>0.21</v>
      </c>
      <c r="F9" s="1">
        <v>6</v>
      </c>
      <c r="G9" s="1">
        <v>0.09</v>
      </c>
      <c r="H9" s="1" t="s">
        <v>74</v>
      </c>
      <c r="I9" s="1" t="s">
        <v>14</v>
      </c>
      <c r="J9" s="1">
        <v>3.49</v>
      </c>
      <c r="K9" s="1">
        <v>0.16</v>
      </c>
      <c r="L9" s="1">
        <v>6</v>
      </c>
      <c r="M9" s="1">
        <v>7.0000000000000007E-2</v>
      </c>
      <c r="N9" s="1" t="s">
        <v>96</v>
      </c>
      <c r="O9" s="1" t="s">
        <v>87</v>
      </c>
      <c r="P9" s="1" t="s">
        <v>87</v>
      </c>
      <c r="Q9" s="1" t="s">
        <v>97</v>
      </c>
    </row>
    <row r="10" spans="1:19">
      <c r="A10" s="5" t="s">
        <v>39</v>
      </c>
      <c r="B10" s="1" t="s">
        <v>68</v>
      </c>
      <c r="C10" s="1" t="s">
        <v>13</v>
      </c>
      <c r="D10" s="1">
        <v>14.67</v>
      </c>
      <c r="E10" s="1">
        <v>0.27</v>
      </c>
      <c r="F10" s="1">
        <v>48</v>
      </c>
      <c r="G10" s="1">
        <v>0.04</v>
      </c>
      <c r="H10" s="1" t="s">
        <v>74</v>
      </c>
      <c r="I10" s="1" t="s">
        <v>14</v>
      </c>
      <c r="J10" s="1">
        <v>5.35</v>
      </c>
      <c r="K10" s="1">
        <v>0.18</v>
      </c>
      <c r="L10" s="1">
        <v>48</v>
      </c>
      <c r="M10" s="1">
        <v>0.03</v>
      </c>
      <c r="N10" s="1" t="s">
        <v>48</v>
      </c>
      <c r="O10" s="1" t="s">
        <v>85</v>
      </c>
      <c r="P10" s="1" t="s">
        <v>83</v>
      </c>
      <c r="Q10" s="1" t="s">
        <v>104</v>
      </c>
      <c r="S10" s="5"/>
    </row>
    <row r="11" spans="1:19">
      <c r="A11" s="5" t="s">
        <v>40</v>
      </c>
      <c r="B11" s="1" t="s">
        <v>69</v>
      </c>
      <c r="C11" s="1" t="s">
        <v>15</v>
      </c>
      <c r="D11" s="1">
        <v>25.09</v>
      </c>
      <c r="E11" s="1">
        <v>0.3</v>
      </c>
      <c r="F11" s="1">
        <v>49</v>
      </c>
      <c r="G11" s="1">
        <v>0.04</v>
      </c>
      <c r="H11" s="1" t="s">
        <v>75</v>
      </c>
      <c r="I11" s="1" t="s">
        <v>16</v>
      </c>
      <c r="J11" s="1">
        <v>6.02</v>
      </c>
      <c r="K11" s="1">
        <v>0.24</v>
      </c>
      <c r="L11" s="1">
        <v>50</v>
      </c>
      <c r="M11" s="1">
        <v>0.03</v>
      </c>
      <c r="N11" s="1" t="s">
        <v>48</v>
      </c>
      <c r="O11" s="1" t="s">
        <v>85</v>
      </c>
      <c r="P11" s="1" t="s">
        <v>83</v>
      </c>
      <c r="Q11" s="1" t="s">
        <v>105</v>
      </c>
      <c r="S11" s="5"/>
    </row>
    <row r="12" spans="1:19">
      <c r="A12" s="5" t="s">
        <v>41</v>
      </c>
      <c r="B12" s="1" t="s">
        <v>69</v>
      </c>
      <c r="C12" s="1" t="s">
        <v>15</v>
      </c>
      <c r="D12" s="1">
        <v>22.82</v>
      </c>
      <c r="H12" s="1" t="s">
        <v>75</v>
      </c>
      <c r="I12" s="1" t="s">
        <v>16</v>
      </c>
      <c r="J12" s="1">
        <v>4.66</v>
      </c>
      <c r="N12" s="1" t="s">
        <v>41</v>
      </c>
      <c r="O12" s="1" t="s">
        <v>85</v>
      </c>
      <c r="P12" s="1" t="s">
        <v>86</v>
      </c>
      <c r="Q12" s="1" t="s">
        <v>106</v>
      </c>
      <c r="R12" s="1" t="s">
        <v>94</v>
      </c>
      <c r="S12" s="5"/>
    </row>
    <row r="13" spans="1:19">
      <c r="A13" s="5" t="s">
        <v>42</v>
      </c>
      <c r="B13" s="1" t="s">
        <v>69</v>
      </c>
      <c r="C13" s="1" t="s">
        <v>15</v>
      </c>
      <c r="D13" s="1">
        <v>23.45</v>
      </c>
      <c r="H13" s="1" t="s">
        <v>75</v>
      </c>
      <c r="I13" s="1" t="s">
        <v>16</v>
      </c>
      <c r="J13" s="1">
        <v>4.93</v>
      </c>
      <c r="N13" s="1" t="s">
        <v>42</v>
      </c>
      <c r="O13" s="1" t="s">
        <v>85</v>
      </c>
      <c r="P13" s="1" t="s">
        <v>86</v>
      </c>
      <c r="Q13" s="1" t="s">
        <v>93</v>
      </c>
      <c r="R13" s="1" t="s">
        <v>94</v>
      </c>
      <c r="S13" s="5"/>
    </row>
    <row r="14" spans="1:19">
      <c r="A14" s="5" t="s">
        <v>43</v>
      </c>
      <c r="B14" s="1" t="s">
        <v>70</v>
      </c>
      <c r="C14" s="1" t="s">
        <v>17</v>
      </c>
      <c r="D14" s="1">
        <v>12.26</v>
      </c>
      <c r="E14" s="1">
        <v>0.05</v>
      </c>
      <c r="H14" s="1" t="s">
        <v>76</v>
      </c>
      <c r="I14" s="1" t="s">
        <v>17</v>
      </c>
      <c r="J14" s="1">
        <v>5.95</v>
      </c>
      <c r="K14" s="1">
        <v>0.11</v>
      </c>
      <c r="N14" s="1" t="s">
        <v>43</v>
      </c>
      <c r="O14" s="1" t="s">
        <v>8</v>
      </c>
      <c r="P14" s="1" t="s">
        <v>8</v>
      </c>
      <c r="Q14" s="1" t="s">
        <v>32</v>
      </c>
    </row>
    <row r="15" spans="1:19">
      <c r="A15" s="5" t="s">
        <v>44</v>
      </c>
      <c r="B15" s="1" t="s">
        <v>70</v>
      </c>
      <c r="C15" s="1" t="s">
        <v>17</v>
      </c>
      <c r="D15" s="1">
        <v>12.22</v>
      </c>
      <c r="E15" s="1">
        <v>0.12</v>
      </c>
      <c r="F15" s="1">
        <v>3</v>
      </c>
      <c r="G15" s="1">
        <v>7.0000000000000007E-2</v>
      </c>
      <c r="H15" s="1" t="s">
        <v>76</v>
      </c>
      <c r="I15" s="1" t="s">
        <v>17</v>
      </c>
      <c r="J15" s="1">
        <v>5.97</v>
      </c>
      <c r="K15" s="1">
        <v>0.08</v>
      </c>
      <c r="L15" s="1">
        <v>3</v>
      </c>
      <c r="M15" s="1">
        <v>0.05</v>
      </c>
      <c r="N15" s="1" t="s">
        <v>56</v>
      </c>
      <c r="O15" s="1" t="s">
        <v>8</v>
      </c>
      <c r="P15" s="1" t="s">
        <v>8</v>
      </c>
      <c r="Q15" s="1" t="s">
        <v>33</v>
      </c>
    </row>
    <row r="16" spans="1:19">
      <c r="A16" s="5" t="s">
        <v>45</v>
      </c>
      <c r="B16" s="1" t="s">
        <v>70</v>
      </c>
      <c r="C16" s="1" t="s">
        <v>17</v>
      </c>
      <c r="D16" s="1">
        <v>11.86</v>
      </c>
      <c r="E16" s="1">
        <v>7.0000000000000007E-2</v>
      </c>
      <c r="F16" s="1">
        <v>6</v>
      </c>
      <c r="G16" s="1">
        <v>0.03</v>
      </c>
      <c r="H16" s="1" t="s">
        <v>76</v>
      </c>
      <c r="I16" s="1" t="s">
        <v>17</v>
      </c>
      <c r="J16" s="1">
        <v>5.49</v>
      </c>
      <c r="K16" s="1">
        <v>0.16</v>
      </c>
      <c r="L16" s="1">
        <v>6</v>
      </c>
      <c r="M16" s="1">
        <v>7.0000000000000007E-2</v>
      </c>
      <c r="N16" s="1" t="s">
        <v>96</v>
      </c>
      <c r="O16" s="1" t="s">
        <v>87</v>
      </c>
      <c r="P16" s="1" t="s">
        <v>87</v>
      </c>
      <c r="Q16" s="1" t="s">
        <v>97</v>
      </c>
      <c r="R16" s="4"/>
    </row>
    <row r="17" spans="1:17">
      <c r="A17" s="5" t="s">
        <v>96</v>
      </c>
      <c r="B17" s="1" t="s">
        <v>71</v>
      </c>
      <c r="C17" s="1" t="s">
        <v>18</v>
      </c>
      <c r="D17" s="1">
        <v>14.11</v>
      </c>
      <c r="E17" s="1">
        <v>0.1</v>
      </c>
      <c r="F17" s="1">
        <v>18</v>
      </c>
      <c r="G17" s="8">
        <f>E17/SQRT(F17-1)</f>
        <v>2.4253562503633298E-2</v>
      </c>
      <c r="H17" s="1" t="s">
        <v>77</v>
      </c>
      <c r="I17" s="1" t="s">
        <v>19</v>
      </c>
      <c r="J17" s="1">
        <v>8.56</v>
      </c>
      <c r="K17" s="1">
        <v>0.1</v>
      </c>
      <c r="L17" s="1">
        <v>18</v>
      </c>
      <c r="M17" s="8">
        <f>K17/SQRT(L17-1)</f>
        <v>2.4253562503633298E-2</v>
      </c>
      <c r="N17" s="1" t="s">
        <v>56</v>
      </c>
      <c r="O17" s="1" t="s">
        <v>89</v>
      </c>
      <c r="P17" s="1" t="s">
        <v>89</v>
      </c>
      <c r="Q17" s="1" t="s">
        <v>33</v>
      </c>
    </row>
    <row r="18" spans="1:17">
      <c r="A18" s="5" t="s">
        <v>47</v>
      </c>
      <c r="B18" s="1" t="s">
        <v>71</v>
      </c>
      <c r="C18" s="1" t="s">
        <v>18</v>
      </c>
      <c r="D18" s="1">
        <v>14.4</v>
      </c>
      <c r="E18" s="1">
        <v>0.1</v>
      </c>
      <c r="H18" s="1" t="s">
        <v>77</v>
      </c>
      <c r="I18" s="1" t="s">
        <v>19</v>
      </c>
      <c r="J18" s="1">
        <v>8.85</v>
      </c>
      <c r="K18" s="1">
        <v>0.15</v>
      </c>
      <c r="N18" s="1" t="s">
        <v>47</v>
      </c>
      <c r="O18" s="1" t="s">
        <v>8</v>
      </c>
      <c r="P18" s="1" t="s">
        <v>8</v>
      </c>
      <c r="Q18" s="1" t="s">
        <v>32</v>
      </c>
    </row>
    <row r="19" spans="1:17">
      <c r="A19" s="5" t="s">
        <v>46</v>
      </c>
      <c r="B19" s="1" t="s">
        <v>71</v>
      </c>
      <c r="C19" s="1" t="s">
        <v>18</v>
      </c>
      <c r="D19" s="1">
        <v>15.96</v>
      </c>
      <c r="E19" s="1">
        <v>0.41</v>
      </c>
      <c r="F19" s="1">
        <v>0.44</v>
      </c>
      <c r="G19" s="1">
        <v>0.06</v>
      </c>
      <c r="H19" s="1" t="s">
        <v>77</v>
      </c>
      <c r="I19" s="1" t="s">
        <v>19</v>
      </c>
      <c r="J19" s="1">
        <v>9.94</v>
      </c>
      <c r="K19" s="1">
        <v>0.36</v>
      </c>
      <c r="L19" s="1">
        <v>56</v>
      </c>
      <c r="M19" s="1">
        <v>0.05</v>
      </c>
      <c r="N19" s="1" t="s">
        <v>40</v>
      </c>
      <c r="O19" s="1" t="s">
        <v>85</v>
      </c>
      <c r="P19" s="1" t="s">
        <v>86</v>
      </c>
      <c r="Q19" s="1" t="s">
        <v>57</v>
      </c>
    </row>
    <row r="20" spans="1:17">
      <c r="A20" s="5" t="s">
        <v>48</v>
      </c>
      <c r="B20" s="1" t="s">
        <v>72</v>
      </c>
      <c r="C20" s="1" t="s">
        <v>23</v>
      </c>
      <c r="D20" s="1">
        <v>23.3</v>
      </c>
      <c r="E20" s="1">
        <v>0.3</v>
      </c>
      <c r="H20" s="1" t="s">
        <v>78</v>
      </c>
      <c r="I20" s="1" t="s">
        <v>23</v>
      </c>
      <c r="J20" s="1">
        <v>71.400000000000006</v>
      </c>
      <c r="K20" s="1">
        <v>0.5</v>
      </c>
      <c r="N20" s="1" t="s">
        <v>48</v>
      </c>
      <c r="O20" s="1" t="s">
        <v>90</v>
      </c>
      <c r="P20" s="1" t="s">
        <v>92</v>
      </c>
      <c r="Q20" s="1" t="s">
        <v>34</v>
      </c>
    </row>
    <row r="21" spans="1:17">
      <c r="A21" s="5" t="s">
        <v>49</v>
      </c>
      <c r="B21" s="1" t="s">
        <v>72</v>
      </c>
      <c r="C21" s="1" t="s">
        <v>23</v>
      </c>
      <c r="D21" s="1">
        <v>23.14</v>
      </c>
      <c r="E21" s="1">
        <v>0.19</v>
      </c>
      <c r="H21" s="1" t="s">
        <v>78</v>
      </c>
      <c r="I21" s="1" t="s">
        <v>23</v>
      </c>
      <c r="J21" s="1">
        <v>71.28</v>
      </c>
      <c r="K21" s="1">
        <v>0.36</v>
      </c>
      <c r="N21" s="1" t="s">
        <v>49</v>
      </c>
      <c r="O21" s="1" t="s">
        <v>91</v>
      </c>
      <c r="P21" s="1" t="s">
        <v>91</v>
      </c>
      <c r="Q21" s="1" t="s">
        <v>95</v>
      </c>
    </row>
    <row r="22" spans="1:17">
      <c r="A22" s="5" t="s">
        <v>50</v>
      </c>
      <c r="B22" s="1" t="s">
        <v>72</v>
      </c>
      <c r="C22" s="1" t="s">
        <v>23</v>
      </c>
      <c r="D22" s="1">
        <v>23.02</v>
      </c>
      <c r="E22" s="1">
        <v>0.13</v>
      </c>
      <c r="H22" s="1" t="s">
        <v>78</v>
      </c>
      <c r="I22" s="1" t="s">
        <v>23</v>
      </c>
      <c r="J22" s="1">
        <v>71.260000000000005</v>
      </c>
      <c r="N22" s="1" t="s">
        <v>50</v>
      </c>
      <c r="O22" s="1" t="s">
        <v>24</v>
      </c>
      <c r="P22" s="1" t="s">
        <v>24</v>
      </c>
      <c r="Q22" s="1" t="s">
        <v>25</v>
      </c>
    </row>
    <row r="23" spans="1:17">
      <c r="A23" s="5" t="s">
        <v>51</v>
      </c>
      <c r="B23" s="1" t="s">
        <v>72</v>
      </c>
      <c r="C23" s="1" t="s">
        <v>23</v>
      </c>
      <c r="D23" s="1">
        <v>23.14</v>
      </c>
      <c r="E23" s="1">
        <v>0.17</v>
      </c>
      <c r="H23" s="1" t="s">
        <v>78</v>
      </c>
      <c r="I23" s="1" t="s">
        <v>23</v>
      </c>
      <c r="J23" s="1">
        <v>71.239999999999995</v>
      </c>
      <c r="N23" s="1" t="s">
        <v>51</v>
      </c>
      <c r="O23" s="1" t="s">
        <v>24</v>
      </c>
      <c r="P23" s="1" t="s">
        <v>24</v>
      </c>
      <c r="Q23" s="1" t="s">
        <v>27</v>
      </c>
    </row>
    <row r="24" spans="1:17">
      <c r="A24" s="5" t="s">
        <v>52</v>
      </c>
      <c r="B24" s="1" t="s">
        <v>72</v>
      </c>
      <c r="C24" s="1" t="s">
        <v>23</v>
      </c>
      <c r="D24" s="1">
        <v>23.03</v>
      </c>
      <c r="E24" s="1">
        <v>0.08</v>
      </c>
      <c r="H24" s="1" t="s">
        <v>78</v>
      </c>
      <c r="I24" s="1" t="s">
        <v>23</v>
      </c>
      <c r="J24" s="1">
        <v>71.17</v>
      </c>
      <c r="N24" s="1" t="s">
        <v>52</v>
      </c>
      <c r="O24" s="1" t="s">
        <v>24</v>
      </c>
      <c r="P24" s="1" t="s">
        <v>24</v>
      </c>
      <c r="Q24" s="1" t="s">
        <v>30</v>
      </c>
    </row>
    <row r="25" spans="1:17">
      <c r="A25" s="5" t="s">
        <v>53</v>
      </c>
      <c r="B25" s="1" t="s">
        <v>72</v>
      </c>
      <c r="C25" s="1" t="s">
        <v>23</v>
      </c>
      <c r="D25" s="1">
        <v>22.95</v>
      </c>
      <c r="E25" s="1">
        <v>0.53</v>
      </c>
      <c r="H25" s="1" t="s">
        <v>78</v>
      </c>
      <c r="I25" s="1" t="s">
        <v>23</v>
      </c>
      <c r="J25" s="1">
        <v>71.010000000000005</v>
      </c>
      <c r="N25" s="1" t="s">
        <v>53</v>
      </c>
      <c r="O25" s="1" t="s">
        <v>24</v>
      </c>
      <c r="P25" s="1" t="s">
        <v>24</v>
      </c>
      <c r="Q25" s="1" t="s">
        <v>26</v>
      </c>
    </row>
    <row r="26" spans="1:17">
      <c r="A26" s="5" t="s">
        <v>54</v>
      </c>
      <c r="B26" s="1" t="s">
        <v>72</v>
      </c>
      <c r="C26" s="1" t="s">
        <v>23</v>
      </c>
      <c r="D26" s="1">
        <v>23.42</v>
      </c>
      <c r="E26" s="1">
        <v>0.65</v>
      </c>
      <c r="H26" s="1" t="s">
        <v>78</v>
      </c>
      <c r="I26" s="1" t="s">
        <v>23</v>
      </c>
      <c r="J26" s="1">
        <v>72.3</v>
      </c>
      <c r="N26" s="1" t="s">
        <v>54</v>
      </c>
      <c r="O26" s="1" t="s">
        <v>24</v>
      </c>
      <c r="P26" s="1" t="s">
        <v>24</v>
      </c>
      <c r="Q26" s="1" t="s">
        <v>28</v>
      </c>
    </row>
    <row r="27" spans="1:17">
      <c r="A27" s="5" t="s">
        <v>55</v>
      </c>
      <c r="B27" s="1" t="s">
        <v>72</v>
      </c>
      <c r="C27" s="1" t="s">
        <v>23</v>
      </c>
      <c r="D27" s="1">
        <v>23.48</v>
      </c>
      <c r="E27" s="1">
        <v>0.11</v>
      </c>
      <c r="H27" s="1" t="s">
        <v>78</v>
      </c>
      <c r="I27" s="1" t="s">
        <v>23</v>
      </c>
      <c r="J27" s="1">
        <v>71.31</v>
      </c>
      <c r="N27" s="1" t="s">
        <v>55</v>
      </c>
      <c r="O27" s="1" t="s">
        <v>24</v>
      </c>
      <c r="P27" s="1" t="s">
        <v>24</v>
      </c>
      <c r="Q27" s="1" t="s">
        <v>29</v>
      </c>
    </row>
    <row r="28" spans="1:17" s="2" customFormat="1">
      <c r="A28" s="7" t="s">
        <v>56</v>
      </c>
      <c r="B28" s="2" t="s">
        <v>10</v>
      </c>
      <c r="C28" s="2" t="s">
        <v>20</v>
      </c>
      <c r="D28" s="2">
        <v>0</v>
      </c>
      <c r="H28" s="2" t="s">
        <v>21</v>
      </c>
      <c r="I28" s="2" t="s">
        <v>20</v>
      </c>
      <c r="J28" s="2">
        <v>-55.5</v>
      </c>
      <c r="N28" s="2" t="s">
        <v>56</v>
      </c>
      <c r="O28" s="3" t="s">
        <v>22</v>
      </c>
    </row>
  </sheetData>
  <phoneticPr fontId="25" type="noConversion"/>
  <hyperlinks>
    <hyperlink ref="O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Gabriel Bowen</cp:lastModifiedBy>
  <dcterms:created xsi:type="dcterms:W3CDTF">2020-05-22T20:45:03Z</dcterms:created>
  <dcterms:modified xsi:type="dcterms:W3CDTF">2020-11-10T20:32:58Z</dcterms:modified>
</cp:coreProperties>
</file>