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jbowen\Dropbox\HypoMirror\Soil_C_modeling\GJB_BigBendPaper\"/>
    </mc:Choice>
  </mc:AlternateContent>
  <bookViews>
    <workbookView xWindow="0" yWindow="0" windowWidth="17256" windowHeight="5652" activeTab="1"/>
  </bookViews>
  <sheets>
    <sheet name="Raich_Respiration_Residual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G2" i="2" l="1"/>
  <c r="H2" i="2" s="1"/>
  <c r="G3" i="2"/>
  <c r="G4" i="2"/>
  <c r="G5" i="2"/>
  <c r="G6" i="2"/>
  <c r="H6" i="2" s="1"/>
  <c r="G7" i="2"/>
  <c r="G8" i="2"/>
  <c r="G9" i="2"/>
  <c r="G10" i="2"/>
  <c r="H10" i="2" s="1"/>
  <c r="G11" i="2"/>
  <c r="G12" i="2"/>
  <c r="G13" i="2"/>
  <c r="G14" i="2"/>
  <c r="H14" i="2" s="1"/>
  <c r="G15" i="2"/>
  <c r="G16" i="2"/>
  <c r="G17" i="2"/>
  <c r="G18" i="2"/>
  <c r="H18" i="2" s="1"/>
  <c r="G19" i="2"/>
  <c r="G20" i="2"/>
  <c r="G21" i="2"/>
  <c r="G22" i="2"/>
  <c r="H22" i="2" s="1"/>
  <c r="G23" i="2"/>
  <c r="G24" i="2"/>
  <c r="G25" i="2"/>
  <c r="G26" i="2"/>
  <c r="H26" i="2" s="1"/>
  <c r="G27" i="2"/>
  <c r="G28" i="2"/>
  <c r="G29" i="2"/>
  <c r="G30" i="2"/>
  <c r="H30" i="2" s="1"/>
  <c r="G31" i="2"/>
  <c r="G32" i="2"/>
  <c r="G33" i="2"/>
  <c r="G34" i="2"/>
  <c r="H34" i="2" s="1"/>
  <c r="G35" i="2"/>
  <c r="G36" i="2"/>
  <c r="G37" i="2"/>
  <c r="G38" i="2"/>
  <c r="H38" i="2" s="1"/>
  <c r="G39" i="2"/>
  <c r="G40" i="2"/>
  <c r="G41" i="2"/>
  <c r="G42" i="2"/>
  <c r="H42" i="2" s="1"/>
  <c r="G43" i="2"/>
  <c r="G44" i="2"/>
  <c r="G45" i="2"/>
  <c r="G46" i="2"/>
  <c r="H46" i="2" s="1"/>
  <c r="G47" i="2"/>
  <c r="G48" i="2"/>
  <c r="G49" i="2"/>
  <c r="G50" i="2"/>
  <c r="H50" i="2" s="1"/>
  <c r="G51" i="2"/>
  <c r="G52" i="2"/>
  <c r="G53" i="2"/>
  <c r="G54" i="2"/>
  <c r="H54" i="2" s="1"/>
  <c r="G55" i="2"/>
  <c r="G56" i="2"/>
  <c r="G57" i="2"/>
  <c r="G58" i="2"/>
  <c r="H58" i="2" s="1"/>
  <c r="G59" i="2"/>
  <c r="G60" i="2"/>
  <c r="G61" i="2"/>
  <c r="G62" i="2"/>
  <c r="H62" i="2" s="1"/>
  <c r="G63" i="2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H82" i="2" s="1"/>
  <c r="G83" i="2"/>
  <c r="G84" i="2"/>
  <c r="G85" i="2"/>
  <c r="G86" i="2"/>
  <c r="H86" i="2" s="1"/>
  <c r="G87" i="2"/>
  <c r="G88" i="2"/>
  <c r="G89" i="2"/>
  <c r="G90" i="2"/>
  <c r="H90" i="2" s="1"/>
  <c r="G91" i="2"/>
  <c r="G92" i="2"/>
  <c r="G93" i="2"/>
  <c r="G94" i="2"/>
  <c r="H94" i="2" s="1"/>
  <c r="G95" i="2"/>
  <c r="G96" i="2"/>
  <c r="G97" i="2"/>
  <c r="G98" i="2"/>
  <c r="H98" i="2" s="1"/>
  <c r="G99" i="2"/>
  <c r="G100" i="2"/>
  <c r="G101" i="2"/>
  <c r="G102" i="2"/>
  <c r="H102" i="2" s="1"/>
  <c r="G103" i="2"/>
  <c r="G104" i="2"/>
  <c r="G105" i="2"/>
  <c r="G106" i="2"/>
  <c r="H106" i="2" s="1"/>
  <c r="G107" i="2"/>
  <c r="G108" i="2"/>
  <c r="G109" i="2"/>
  <c r="G110" i="2"/>
  <c r="H110" i="2" s="1"/>
  <c r="G111" i="2"/>
  <c r="G112" i="2"/>
  <c r="G113" i="2"/>
  <c r="G114" i="2"/>
  <c r="H114" i="2" s="1"/>
  <c r="G115" i="2"/>
  <c r="G116" i="2"/>
  <c r="G117" i="2"/>
  <c r="G118" i="2"/>
  <c r="H118" i="2" s="1"/>
  <c r="G119" i="2"/>
  <c r="G120" i="2"/>
  <c r="G121" i="2"/>
  <c r="G122" i="2"/>
  <c r="H122" i="2" s="1"/>
  <c r="G123" i="2"/>
  <c r="G124" i="2"/>
  <c r="G125" i="2"/>
  <c r="G126" i="2"/>
  <c r="H126" i="2" s="1"/>
  <c r="G127" i="2"/>
  <c r="G128" i="2"/>
  <c r="G129" i="2"/>
  <c r="G130" i="2"/>
  <c r="H130" i="2" s="1"/>
  <c r="G131" i="2"/>
  <c r="G132" i="2"/>
  <c r="G133" i="2"/>
  <c r="G134" i="2"/>
  <c r="H134" i="2" s="1"/>
  <c r="G135" i="2"/>
  <c r="G136" i="2"/>
  <c r="G137" i="2"/>
  <c r="G138" i="2"/>
  <c r="H138" i="2" s="1"/>
  <c r="G139" i="2"/>
  <c r="G140" i="2"/>
  <c r="G141" i="2"/>
  <c r="G142" i="2"/>
  <c r="H142" i="2" s="1"/>
  <c r="G143" i="2"/>
  <c r="G144" i="2"/>
  <c r="G145" i="2"/>
  <c r="G146" i="2"/>
  <c r="H146" i="2" s="1"/>
  <c r="G147" i="2"/>
  <c r="G148" i="2"/>
  <c r="G149" i="2"/>
  <c r="G150" i="2"/>
  <c r="H150" i="2" s="1"/>
  <c r="G151" i="2"/>
  <c r="G152" i="2"/>
  <c r="G153" i="2"/>
  <c r="G154" i="2"/>
  <c r="H154" i="2" s="1"/>
  <c r="G155" i="2"/>
  <c r="G156" i="2"/>
  <c r="G157" i="2"/>
  <c r="G1" i="2"/>
  <c r="H3" i="2"/>
  <c r="H4" i="2"/>
  <c r="H5" i="2"/>
  <c r="H7" i="2"/>
  <c r="H8" i="2"/>
  <c r="H9" i="2"/>
  <c r="H11" i="2"/>
  <c r="H12" i="2"/>
  <c r="H13" i="2"/>
  <c r="H15" i="2"/>
  <c r="H16" i="2"/>
  <c r="H17" i="2"/>
  <c r="H19" i="2"/>
  <c r="H20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H107" i="2"/>
  <c r="H108" i="2"/>
  <c r="H109" i="2"/>
  <c r="H111" i="2"/>
  <c r="H112" i="2"/>
  <c r="H113" i="2"/>
  <c r="H115" i="2"/>
  <c r="H116" i="2"/>
  <c r="H117" i="2"/>
  <c r="H119" i="2"/>
  <c r="H120" i="2"/>
  <c r="H121" i="2"/>
  <c r="H123" i="2"/>
  <c r="H124" i="2"/>
  <c r="H125" i="2"/>
  <c r="H127" i="2"/>
  <c r="H128" i="2"/>
  <c r="H129" i="2"/>
  <c r="H131" i="2"/>
  <c r="H132" i="2"/>
  <c r="H133" i="2"/>
  <c r="H135" i="2"/>
  <c r="H136" i="2"/>
  <c r="H137" i="2"/>
  <c r="H139" i="2"/>
  <c r="H140" i="2"/>
  <c r="H141" i="2"/>
  <c r="H143" i="2"/>
  <c r="H144" i="2"/>
  <c r="H145" i="2"/>
  <c r="H147" i="2"/>
  <c r="H148" i="2"/>
  <c r="H149" i="2"/>
  <c r="H151" i="2"/>
  <c r="H152" i="2"/>
  <c r="H153" i="2"/>
  <c r="H155" i="2"/>
  <c r="H156" i="2"/>
  <c r="H157" i="2"/>
  <c r="H1" i="2"/>
  <c r="C1" i="2"/>
  <c r="B1" i="2"/>
  <c r="U5" i="1"/>
  <c r="U6" i="1"/>
  <c r="U7" i="1"/>
  <c r="U8" i="1"/>
  <c r="U9" i="1"/>
  <c r="U10" i="1"/>
  <c r="U11" i="1"/>
  <c r="U12" i="1"/>
  <c r="U13" i="1"/>
  <c r="U4" i="1"/>
  <c r="R7" i="1"/>
  <c r="R6" i="1"/>
  <c r="R5" i="1"/>
  <c r="R4" i="1"/>
  <c r="O66" i="1"/>
  <c r="O65" i="1"/>
  <c r="O64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L16" i="1"/>
  <c r="L15" i="1"/>
  <c r="L14" i="1"/>
  <c r="L13" i="1"/>
  <c r="L12" i="1"/>
  <c r="L11" i="1"/>
  <c r="L10" i="1"/>
  <c r="L5" i="1"/>
  <c r="L6" i="1"/>
  <c r="L7" i="1"/>
  <c r="L8" i="1"/>
  <c r="L9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F5" i="1"/>
  <c r="F6" i="1"/>
  <c r="F7" i="1"/>
  <c r="F8" i="1"/>
  <c r="F9" i="1"/>
  <c r="F4" i="1"/>
  <c r="C19" i="1"/>
  <c r="C18" i="1"/>
  <c r="C17" i="1"/>
  <c r="C16" i="1"/>
  <c r="C15" i="1"/>
  <c r="C14" i="1"/>
  <c r="C13" i="1"/>
  <c r="C12" i="1"/>
  <c r="C11" i="1"/>
  <c r="C10" i="1"/>
  <c r="C5" i="1"/>
  <c r="C6" i="1"/>
  <c r="C7" i="1"/>
  <c r="C8" i="1"/>
  <c r="C9" i="1"/>
  <c r="C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2" i="1"/>
  <c r="H159" i="2" l="1"/>
  <c r="Y146" i="1"/>
  <c r="Z4" i="1"/>
  <c r="Z2" i="1"/>
  <c r="U39" i="1"/>
  <c r="U40" i="1"/>
  <c r="U41" i="1"/>
  <c r="U42" i="1"/>
  <c r="U43" i="1"/>
  <c r="U38" i="1"/>
  <c r="U27" i="1"/>
  <c r="U28" i="1"/>
  <c r="U29" i="1"/>
  <c r="U30" i="1"/>
  <c r="U31" i="1"/>
  <c r="U32" i="1"/>
  <c r="U33" i="1"/>
  <c r="U34" i="1"/>
  <c r="U35" i="1"/>
  <c r="U36" i="1"/>
  <c r="U37" i="1"/>
  <c r="U26" i="1"/>
  <c r="U15" i="1"/>
  <c r="U16" i="1"/>
  <c r="U17" i="1"/>
  <c r="U18" i="1"/>
  <c r="U19" i="1"/>
  <c r="U20" i="1"/>
  <c r="U21" i="1"/>
  <c r="U22" i="1"/>
  <c r="U23" i="1"/>
  <c r="U24" i="1"/>
  <c r="U25" i="1"/>
  <c r="U14" i="1"/>
</calcChain>
</file>

<file path=xl/sharedStrings.xml><?xml version="1.0" encoding="utf-8"?>
<sst xmlns="http://schemas.openxmlformats.org/spreadsheetml/2006/main" count="31" uniqueCount="4">
  <si>
    <t>gC / m2 / d</t>
  </si>
  <si>
    <t>Abs. Value of Residuals</t>
  </si>
  <si>
    <t>Residuals Compiled</t>
  </si>
  <si>
    <t>Average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</si>
</sst>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Sheet1!$A$1:$A$157</c:f>
              <c:numCache>
                <c:formatCode>General</c:formatCode>
                <c:ptCount val="157"/>
                <c:pt idx="0">
                  <c:v>-5.0588235294117601</c:v>
                </c:pt>
                <c:pt idx="1">
                  <c:v>-4.8235294117647047</c:v>
                </c:pt>
                <c:pt idx="2">
                  <c:v>-4.4914933837429105</c:v>
                </c:pt>
                <c:pt idx="3">
                  <c:v>-3.7429111531190893</c:v>
                </c:pt>
                <c:pt idx="4">
                  <c:v>-3.2352941176470602</c:v>
                </c:pt>
                <c:pt idx="5">
                  <c:v>-3.1764705882352899</c:v>
                </c:pt>
                <c:pt idx="6">
                  <c:v>-3.1666666666666599</c:v>
                </c:pt>
                <c:pt idx="7">
                  <c:v>-3.0833333333333304</c:v>
                </c:pt>
                <c:pt idx="8">
                  <c:v>-2.9943289224952698</c:v>
                </c:pt>
                <c:pt idx="9">
                  <c:v>-2.9411764705882302</c:v>
                </c:pt>
                <c:pt idx="10">
                  <c:v>-2.6666666666666696</c:v>
                </c:pt>
                <c:pt idx="11">
                  <c:v>-2.4705882352941195</c:v>
                </c:pt>
                <c:pt idx="12">
                  <c:v>-2.4705882352941195</c:v>
                </c:pt>
                <c:pt idx="13">
                  <c:v>-2.245746691871445</c:v>
                </c:pt>
                <c:pt idx="14">
                  <c:v>-2.245746691871445</c:v>
                </c:pt>
                <c:pt idx="15">
                  <c:v>-2.1764705882352899</c:v>
                </c:pt>
                <c:pt idx="16">
                  <c:v>-2.1663516068052848</c:v>
                </c:pt>
                <c:pt idx="17">
                  <c:v>-2.1333333333333298</c:v>
                </c:pt>
                <c:pt idx="18">
                  <c:v>-2.07939508506617</c:v>
                </c:pt>
                <c:pt idx="19">
                  <c:v>-2</c:v>
                </c:pt>
                <c:pt idx="20">
                  <c:v>-1.99621928166352</c:v>
                </c:pt>
                <c:pt idx="21">
                  <c:v>-1.99621928166352</c:v>
                </c:pt>
                <c:pt idx="22">
                  <c:v>-1.99621928166352</c:v>
                </c:pt>
                <c:pt idx="23">
                  <c:v>-1.99621928166352</c:v>
                </c:pt>
                <c:pt idx="24">
                  <c:v>-1.9130434782608519</c:v>
                </c:pt>
                <c:pt idx="25">
                  <c:v>-1.76470588235294</c:v>
                </c:pt>
                <c:pt idx="26">
                  <c:v>-1.7466918714555799</c:v>
                </c:pt>
                <c:pt idx="27">
                  <c:v>-1.6635160680529402</c:v>
                </c:pt>
                <c:pt idx="28">
                  <c:v>-1.6470588235294197</c:v>
                </c:pt>
                <c:pt idx="29">
                  <c:v>-1.6470588235293997</c:v>
                </c:pt>
                <c:pt idx="30">
                  <c:v>-1.6170212765957399</c:v>
                </c:pt>
                <c:pt idx="31">
                  <c:v>-1.6000000000000101</c:v>
                </c:pt>
                <c:pt idx="32">
                  <c:v>-1.5833333333333279</c:v>
                </c:pt>
                <c:pt idx="33">
                  <c:v>-1.5803402646502822</c:v>
                </c:pt>
                <c:pt idx="34">
                  <c:v>-1.5803402646502822</c:v>
                </c:pt>
                <c:pt idx="35">
                  <c:v>-1.52941176470588</c:v>
                </c:pt>
                <c:pt idx="36">
                  <c:v>-1.5009451795841295</c:v>
                </c:pt>
                <c:pt idx="37">
                  <c:v>-1.49716446124764</c:v>
                </c:pt>
                <c:pt idx="38">
                  <c:v>-1.49716446124764</c:v>
                </c:pt>
                <c:pt idx="39">
                  <c:v>-1.4139886578449898</c:v>
                </c:pt>
                <c:pt idx="40">
                  <c:v>-1.4102079395085099</c:v>
                </c:pt>
                <c:pt idx="41">
                  <c:v>-1.375</c:v>
                </c:pt>
                <c:pt idx="42">
                  <c:v>-1.2476370510396899</c:v>
                </c:pt>
                <c:pt idx="43">
                  <c:v>-1.2</c:v>
                </c:pt>
                <c:pt idx="44">
                  <c:v>-1.0775047258979198</c:v>
                </c:pt>
                <c:pt idx="45">
                  <c:v>-1.0588235294117601</c:v>
                </c:pt>
                <c:pt idx="46">
                  <c:v>-1.00189035916823</c:v>
                </c:pt>
                <c:pt idx="47">
                  <c:v>-0.99810964083175024</c:v>
                </c:pt>
                <c:pt idx="48">
                  <c:v>-0.95833333333332993</c:v>
                </c:pt>
                <c:pt idx="49">
                  <c:v>-0.83333333333333992</c:v>
                </c:pt>
                <c:pt idx="50">
                  <c:v>-0.83175803402648008</c:v>
                </c:pt>
                <c:pt idx="51">
                  <c:v>-0.83175803402646986</c:v>
                </c:pt>
                <c:pt idx="52">
                  <c:v>-0.79166666666667096</c:v>
                </c:pt>
                <c:pt idx="53">
                  <c:v>-0.79166666666665986</c:v>
                </c:pt>
                <c:pt idx="54">
                  <c:v>-0.76666666666666994</c:v>
                </c:pt>
                <c:pt idx="55">
                  <c:v>-0.74858223062381013</c:v>
                </c:pt>
                <c:pt idx="56">
                  <c:v>-0.74480151228732971</c:v>
                </c:pt>
                <c:pt idx="57">
                  <c:v>-0.70588235294118018</c:v>
                </c:pt>
                <c:pt idx="58">
                  <c:v>-0.68085106382978999</c:v>
                </c:pt>
                <c:pt idx="59">
                  <c:v>-0.68085106382978999</c:v>
                </c:pt>
                <c:pt idx="60">
                  <c:v>-0.64705882352940991</c:v>
                </c:pt>
                <c:pt idx="61">
                  <c:v>-0.5666666666666702</c:v>
                </c:pt>
                <c:pt idx="62">
                  <c:v>-0.51063829787233983</c:v>
                </c:pt>
                <c:pt idx="63">
                  <c:v>-0.50283553875235976</c:v>
                </c:pt>
                <c:pt idx="64">
                  <c:v>-0.50283553875235976</c:v>
                </c:pt>
                <c:pt idx="65">
                  <c:v>-0.49905482041587979</c:v>
                </c:pt>
                <c:pt idx="66">
                  <c:v>-0.41587901701323027</c:v>
                </c:pt>
                <c:pt idx="67">
                  <c:v>-0.41587901701322982</c:v>
                </c:pt>
                <c:pt idx="68">
                  <c:v>-0.38297872340426009</c:v>
                </c:pt>
                <c:pt idx="69">
                  <c:v>-0.2533081285444192</c:v>
                </c:pt>
                <c:pt idx="70">
                  <c:v>-0.24952741020794988</c:v>
                </c:pt>
                <c:pt idx="71">
                  <c:v>-0.24952741020794988</c:v>
                </c:pt>
                <c:pt idx="72">
                  <c:v>-0.23333333333332906</c:v>
                </c:pt>
                <c:pt idx="73">
                  <c:v>-0.21276595744680016</c:v>
                </c:pt>
                <c:pt idx="74">
                  <c:v>-0.21276595744679994</c:v>
                </c:pt>
                <c:pt idx="75">
                  <c:v>-0.19999999999999996</c:v>
                </c:pt>
                <c:pt idx="76">
                  <c:v>-0.17647058823529038</c:v>
                </c:pt>
                <c:pt idx="77">
                  <c:v>-0.17021276595743995</c:v>
                </c:pt>
                <c:pt idx="78">
                  <c:v>-0.17013232514176924</c:v>
                </c:pt>
                <c:pt idx="79">
                  <c:v>-0.16635160680529015</c:v>
                </c:pt>
                <c:pt idx="80">
                  <c:v>-0.16635160680529015</c:v>
                </c:pt>
                <c:pt idx="81">
                  <c:v>-0.16635160680529015</c:v>
                </c:pt>
                <c:pt idx="82">
                  <c:v>-0.12765957446807974</c:v>
                </c:pt>
                <c:pt idx="83">
                  <c:v>-0.10000000000000031</c:v>
                </c:pt>
                <c:pt idx="84">
                  <c:v>-8.3175803402640192E-2</c:v>
                </c:pt>
                <c:pt idx="85">
                  <c:v>-6.6666666666659991E-2</c:v>
                </c:pt>
                <c:pt idx="86">
                  <c:v>-6.382978723403987E-2</c:v>
                </c:pt>
                <c:pt idx="87">
                  <c:v>-4.2553191489359987E-2</c:v>
                </c:pt>
                <c:pt idx="88">
                  <c:v>-4.1666666666660079E-2</c:v>
                </c:pt>
                <c:pt idx="89">
                  <c:v>-3.7807183364799712E-3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4.1666666666669849E-2</c:v>
                </c:pt>
                <c:pt idx="94">
                  <c:v>4.1666666666670071E-2</c:v>
                </c:pt>
                <c:pt idx="95">
                  <c:v>7.9395085066159332E-2</c:v>
                </c:pt>
                <c:pt idx="96">
                  <c:v>8.3333333333339921E-2</c:v>
                </c:pt>
                <c:pt idx="97">
                  <c:v>0.125</c:v>
                </c:pt>
                <c:pt idx="98">
                  <c:v>0.16635160680529015</c:v>
                </c:pt>
                <c:pt idx="99">
                  <c:v>0.16635160680529015</c:v>
                </c:pt>
                <c:pt idx="100">
                  <c:v>0.16635160680529015</c:v>
                </c:pt>
                <c:pt idx="101">
                  <c:v>0.16635160680529015</c:v>
                </c:pt>
                <c:pt idx="102">
                  <c:v>0.16666666666666008</c:v>
                </c:pt>
                <c:pt idx="103">
                  <c:v>0.16666666666666008</c:v>
                </c:pt>
                <c:pt idx="104">
                  <c:v>0.16666666666666696</c:v>
                </c:pt>
                <c:pt idx="105">
                  <c:v>0.16666666666667007</c:v>
                </c:pt>
                <c:pt idx="106">
                  <c:v>0.170212765957446</c:v>
                </c:pt>
                <c:pt idx="107">
                  <c:v>0.20833333333333015</c:v>
                </c:pt>
                <c:pt idx="108">
                  <c:v>0.23333333333333206</c:v>
                </c:pt>
                <c:pt idx="109">
                  <c:v>0.24952741020793923</c:v>
                </c:pt>
                <c:pt idx="110">
                  <c:v>0.24952741020793967</c:v>
                </c:pt>
                <c:pt idx="111">
                  <c:v>0.24952741020794988</c:v>
                </c:pt>
                <c:pt idx="112">
                  <c:v>0.25</c:v>
                </c:pt>
                <c:pt idx="113">
                  <c:v>0.25330812854443074</c:v>
                </c:pt>
                <c:pt idx="114">
                  <c:v>0.29166666666666985</c:v>
                </c:pt>
                <c:pt idx="115">
                  <c:v>0.29166666666666985</c:v>
                </c:pt>
                <c:pt idx="116">
                  <c:v>0.29787234042553012</c:v>
                </c:pt>
                <c:pt idx="117">
                  <c:v>0.33270321361059008</c:v>
                </c:pt>
                <c:pt idx="118">
                  <c:v>0.33333333333332993</c:v>
                </c:pt>
                <c:pt idx="119">
                  <c:v>0.33333333333333015</c:v>
                </c:pt>
                <c:pt idx="120">
                  <c:v>0.33333333333333992</c:v>
                </c:pt>
                <c:pt idx="121">
                  <c:v>0.340425531914891</c:v>
                </c:pt>
                <c:pt idx="122">
                  <c:v>0.36666666666666503</c:v>
                </c:pt>
                <c:pt idx="123">
                  <c:v>0.375</c:v>
                </c:pt>
                <c:pt idx="124">
                  <c:v>0.41176470588235992</c:v>
                </c:pt>
                <c:pt idx="125">
                  <c:v>0.41666666666666008</c:v>
                </c:pt>
                <c:pt idx="126">
                  <c:v>0.46666666666666012</c:v>
                </c:pt>
                <c:pt idx="127">
                  <c:v>0.46808510638297984</c:v>
                </c:pt>
                <c:pt idx="128">
                  <c:v>0.4952741020793896</c:v>
                </c:pt>
                <c:pt idx="129">
                  <c:v>0.49905482041587934</c:v>
                </c:pt>
                <c:pt idx="130">
                  <c:v>0.49905482041587934</c:v>
                </c:pt>
                <c:pt idx="131">
                  <c:v>0.52941176470587603</c:v>
                </c:pt>
                <c:pt idx="132">
                  <c:v>0.54166666666666008</c:v>
                </c:pt>
                <c:pt idx="133">
                  <c:v>0.5999999999999901</c:v>
                </c:pt>
                <c:pt idx="134">
                  <c:v>0.59999999999999987</c:v>
                </c:pt>
                <c:pt idx="135">
                  <c:v>0.63829787234042445</c:v>
                </c:pt>
                <c:pt idx="136">
                  <c:v>0.66666666666667007</c:v>
                </c:pt>
                <c:pt idx="137">
                  <c:v>0.66918714555765035</c:v>
                </c:pt>
                <c:pt idx="138">
                  <c:v>0.79166666666666297</c:v>
                </c:pt>
                <c:pt idx="139">
                  <c:v>0.83333333333332993</c:v>
                </c:pt>
                <c:pt idx="140">
                  <c:v>0.83333333333333015</c:v>
                </c:pt>
                <c:pt idx="141">
                  <c:v>0.83333333333333015</c:v>
                </c:pt>
                <c:pt idx="142">
                  <c:v>0.91493383742911005</c:v>
                </c:pt>
                <c:pt idx="143">
                  <c:v>0.91666666666667007</c:v>
                </c:pt>
                <c:pt idx="144">
                  <c:v>0.93333333333334023</c:v>
                </c:pt>
                <c:pt idx="145">
                  <c:v>1</c:v>
                </c:pt>
                <c:pt idx="146">
                  <c:v>1</c:v>
                </c:pt>
                <c:pt idx="147">
                  <c:v>1.0000000000000102</c:v>
                </c:pt>
                <c:pt idx="148">
                  <c:v>1.041666666666665</c:v>
                </c:pt>
                <c:pt idx="149">
                  <c:v>1.0850661625708806</c:v>
                </c:pt>
                <c:pt idx="150">
                  <c:v>1.1666666666666599</c:v>
                </c:pt>
                <c:pt idx="151">
                  <c:v>1.1666666666666701</c:v>
                </c:pt>
                <c:pt idx="152">
                  <c:v>1.2083333333333299</c:v>
                </c:pt>
                <c:pt idx="153">
                  <c:v>1.2083333333333299</c:v>
                </c:pt>
                <c:pt idx="154">
                  <c:v>1.6249999999999949</c:v>
                </c:pt>
                <c:pt idx="155">
                  <c:v>2.083333333333325</c:v>
                </c:pt>
                <c:pt idx="156">
                  <c:v>2.4158790170132303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C-491F-B1C0-BA7179AE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13456"/>
        <c:axId val="1939206800"/>
      </c:scatterChart>
      <c:valAx>
        <c:axId val="19392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06800"/>
        <c:crosses val="autoZero"/>
        <c:crossBetween val="midCat"/>
      </c:valAx>
      <c:valAx>
        <c:axId val="19392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606299212598429E-2"/>
                  <c:y val="-0.13761482939632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Sheet1!$E$1:$E$157</c:f>
              <c:numCache>
                <c:formatCode>General</c:formatCode>
                <c:ptCount val="157"/>
                <c:pt idx="0">
                  <c:v>3.2978723404255299</c:v>
                </c:pt>
                <c:pt idx="1">
                  <c:v>3.2978723404255299</c:v>
                </c:pt>
                <c:pt idx="2">
                  <c:v>3.08510638297872</c:v>
                </c:pt>
                <c:pt idx="3">
                  <c:v>2.48936170212765</c:v>
                </c:pt>
                <c:pt idx="4">
                  <c:v>1.9787234042553099</c:v>
                </c:pt>
                <c:pt idx="5">
                  <c:v>1.1702127659574399</c:v>
                </c:pt>
                <c:pt idx="6">
                  <c:v>2.12765957446805E-2</c:v>
                </c:pt>
                <c:pt idx="7">
                  <c:v>0.489361702127659</c:v>
                </c:pt>
                <c:pt idx="8">
                  <c:v>1.1702127659574399</c:v>
                </c:pt>
                <c:pt idx="9">
                  <c:v>1.4255319148936101</c:v>
                </c:pt>
                <c:pt idx="10">
                  <c:v>2.48936170212765</c:v>
                </c:pt>
                <c:pt idx="11">
                  <c:v>3.5531914893617</c:v>
                </c:pt>
                <c:pt idx="12">
                  <c:v>3.72340425531914</c:v>
                </c:pt>
                <c:pt idx="13">
                  <c:v>2.2340425531914798</c:v>
                </c:pt>
                <c:pt idx="14">
                  <c:v>1.4255319148936101</c:v>
                </c:pt>
                <c:pt idx="15">
                  <c:v>0.74468085106382897</c:v>
                </c:pt>
                <c:pt idx="16">
                  <c:v>3.9999999999999898</c:v>
                </c:pt>
                <c:pt idx="17">
                  <c:v>4.2941176470588198</c:v>
                </c:pt>
                <c:pt idx="18">
                  <c:v>4.5882352941176396</c:v>
                </c:pt>
                <c:pt idx="19">
                  <c:v>3.7647058823529398</c:v>
                </c:pt>
                <c:pt idx="20">
                  <c:v>4.0588235294117601</c:v>
                </c:pt>
                <c:pt idx="21">
                  <c:v>5.7647058823529402</c:v>
                </c:pt>
                <c:pt idx="22">
                  <c:v>1.1666666666666601</c:v>
                </c:pt>
                <c:pt idx="23">
                  <c:v>0.56666666666666599</c:v>
                </c:pt>
                <c:pt idx="24">
                  <c:v>0.69999999999999896</c:v>
                </c:pt>
                <c:pt idx="25">
                  <c:v>1.2</c:v>
                </c:pt>
                <c:pt idx="26">
                  <c:v>1.5</c:v>
                </c:pt>
                <c:pt idx="27">
                  <c:v>1.86666666666666</c:v>
                </c:pt>
                <c:pt idx="28">
                  <c:v>1.36666666666666</c:v>
                </c:pt>
                <c:pt idx="29">
                  <c:v>2.0666666666666602</c:v>
                </c:pt>
                <c:pt idx="30">
                  <c:v>2.5333333333333301</c:v>
                </c:pt>
                <c:pt idx="31">
                  <c:v>2.36666666666666</c:v>
                </c:pt>
                <c:pt idx="32">
                  <c:v>3.2</c:v>
                </c:pt>
                <c:pt idx="33">
                  <c:v>1</c:v>
                </c:pt>
                <c:pt idx="34">
                  <c:v>1.06666666666666</c:v>
                </c:pt>
                <c:pt idx="35">
                  <c:v>1.2999999999999901</c:v>
                </c:pt>
                <c:pt idx="36">
                  <c:v>2.43333333333333</c:v>
                </c:pt>
                <c:pt idx="37">
                  <c:v>4.6470588235293997</c:v>
                </c:pt>
                <c:pt idx="38">
                  <c:v>5.9411764705882302</c:v>
                </c:pt>
                <c:pt idx="39">
                  <c:v>5.6470588235294104</c:v>
                </c:pt>
                <c:pt idx="40">
                  <c:v>5.0588235294117601</c:v>
                </c:pt>
                <c:pt idx="41">
                  <c:v>4.0588235294117601</c:v>
                </c:pt>
                <c:pt idx="42">
                  <c:v>3.4705882352941102</c:v>
                </c:pt>
                <c:pt idx="43">
                  <c:v>0.70588235294117396</c:v>
                </c:pt>
                <c:pt idx="44">
                  <c:v>6.1176470588235201</c:v>
                </c:pt>
                <c:pt idx="45">
                  <c:v>5.1176470588235201</c:v>
                </c:pt>
                <c:pt idx="46">
                  <c:v>3.5882352941176401</c:v>
                </c:pt>
                <c:pt idx="47">
                  <c:v>3.3529411764705799</c:v>
                </c:pt>
                <c:pt idx="48">
                  <c:v>3.4705882352941102</c:v>
                </c:pt>
                <c:pt idx="49">
                  <c:v>1.47058823529411</c:v>
                </c:pt>
                <c:pt idx="50">
                  <c:v>1.9810964083175699</c:v>
                </c:pt>
                <c:pt idx="51">
                  <c:v>2.47637051039698</c:v>
                </c:pt>
                <c:pt idx="52">
                  <c:v>2.47637051039698</c:v>
                </c:pt>
                <c:pt idx="53">
                  <c:v>3.9319470699432899</c:v>
                </c:pt>
                <c:pt idx="54">
                  <c:v>4.6011342155009496</c:v>
                </c:pt>
                <c:pt idx="55">
                  <c:v>5.0964083175803401</c:v>
                </c:pt>
                <c:pt idx="56">
                  <c:v>4.1436672967863899</c:v>
                </c:pt>
                <c:pt idx="57">
                  <c:v>4.1436672967863899</c:v>
                </c:pt>
                <c:pt idx="58">
                  <c:v>4.1398865784499099</c:v>
                </c:pt>
                <c:pt idx="59">
                  <c:v>4.5973534971644696</c:v>
                </c:pt>
                <c:pt idx="60">
                  <c:v>6.2646502835538902</c:v>
                </c:pt>
                <c:pt idx="61">
                  <c:v>7.8449905482041702</c:v>
                </c:pt>
                <c:pt idx="62">
                  <c:v>4.6427221172022701</c:v>
                </c:pt>
                <c:pt idx="63">
                  <c:v>8.7183364839319495</c:v>
                </c:pt>
                <c:pt idx="64">
                  <c:v>9.4669187145557707</c:v>
                </c:pt>
                <c:pt idx="65">
                  <c:v>4.8506616257088897</c:v>
                </c:pt>
                <c:pt idx="66">
                  <c:v>6.5973534971644696</c:v>
                </c:pt>
                <c:pt idx="67">
                  <c:v>6.9300567107750597</c:v>
                </c:pt>
                <c:pt idx="68">
                  <c:v>6.13610586011343</c:v>
                </c:pt>
                <c:pt idx="69">
                  <c:v>4.97542533081287</c:v>
                </c:pt>
                <c:pt idx="70">
                  <c:v>4.97542533081287</c:v>
                </c:pt>
                <c:pt idx="71">
                  <c:v>5.76181474480153</c:v>
                </c:pt>
                <c:pt idx="72">
                  <c:v>6.2646502835538902</c:v>
                </c:pt>
                <c:pt idx="73">
                  <c:v>4.7674858223062504</c:v>
                </c:pt>
                <c:pt idx="74">
                  <c:v>4.3100189035916898</c:v>
                </c:pt>
                <c:pt idx="75">
                  <c:v>4.3100189035916898</c:v>
                </c:pt>
                <c:pt idx="76">
                  <c:v>4.7258979206049201</c:v>
                </c:pt>
                <c:pt idx="77">
                  <c:v>3.7693761814744899</c:v>
                </c:pt>
                <c:pt idx="78">
                  <c:v>3.7693761814744899</c:v>
                </c:pt>
                <c:pt idx="79">
                  <c:v>3.4366729678639101</c:v>
                </c:pt>
                <c:pt idx="80">
                  <c:v>2.7334593572779</c:v>
                </c:pt>
                <c:pt idx="81">
                  <c:v>2.8128544423440598</c:v>
                </c:pt>
                <c:pt idx="82">
                  <c:v>2.8128544423440598</c:v>
                </c:pt>
                <c:pt idx="83">
                  <c:v>2.4385633270321398</c:v>
                </c:pt>
                <c:pt idx="84">
                  <c:v>2.1058601134215702</c:v>
                </c:pt>
                <c:pt idx="85">
                  <c:v>2.1058601134215702</c:v>
                </c:pt>
                <c:pt idx="86">
                  <c:v>2.2306238185255398</c:v>
                </c:pt>
                <c:pt idx="87">
                  <c:v>2.5633270321361201</c:v>
                </c:pt>
                <c:pt idx="88">
                  <c:v>2.5633270321361201</c:v>
                </c:pt>
                <c:pt idx="89">
                  <c:v>3.60302457466921</c:v>
                </c:pt>
                <c:pt idx="90">
                  <c:v>4.18525519848773</c:v>
                </c:pt>
                <c:pt idx="91">
                  <c:v>4.4347826086956701</c:v>
                </c:pt>
                <c:pt idx="92">
                  <c:v>4.6465028355387696</c:v>
                </c:pt>
                <c:pt idx="93">
                  <c:v>4.2268431001890603</c:v>
                </c:pt>
                <c:pt idx="94">
                  <c:v>4.2268431001890603</c:v>
                </c:pt>
                <c:pt idx="95">
                  <c:v>4.8506616257089004</c:v>
                </c:pt>
                <c:pt idx="96">
                  <c:v>5.9319470699433197</c:v>
                </c:pt>
                <c:pt idx="97">
                  <c:v>7.0964083175803596</c:v>
                </c:pt>
                <c:pt idx="98">
                  <c:v>4.4763705103970004</c:v>
                </c:pt>
                <c:pt idx="99">
                  <c:v>5.0586011342155199</c:v>
                </c:pt>
                <c:pt idx="100">
                  <c:v>4.8090737240075896</c:v>
                </c:pt>
                <c:pt idx="101">
                  <c:v>5.1001890359168502</c:v>
                </c:pt>
                <c:pt idx="102">
                  <c:v>4.6805293005671302</c:v>
                </c:pt>
                <c:pt idx="103">
                  <c:v>4.68431001890362</c:v>
                </c:pt>
                <c:pt idx="104">
                  <c:v>4.6465028355387803</c:v>
                </c:pt>
                <c:pt idx="105">
                  <c:v>5.7202268431002201</c:v>
                </c:pt>
                <c:pt idx="106">
                  <c:v>4.8128544423440696</c:v>
                </c:pt>
                <c:pt idx="107">
                  <c:v>4.76370510396979</c:v>
                </c:pt>
                <c:pt idx="108">
                  <c:v>4.3478260869565597</c:v>
                </c:pt>
                <c:pt idx="109">
                  <c:v>3.0170132325142101</c:v>
                </c:pt>
                <c:pt idx="110">
                  <c:v>4.2684310018903897</c:v>
                </c:pt>
                <c:pt idx="111">
                  <c:v>3.6030245746692202</c:v>
                </c:pt>
                <c:pt idx="112">
                  <c:v>2.9376181474480498</c:v>
                </c:pt>
                <c:pt idx="113">
                  <c:v>3.3333333333333202</c:v>
                </c:pt>
                <c:pt idx="114">
                  <c:v>6.93333333333333</c:v>
                </c:pt>
                <c:pt idx="115">
                  <c:v>2.5999999999999899</c:v>
                </c:pt>
                <c:pt idx="116">
                  <c:v>5.7333333333333298</c:v>
                </c:pt>
                <c:pt idx="117">
                  <c:v>1.875</c:v>
                </c:pt>
                <c:pt idx="118">
                  <c:v>1.4166666666666601</c:v>
                </c:pt>
                <c:pt idx="119">
                  <c:v>2.2916666666666599</c:v>
                </c:pt>
                <c:pt idx="120">
                  <c:v>4.5833333333333304</c:v>
                </c:pt>
                <c:pt idx="121">
                  <c:v>4.4166666666666599</c:v>
                </c:pt>
                <c:pt idx="122">
                  <c:v>2.2083333333333299</c:v>
                </c:pt>
                <c:pt idx="123">
                  <c:v>1.2916666666666601</c:v>
                </c:pt>
                <c:pt idx="124">
                  <c:v>2</c:v>
                </c:pt>
                <c:pt idx="125">
                  <c:v>1.6666666666666601</c:v>
                </c:pt>
                <c:pt idx="126">
                  <c:v>0.875000000000003</c:v>
                </c:pt>
                <c:pt idx="127">
                  <c:v>1.4166666666666601</c:v>
                </c:pt>
                <c:pt idx="128">
                  <c:v>1.5833333333333299</c:v>
                </c:pt>
                <c:pt idx="129">
                  <c:v>2.7083333333333299</c:v>
                </c:pt>
                <c:pt idx="130">
                  <c:v>3.25</c:v>
                </c:pt>
                <c:pt idx="131">
                  <c:v>3.0833333333333299</c:v>
                </c:pt>
                <c:pt idx="132">
                  <c:v>2.9166666666666599</c:v>
                </c:pt>
                <c:pt idx="133">
                  <c:v>3.0416666666666599</c:v>
                </c:pt>
                <c:pt idx="134">
                  <c:v>2.5833333333333299</c:v>
                </c:pt>
                <c:pt idx="135">
                  <c:v>2</c:v>
                </c:pt>
                <c:pt idx="136">
                  <c:v>1.7083333333333299</c:v>
                </c:pt>
                <c:pt idx="137">
                  <c:v>1.0416666666666601</c:v>
                </c:pt>
                <c:pt idx="138">
                  <c:v>0.66666666666666696</c:v>
                </c:pt>
                <c:pt idx="139">
                  <c:v>1.875</c:v>
                </c:pt>
                <c:pt idx="140">
                  <c:v>1.3333333333333299</c:v>
                </c:pt>
                <c:pt idx="141">
                  <c:v>1.125</c:v>
                </c:pt>
                <c:pt idx="142">
                  <c:v>1</c:v>
                </c:pt>
                <c:pt idx="143">
                  <c:v>1.4166666666666601</c:v>
                </c:pt>
                <c:pt idx="144">
                  <c:v>2.4166666666666599</c:v>
                </c:pt>
                <c:pt idx="145">
                  <c:v>2.6666666666666599</c:v>
                </c:pt>
                <c:pt idx="146">
                  <c:v>1.7916666666666601</c:v>
                </c:pt>
                <c:pt idx="147">
                  <c:v>1.4166666666666601</c:v>
                </c:pt>
                <c:pt idx="148">
                  <c:v>1.9166666666666601</c:v>
                </c:pt>
                <c:pt idx="149">
                  <c:v>1.9166666666666601</c:v>
                </c:pt>
                <c:pt idx="150">
                  <c:v>1.75</c:v>
                </c:pt>
                <c:pt idx="151">
                  <c:v>1.4166666666666601</c:v>
                </c:pt>
                <c:pt idx="152">
                  <c:v>0.91666666666666696</c:v>
                </c:pt>
                <c:pt idx="153">
                  <c:v>1.3333333333333299</c:v>
                </c:pt>
                <c:pt idx="154">
                  <c:v>2.625</c:v>
                </c:pt>
                <c:pt idx="155">
                  <c:v>1.8333333333333299</c:v>
                </c:pt>
                <c:pt idx="156">
                  <c:v>1.4583333333333299</c:v>
                </c:pt>
              </c:numCache>
            </c:numRef>
          </c:xVal>
          <c:yVal>
            <c:numRef>
              <c:f>Sheet1!$G$1:$G$157</c:f>
              <c:numCache>
                <c:formatCode>General</c:formatCode>
                <c:ptCount val="157"/>
                <c:pt idx="0">
                  <c:v>0.68085106382978999</c:v>
                </c:pt>
                <c:pt idx="1">
                  <c:v>0.51063829787233983</c:v>
                </c:pt>
                <c:pt idx="2">
                  <c:v>0.38297872340426009</c:v>
                </c:pt>
                <c:pt idx="3">
                  <c:v>0.21276595744680016</c:v>
                </c:pt>
                <c:pt idx="4">
                  <c:v>0.21276595744679994</c:v>
                </c:pt>
                <c:pt idx="5">
                  <c:v>6.382978723403987E-2</c:v>
                </c:pt>
                <c:pt idx="6">
                  <c:v>0.63829787234042445</c:v>
                </c:pt>
                <c:pt idx="7">
                  <c:v>0.170212765957446</c:v>
                </c:pt>
                <c:pt idx="8">
                  <c:v>0.29787234042553012</c:v>
                </c:pt>
                <c:pt idx="9">
                  <c:v>0.46808510638297984</c:v>
                </c:pt>
                <c:pt idx="10">
                  <c:v>0.12765957446807974</c:v>
                </c:pt>
                <c:pt idx="11">
                  <c:v>0.68085106382978999</c:v>
                </c:pt>
                <c:pt idx="12">
                  <c:v>1.6170212765957399</c:v>
                </c:pt>
                <c:pt idx="13">
                  <c:v>0.17021276595743995</c:v>
                </c:pt>
                <c:pt idx="14">
                  <c:v>4.2553191489359987E-2</c:v>
                </c:pt>
                <c:pt idx="15">
                  <c:v>0.340425531914891</c:v>
                </c:pt>
                <c:pt idx="16">
                  <c:v>2.1764705882352899</c:v>
                </c:pt>
                <c:pt idx="17">
                  <c:v>2.4705882352941195</c:v>
                </c:pt>
                <c:pt idx="18">
                  <c:v>2.4705882352941195</c:v>
                </c:pt>
                <c:pt idx="19">
                  <c:v>1.6470588235294197</c:v>
                </c:pt>
                <c:pt idx="20">
                  <c:v>1.52941176470588</c:v>
                </c:pt>
                <c:pt idx="21">
                  <c:v>3.2352941176470602</c:v>
                </c:pt>
                <c:pt idx="22">
                  <c:v>0.23333333333332906</c:v>
                </c:pt>
                <c:pt idx="23">
                  <c:v>0.36666666666666503</c:v>
                </c:pt>
                <c:pt idx="24">
                  <c:v>0.23333333333333206</c:v>
                </c:pt>
                <c:pt idx="25">
                  <c:v>0.46666666666666012</c:v>
                </c:pt>
                <c:pt idx="26">
                  <c:v>0.16666666666666008</c:v>
                </c:pt>
                <c:pt idx="27">
                  <c:v>0.19999999999999996</c:v>
                </c:pt>
                <c:pt idx="28">
                  <c:v>0.59999999999999987</c:v>
                </c:pt>
                <c:pt idx="29">
                  <c:v>0.10000000000000031</c:v>
                </c:pt>
                <c:pt idx="30">
                  <c:v>0.5666666666666702</c:v>
                </c:pt>
                <c:pt idx="31">
                  <c:v>0.76666666666666994</c:v>
                </c:pt>
                <c:pt idx="32">
                  <c:v>1.6000000000000101</c:v>
                </c:pt>
                <c:pt idx="33">
                  <c:v>0.5999999999999901</c:v>
                </c:pt>
                <c:pt idx="34">
                  <c:v>0.16666666666667007</c:v>
                </c:pt>
                <c:pt idx="35">
                  <c:v>6.6666666666659991E-2</c:v>
                </c:pt>
                <c:pt idx="36">
                  <c:v>1.2</c:v>
                </c:pt>
                <c:pt idx="37">
                  <c:v>1.6470588235293997</c:v>
                </c:pt>
                <c:pt idx="38">
                  <c:v>2</c:v>
                </c:pt>
                <c:pt idx="39">
                  <c:v>4.8235294117647047</c:v>
                </c:pt>
                <c:pt idx="40">
                  <c:v>5.0588235294117601</c:v>
                </c:pt>
                <c:pt idx="41">
                  <c:v>0.64705882352940991</c:v>
                </c:pt>
                <c:pt idx="42">
                  <c:v>0.70588235294118018</c:v>
                </c:pt>
                <c:pt idx="43">
                  <c:v>0.52941176470587603</c:v>
                </c:pt>
                <c:pt idx="44">
                  <c:v>2.9411764705882302</c:v>
                </c:pt>
                <c:pt idx="45">
                  <c:v>3.1764705882352899</c:v>
                </c:pt>
                <c:pt idx="46">
                  <c:v>1.76470588235294</c:v>
                </c:pt>
                <c:pt idx="47">
                  <c:v>1.0588235294117601</c:v>
                </c:pt>
                <c:pt idx="48">
                  <c:v>0.17647058823529038</c:v>
                </c:pt>
                <c:pt idx="49">
                  <c:v>0.41176470588235992</c:v>
                </c:pt>
                <c:pt idx="50">
                  <c:v>1.00189035916823</c:v>
                </c:pt>
                <c:pt idx="51">
                  <c:v>1.49716446124764</c:v>
                </c:pt>
                <c:pt idx="52">
                  <c:v>1.49716446124764</c:v>
                </c:pt>
                <c:pt idx="53">
                  <c:v>0.83175803402646986</c:v>
                </c:pt>
                <c:pt idx="54">
                  <c:v>1.5009451795841295</c:v>
                </c:pt>
                <c:pt idx="55">
                  <c:v>1.99621928166352</c:v>
                </c:pt>
                <c:pt idx="56">
                  <c:v>0.50283553875235976</c:v>
                </c:pt>
                <c:pt idx="57">
                  <c:v>0.50283553875235976</c:v>
                </c:pt>
                <c:pt idx="58">
                  <c:v>0.49905482041587979</c:v>
                </c:pt>
                <c:pt idx="59">
                  <c:v>0.25330812854443074</c:v>
                </c:pt>
                <c:pt idx="60">
                  <c:v>1.4139886578449898</c:v>
                </c:pt>
                <c:pt idx="61">
                  <c:v>2.9943289224952698</c:v>
                </c:pt>
                <c:pt idx="62">
                  <c:v>0.33270321361059008</c:v>
                </c:pt>
                <c:pt idx="63">
                  <c:v>3.7429111531190893</c:v>
                </c:pt>
                <c:pt idx="64">
                  <c:v>4.4914933837429105</c:v>
                </c:pt>
                <c:pt idx="65">
                  <c:v>0</c:v>
                </c:pt>
                <c:pt idx="66">
                  <c:v>1.7466918714555799</c:v>
                </c:pt>
                <c:pt idx="67">
                  <c:v>2.07939508506617</c:v>
                </c:pt>
                <c:pt idx="68">
                  <c:v>1.4102079395085099</c:v>
                </c:pt>
                <c:pt idx="69">
                  <c:v>0.24952741020794988</c:v>
                </c:pt>
                <c:pt idx="70">
                  <c:v>0.24952741020794988</c:v>
                </c:pt>
                <c:pt idx="71">
                  <c:v>0.74480151228732971</c:v>
                </c:pt>
                <c:pt idx="72">
                  <c:v>1.2476370510396899</c:v>
                </c:pt>
                <c:pt idx="73">
                  <c:v>0.24952741020794988</c:v>
                </c:pt>
                <c:pt idx="74">
                  <c:v>0</c:v>
                </c:pt>
                <c:pt idx="75">
                  <c:v>0</c:v>
                </c:pt>
                <c:pt idx="76">
                  <c:v>0.41587901701323027</c:v>
                </c:pt>
                <c:pt idx="77">
                  <c:v>1.99621928166352</c:v>
                </c:pt>
                <c:pt idx="78">
                  <c:v>1.99621928166352</c:v>
                </c:pt>
                <c:pt idx="79">
                  <c:v>1.6635160680529402</c:v>
                </c:pt>
                <c:pt idx="80">
                  <c:v>2.1663516068052848</c:v>
                </c:pt>
                <c:pt idx="81">
                  <c:v>2.245746691871445</c:v>
                </c:pt>
                <c:pt idx="82">
                  <c:v>2.245746691871445</c:v>
                </c:pt>
                <c:pt idx="83">
                  <c:v>1.9130434782608519</c:v>
                </c:pt>
                <c:pt idx="84">
                  <c:v>1.5803402646502822</c:v>
                </c:pt>
                <c:pt idx="85">
                  <c:v>1.5803402646502822</c:v>
                </c:pt>
                <c:pt idx="86">
                  <c:v>0.16635160680529015</c:v>
                </c:pt>
                <c:pt idx="87">
                  <c:v>0.16635160680529015</c:v>
                </c:pt>
                <c:pt idx="88">
                  <c:v>0.16635160680529015</c:v>
                </c:pt>
                <c:pt idx="89">
                  <c:v>0.16635160680529015</c:v>
                </c:pt>
                <c:pt idx="90">
                  <c:v>0.74858223062381013</c:v>
                </c:pt>
                <c:pt idx="91">
                  <c:v>0.99810964083175024</c:v>
                </c:pt>
                <c:pt idx="92">
                  <c:v>0.2533081285444192</c:v>
                </c:pt>
                <c:pt idx="93">
                  <c:v>0.16635160680529015</c:v>
                </c:pt>
                <c:pt idx="94">
                  <c:v>0.16635160680529015</c:v>
                </c:pt>
                <c:pt idx="95">
                  <c:v>0.24952741020793923</c:v>
                </c:pt>
                <c:pt idx="96">
                  <c:v>0.83175803402648008</c:v>
                </c:pt>
                <c:pt idx="97">
                  <c:v>1.99621928166352</c:v>
                </c:pt>
                <c:pt idx="98">
                  <c:v>0.49905482041587934</c:v>
                </c:pt>
                <c:pt idx="99">
                  <c:v>8.3175803402640192E-2</c:v>
                </c:pt>
                <c:pt idx="100">
                  <c:v>0.16635160680529015</c:v>
                </c:pt>
                <c:pt idx="101">
                  <c:v>7.9395085066159332E-2</c:v>
                </c:pt>
                <c:pt idx="102">
                  <c:v>0.49905482041587934</c:v>
                </c:pt>
                <c:pt idx="103">
                  <c:v>0.4952741020793896</c:v>
                </c:pt>
                <c:pt idx="104">
                  <c:v>3.7807183364799712E-3</c:v>
                </c:pt>
                <c:pt idx="105">
                  <c:v>1.0775047258979198</c:v>
                </c:pt>
                <c:pt idx="106">
                  <c:v>0.17013232514176924</c:v>
                </c:pt>
                <c:pt idx="107">
                  <c:v>0.66918714555765035</c:v>
                </c:pt>
                <c:pt idx="108">
                  <c:v>1.0850661625708806</c:v>
                </c:pt>
                <c:pt idx="109">
                  <c:v>2.4158790170132303</c:v>
                </c:pt>
                <c:pt idx="110">
                  <c:v>0.41587901701322982</c:v>
                </c:pt>
                <c:pt idx="111">
                  <c:v>0.24952741020793967</c:v>
                </c:pt>
                <c:pt idx="112">
                  <c:v>0.91493383742911005</c:v>
                </c:pt>
                <c:pt idx="113">
                  <c:v>0.93333333333334023</c:v>
                </c:pt>
                <c:pt idx="114">
                  <c:v>2.6666666666666696</c:v>
                </c:pt>
                <c:pt idx="115">
                  <c:v>1.0000000000000102</c:v>
                </c:pt>
                <c:pt idx="116">
                  <c:v>2.1333333333333298</c:v>
                </c:pt>
                <c:pt idx="117">
                  <c:v>0.83333333333333992</c:v>
                </c:pt>
                <c:pt idx="118">
                  <c:v>8.3333333333339921E-2</c:v>
                </c:pt>
                <c:pt idx="119">
                  <c:v>0.79166666666665986</c:v>
                </c:pt>
                <c:pt idx="120">
                  <c:v>3.0833333333333304</c:v>
                </c:pt>
                <c:pt idx="121">
                  <c:v>3.1666666666666599</c:v>
                </c:pt>
                <c:pt idx="122">
                  <c:v>0.95833333333332993</c:v>
                </c:pt>
                <c:pt idx="123">
                  <c:v>4.1666666666660079E-2</c:v>
                </c:pt>
                <c:pt idx="124">
                  <c:v>1.375</c:v>
                </c:pt>
                <c:pt idx="125">
                  <c:v>1.5833333333333279</c:v>
                </c:pt>
                <c:pt idx="126">
                  <c:v>0.79166666666667096</c:v>
                </c:pt>
                <c:pt idx="127">
                  <c:v>0.29166666666666985</c:v>
                </c:pt>
                <c:pt idx="128">
                  <c:v>0.125</c:v>
                </c:pt>
                <c:pt idx="129">
                  <c:v>1</c:v>
                </c:pt>
                <c:pt idx="130">
                  <c:v>1.1666666666666701</c:v>
                </c:pt>
                <c:pt idx="131">
                  <c:v>1</c:v>
                </c:pt>
                <c:pt idx="132">
                  <c:v>0.83333333333332993</c:v>
                </c:pt>
                <c:pt idx="133">
                  <c:v>2.083333333333325</c:v>
                </c:pt>
                <c:pt idx="134">
                  <c:v>1.6249999999999949</c:v>
                </c:pt>
                <c:pt idx="135">
                  <c:v>1.041666666666665</c:v>
                </c:pt>
                <c:pt idx="136">
                  <c:v>1.2083333333333299</c:v>
                </c:pt>
                <c:pt idx="137">
                  <c:v>0.54166666666666008</c:v>
                </c:pt>
                <c:pt idx="138">
                  <c:v>0.16666666666666696</c:v>
                </c:pt>
                <c:pt idx="139">
                  <c:v>0.33333333333333992</c:v>
                </c:pt>
                <c:pt idx="140">
                  <c:v>0.20833333333333015</c:v>
                </c:pt>
                <c:pt idx="141">
                  <c:v>0.41666666666666008</c:v>
                </c:pt>
                <c:pt idx="142">
                  <c:v>0.25</c:v>
                </c:pt>
                <c:pt idx="143">
                  <c:v>0.16666666666666008</c:v>
                </c:pt>
                <c:pt idx="144">
                  <c:v>1.1666666666666599</c:v>
                </c:pt>
                <c:pt idx="145">
                  <c:v>1.2083333333333299</c:v>
                </c:pt>
                <c:pt idx="146">
                  <c:v>0.33333333333333015</c:v>
                </c:pt>
                <c:pt idx="147">
                  <c:v>4.1666666666669849E-2</c:v>
                </c:pt>
                <c:pt idx="148">
                  <c:v>0.83333333333333015</c:v>
                </c:pt>
                <c:pt idx="149">
                  <c:v>0.83333333333333015</c:v>
                </c:pt>
                <c:pt idx="150">
                  <c:v>0.66666666666667007</c:v>
                </c:pt>
                <c:pt idx="151">
                  <c:v>0.29166666666666985</c:v>
                </c:pt>
                <c:pt idx="152">
                  <c:v>0.79166666666666297</c:v>
                </c:pt>
                <c:pt idx="153">
                  <c:v>0.375</c:v>
                </c:pt>
                <c:pt idx="154">
                  <c:v>0.91666666666667007</c:v>
                </c:pt>
                <c:pt idx="155">
                  <c:v>0.33333333333332993</c:v>
                </c:pt>
                <c:pt idx="156">
                  <c:v>4.1666666666670071E-2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4-48B5-AA8F-08647C11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29824"/>
        <c:axId val="1946831072"/>
      </c:scatterChart>
      <c:valAx>
        <c:axId val="19468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31072"/>
        <c:crosses val="autoZero"/>
        <c:crossBetween val="midCat"/>
      </c:valAx>
      <c:valAx>
        <c:axId val="1946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93345</xdr:rowOff>
    </xdr:from>
    <xdr:to>
      <xdr:col>12</xdr:col>
      <xdr:colOff>609600</xdr:colOff>
      <xdr:row>18</xdr:row>
      <xdr:rowOff>93345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139</xdr:row>
      <xdr:rowOff>93345</xdr:rowOff>
    </xdr:from>
    <xdr:to>
      <xdr:col>12</xdr:col>
      <xdr:colOff>609600</xdr:colOff>
      <xdr:row>154</xdr:row>
      <xdr:rowOff>93345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F23" workbookViewId="0">
      <selection activeCell="T4" sqref="T4:U43"/>
    </sheetView>
  </sheetViews>
  <sheetFormatPr defaultRowHeight="14.4" x14ac:dyDescent="0.55000000000000004"/>
  <sheetData>
    <row r="1" spans="1:27" x14ac:dyDescent="0.55000000000000004">
      <c r="X1" t="s">
        <v>2</v>
      </c>
      <c r="Z1" t="s">
        <v>3</v>
      </c>
    </row>
    <row r="2" spans="1:27" x14ac:dyDescent="0.55000000000000004">
      <c r="C2" t="s">
        <v>1</v>
      </c>
      <c r="F2" t="s">
        <v>1</v>
      </c>
      <c r="I2" t="s">
        <v>1</v>
      </c>
      <c r="L2" t="s">
        <v>1</v>
      </c>
      <c r="O2" t="s">
        <v>1</v>
      </c>
      <c r="R2" t="s">
        <v>1</v>
      </c>
      <c r="U2" t="s">
        <v>1</v>
      </c>
      <c r="X2">
        <v>0.68085106382978999</v>
      </c>
      <c r="Y2">
        <f>X2^2</f>
        <v>0.46355817111815678</v>
      </c>
      <c r="Z2">
        <f>AVERAGE(X2:X144)</f>
        <v>1.042006166368139</v>
      </c>
      <c r="AA2" t="s">
        <v>0</v>
      </c>
    </row>
    <row r="3" spans="1:27" x14ac:dyDescent="0.55000000000000004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X3">
        <v>0.51063829787233983</v>
      </c>
      <c r="Y3">
        <f t="shared" ref="Y3:Y66" si="0">X3^2</f>
        <v>0.26075147125396048</v>
      </c>
    </row>
    <row r="4" spans="1:27" x14ac:dyDescent="0.55000000000000004">
      <c r="A4">
        <v>2.6170212765957399</v>
      </c>
      <c r="B4">
        <v>3.2978723404255299</v>
      </c>
      <c r="C4">
        <f>(A4-B4)</f>
        <v>-0.68085106382978999</v>
      </c>
      <c r="D4">
        <v>1.8235294117647001</v>
      </c>
      <c r="E4">
        <v>3.9999999999999898</v>
      </c>
      <c r="F4">
        <f>(D4-E4)</f>
        <v>-2.1764705882352899</v>
      </c>
      <c r="G4">
        <v>0.93333333333333102</v>
      </c>
      <c r="H4">
        <v>1.1666666666666601</v>
      </c>
      <c r="I4">
        <f>(G4-H4)</f>
        <v>-0.23333333333332906</v>
      </c>
      <c r="J4">
        <v>3</v>
      </c>
      <c r="K4">
        <v>4.6470588235293997</v>
      </c>
      <c r="L4">
        <f>(J4-K4)</f>
        <v>-1.6470588235293997</v>
      </c>
      <c r="M4">
        <v>0.97920604914933995</v>
      </c>
      <c r="N4">
        <v>1.9810964083175699</v>
      </c>
      <c r="O4">
        <f>(M4-N4)</f>
        <v>-1.00189035916823</v>
      </c>
      <c r="P4">
        <v>4.2666666666666604</v>
      </c>
      <c r="Q4">
        <v>3.3333333333333202</v>
      </c>
      <c r="R4">
        <f>(P4-Q4)</f>
        <v>0.93333333333334023</v>
      </c>
      <c r="S4">
        <v>1.0416666666666601</v>
      </c>
      <c r="T4">
        <v>1.875</v>
      </c>
      <c r="U4">
        <f>(S4-T4)</f>
        <v>-0.83333333333333992</v>
      </c>
      <c r="X4">
        <v>0.38297872340426009</v>
      </c>
      <c r="Y4">
        <f t="shared" si="0"/>
        <v>0.14667270258035675</v>
      </c>
      <c r="Z4">
        <f>18*1000</f>
        <v>18000</v>
      </c>
    </row>
    <row r="5" spans="1:27" x14ac:dyDescent="0.55000000000000004">
      <c r="A5">
        <v>2.7872340425531901</v>
      </c>
      <c r="B5">
        <v>3.2978723404255299</v>
      </c>
      <c r="C5">
        <f>(A5-B5)</f>
        <v>-0.51063829787233983</v>
      </c>
      <c r="D5">
        <v>1.8235294117647001</v>
      </c>
      <c r="E5">
        <v>4.2941176470588198</v>
      </c>
      <c r="F5">
        <f>(D5-E5)</f>
        <v>-2.4705882352941195</v>
      </c>
      <c r="G5">
        <v>0.93333333333333102</v>
      </c>
      <c r="H5">
        <v>0.56666666666666599</v>
      </c>
      <c r="I5">
        <f>(G5-H5)</f>
        <v>0.36666666666666503</v>
      </c>
      <c r="J5">
        <v>3.9411764705882302</v>
      </c>
      <c r="K5">
        <v>5.9411764705882302</v>
      </c>
      <c r="L5">
        <f>(J5-K5)</f>
        <v>-2</v>
      </c>
      <c r="M5">
        <v>0.97920604914933995</v>
      </c>
      <c r="N5">
        <v>2.47637051039698</v>
      </c>
      <c r="O5">
        <f>(M5-N5)</f>
        <v>-1.49716446124764</v>
      </c>
      <c r="P5">
        <v>4.2666666666666604</v>
      </c>
      <c r="Q5">
        <v>6.93333333333333</v>
      </c>
      <c r="R5">
        <f>(P5-Q5)</f>
        <v>-2.6666666666666696</v>
      </c>
      <c r="S5">
        <v>1.5</v>
      </c>
      <c r="T5">
        <v>1.4166666666666601</v>
      </c>
      <c r="U5">
        <f>(S5-T5)</f>
        <v>8.3333333333339921E-2</v>
      </c>
      <c r="X5">
        <v>0.21276595744680016</v>
      </c>
      <c r="Y5">
        <f t="shared" si="0"/>
        <v>4.5269352648253575E-2</v>
      </c>
    </row>
    <row r="6" spans="1:27" x14ac:dyDescent="0.55000000000000004">
      <c r="A6">
        <v>2.7021276595744599</v>
      </c>
      <c r="B6">
        <v>3.08510638297872</v>
      </c>
      <c r="C6">
        <f>(A6-B6)</f>
        <v>-0.38297872340426009</v>
      </c>
      <c r="D6">
        <v>2.1176470588235201</v>
      </c>
      <c r="E6">
        <v>4.5882352941176396</v>
      </c>
      <c r="F6">
        <f>(D6-E6)</f>
        <v>-2.4705882352941195</v>
      </c>
      <c r="G6">
        <v>0.93333333333333102</v>
      </c>
      <c r="H6">
        <v>0.69999999999999896</v>
      </c>
      <c r="I6">
        <f>(G6-H6)</f>
        <v>0.23333333333333206</v>
      </c>
      <c r="J6">
        <v>0.82352941176470595</v>
      </c>
      <c r="K6">
        <v>5.6470588235294104</v>
      </c>
      <c r="L6">
        <f>(J6-K6)</f>
        <v>-4.8235294117647047</v>
      </c>
      <c r="M6">
        <v>0.97920604914933995</v>
      </c>
      <c r="N6">
        <v>2.47637051039698</v>
      </c>
      <c r="O6">
        <f>(M6-N6)</f>
        <v>-1.49716446124764</v>
      </c>
      <c r="P6">
        <v>3.6</v>
      </c>
      <c r="Q6">
        <v>2.5999999999999899</v>
      </c>
      <c r="R6">
        <f>(P6-Q6)</f>
        <v>1.0000000000000102</v>
      </c>
      <c r="S6">
        <v>1.5</v>
      </c>
      <c r="T6">
        <v>2.2916666666666599</v>
      </c>
      <c r="U6">
        <f>(S6-T6)</f>
        <v>-0.79166666666665986</v>
      </c>
      <c r="X6">
        <v>0.21276595744679994</v>
      </c>
      <c r="Y6">
        <f t="shared" si="0"/>
        <v>4.5269352648253484E-2</v>
      </c>
    </row>
    <row r="7" spans="1:27" x14ac:dyDescent="0.55000000000000004">
      <c r="A7">
        <v>2.2765957446808498</v>
      </c>
      <c r="B7">
        <v>2.48936170212765</v>
      </c>
      <c r="C7">
        <f>(A7-B7)</f>
        <v>-0.21276595744680016</v>
      </c>
      <c r="D7">
        <v>2.1176470588235201</v>
      </c>
      <c r="E7">
        <v>3.7647058823529398</v>
      </c>
      <c r="F7">
        <f>(D7-E7)</f>
        <v>-1.6470588235294197</v>
      </c>
      <c r="G7">
        <v>1.6666666666666601</v>
      </c>
      <c r="H7">
        <v>1.2</v>
      </c>
      <c r="I7">
        <f>(G7-H7)</f>
        <v>0.46666666666666012</v>
      </c>
      <c r="J7">
        <v>0</v>
      </c>
      <c r="K7">
        <v>5.0588235294117601</v>
      </c>
      <c r="L7">
        <f>(J7-K7)</f>
        <v>-5.0588235294117601</v>
      </c>
      <c r="M7">
        <v>3.10018903591682</v>
      </c>
      <c r="N7">
        <v>3.9319470699432899</v>
      </c>
      <c r="O7">
        <f>(M7-N7)</f>
        <v>-0.83175803402646986</v>
      </c>
      <c r="P7">
        <v>3.6</v>
      </c>
      <c r="Q7">
        <v>5.7333333333333298</v>
      </c>
      <c r="R7">
        <f>(P7-Q7)</f>
        <v>-2.1333333333333298</v>
      </c>
      <c r="S7">
        <v>1.5</v>
      </c>
      <c r="T7">
        <v>4.5833333333333304</v>
      </c>
      <c r="U7">
        <f>(S7-T7)</f>
        <v>-3.0833333333333304</v>
      </c>
      <c r="X7">
        <v>6.382978723403987E-2</v>
      </c>
      <c r="Y7">
        <f t="shared" si="0"/>
        <v>4.0742417383427994E-3</v>
      </c>
    </row>
    <row r="8" spans="1:27" x14ac:dyDescent="0.55000000000000004">
      <c r="A8">
        <v>1.76595744680851</v>
      </c>
      <c r="B8">
        <v>1.9787234042553099</v>
      </c>
      <c r="C8">
        <f>(A8-B8)</f>
        <v>-0.21276595744679994</v>
      </c>
      <c r="D8">
        <v>2.52941176470588</v>
      </c>
      <c r="E8">
        <v>4.0588235294117601</v>
      </c>
      <c r="F8">
        <f>(D8-E8)</f>
        <v>-1.52941176470588</v>
      </c>
      <c r="G8">
        <v>1.6666666666666601</v>
      </c>
      <c r="H8">
        <v>1.5</v>
      </c>
      <c r="I8">
        <f>(G8-H8)</f>
        <v>0.16666666666666008</v>
      </c>
      <c r="J8">
        <v>3.4117647058823501</v>
      </c>
      <c r="K8">
        <v>4.0588235294117601</v>
      </c>
      <c r="L8">
        <f>(J8-K8)</f>
        <v>-0.64705882352940991</v>
      </c>
      <c r="M8">
        <v>3.10018903591682</v>
      </c>
      <c r="N8">
        <v>4.6011342155009496</v>
      </c>
      <c r="O8">
        <f>(M8-N8)</f>
        <v>-1.5009451795841295</v>
      </c>
      <c r="S8">
        <v>1.25</v>
      </c>
      <c r="T8">
        <v>4.4166666666666599</v>
      </c>
      <c r="U8">
        <f>(S8-T8)</f>
        <v>-3.1666666666666599</v>
      </c>
      <c r="X8">
        <v>0.44680851063829602</v>
      </c>
      <c r="Y8">
        <f t="shared" si="0"/>
        <v>0.19963784517881228</v>
      </c>
    </row>
    <row r="9" spans="1:27" x14ac:dyDescent="0.55000000000000004">
      <c r="A9">
        <v>1.1063829787234001</v>
      </c>
      <c r="B9">
        <v>1.1702127659574399</v>
      </c>
      <c r="C9">
        <f>(A9-B9)</f>
        <v>-6.382978723403987E-2</v>
      </c>
      <c r="D9">
        <v>2.52941176470588</v>
      </c>
      <c r="E9">
        <v>5.7647058823529402</v>
      </c>
      <c r="F9">
        <f>(D9-E9)</f>
        <v>-3.2352941176470602</v>
      </c>
      <c r="G9">
        <v>1.6666666666666601</v>
      </c>
      <c r="H9">
        <v>1.86666666666666</v>
      </c>
      <c r="I9">
        <f>(G9-H9)</f>
        <v>-0.19999999999999996</v>
      </c>
      <c r="J9">
        <v>2.76470588235293</v>
      </c>
      <c r="K9">
        <v>3.4705882352941102</v>
      </c>
      <c r="L9">
        <f>(J9-K9)</f>
        <v>-0.70588235294118018</v>
      </c>
      <c r="M9">
        <v>3.10018903591682</v>
      </c>
      <c r="N9">
        <v>5.0964083175803401</v>
      </c>
      <c r="O9">
        <f>(M9-N9)</f>
        <v>-1.99621928166352</v>
      </c>
      <c r="S9">
        <v>1.25</v>
      </c>
      <c r="T9">
        <v>2.2083333333333299</v>
      </c>
      <c r="U9">
        <f>(S9-T9)</f>
        <v>-0.95833333333332993</v>
      </c>
      <c r="X9">
        <v>0.63829787234042445</v>
      </c>
      <c r="Y9">
        <f t="shared" si="0"/>
        <v>0.40742417383431279</v>
      </c>
    </row>
    <row r="10" spans="1:27" x14ac:dyDescent="0.55000000000000004">
      <c r="A10">
        <v>0.659574468085105</v>
      </c>
      <c r="B10">
        <v>2.12765957446805E-2</v>
      </c>
      <c r="C10">
        <f>(A10-B10)</f>
        <v>0.63829787234042445</v>
      </c>
      <c r="G10">
        <v>1.9666666666666599</v>
      </c>
      <c r="H10">
        <v>1.36666666666666</v>
      </c>
      <c r="I10">
        <f>(G10-H10)</f>
        <v>0.59999999999999987</v>
      </c>
      <c r="J10">
        <v>1.23529411764705</v>
      </c>
      <c r="K10">
        <v>0.70588235294117396</v>
      </c>
      <c r="L10">
        <f>(J10-K10)</f>
        <v>0.52941176470587603</v>
      </c>
      <c r="M10">
        <v>3.6408317580340301</v>
      </c>
      <c r="N10">
        <v>4.1436672967863899</v>
      </c>
      <c r="O10">
        <f>(M10-N10)</f>
        <v>-0.50283553875235976</v>
      </c>
      <c r="S10">
        <v>1.25</v>
      </c>
      <c r="T10">
        <v>1.2916666666666601</v>
      </c>
      <c r="U10">
        <f>(S10-T10)</f>
        <v>-4.1666666666660079E-2</v>
      </c>
      <c r="X10">
        <v>0.170212765957446</v>
      </c>
      <c r="Y10">
        <f t="shared" si="0"/>
        <v>2.8972385694884289E-2</v>
      </c>
    </row>
    <row r="11" spans="1:27" x14ac:dyDescent="0.55000000000000004">
      <c r="A11">
        <v>0.659574468085105</v>
      </c>
      <c r="B11">
        <v>0.489361702127659</v>
      </c>
      <c r="C11">
        <f>(A11-B11)</f>
        <v>0.170212765957446</v>
      </c>
      <c r="G11">
        <v>1.9666666666666599</v>
      </c>
      <c r="H11">
        <v>2.0666666666666602</v>
      </c>
      <c r="I11">
        <f>(G11-H11)</f>
        <v>-0.10000000000000031</v>
      </c>
      <c r="J11">
        <v>3.1764705882352899</v>
      </c>
      <c r="K11">
        <v>6.1176470588235201</v>
      </c>
      <c r="L11">
        <f>(J11-K11)</f>
        <v>-2.9411764705882302</v>
      </c>
      <c r="M11">
        <v>3.6408317580340301</v>
      </c>
      <c r="N11">
        <v>4.1436672967863899</v>
      </c>
      <c r="O11">
        <f>(M11-N11)</f>
        <v>-0.50283553875235976</v>
      </c>
      <c r="S11">
        <v>0.625</v>
      </c>
      <c r="T11">
        <v>2</v>
      </c>
      <c r="U11">
        <f>(S11-T11)</f>
        <v>-1.375</v>
      </c>
      <c r="X11">
        <v>0.29787234042553012</v>
      </c>
      <c r="Y11">
        <f t="shared" si="0"/>
        <v>8.8727931190582907E-2</v>
      </c>
    </row>
    <row r="12" spans="1:27" x14ac:dyDescent="0.55000000000000004">
      <c r="A12">
        <v>1.4680851063829701</v>
      </c>
      <c r="B12">
        <v>1.1702127659574399</v>
      </c>
      <c r="C12">
        <f>(A12-B12)</f>
        <v>0.29787234042553012</v>
      </c>
      <c r="G12">
        <v>1.9666666666666599</v>
      </c>
      <c r="H12">
        <v>2.5333333333333301</v>
      </c>
      <c r="I12">
        <f>(G12-H12)</f>
        <v>-0.5666666666666702</v>
      </c>
      <c r="J12">
        <v>1.94117647058823</v>
      </c>
      <c r="K12">
        <v>5.1176470588235201</v>
      </c>
      <c r="L12">
        <f>(J12-K12)</f>
        <v>-3.1764705882352899</v>
      </c>
      <c r="M12">
        <v>3.6408317580340301</v>
      </c>
      <c r="N12">
        <v>4.1398865784499099</v>
      </c>
      <c r="O12">
        <f>(M12-N12)</f>
        <v>-0.49905482041587979</v>
      </c>
      <c r="S12">
        <v>8.3333333333332094E-2</v>
      </c>
      <c r="T12">
        <v>1.6666666666666601</v>
      </c>
      <c r="U12">
        <f>(S12-T12)</f>
        <v>-1.5833333333333279</v>
      </c>
      <c r="X12">
        <v>0.46808510638297984</v>
      </c>
      <c r="Y12">
        <f t="shared" si="0"/>
        <v>0.21910366681756555</v>
      </c>
    </row>
    <row r="13" spans="1:27" x14ac:dyDescent="0.55000000000000004">
      <c r="A13">
        <v>1.8936170212765899</v>
      </c>
      <c r="B13">
        <v>1.4255319148936101</v>
      </c>
      <c r="C13">
        <f>(A13-B13)</f>
        <v>0.46808510638297984</v>
      </c>
      <c r="G13">
        <v>1.5999999999999901</v>
      </c>
      <c r="H13">
        <v>2.36666666666666</v>
      </c>
      <c r="I13">
        <f>(G13-H13)</f>
        <v>-0.76666666666666994</v>
      </c>
      <c r="J13">
        <v>1.8235294117647001</v>
      </c>
      <c r="K13">
        <v>3.5882352941176401</v>
      </c>
      <c r="L13">
        <f>(J13-K13)</f>
        <v>-1.76470588235294</v>
      </c>
      <c r="M13">
        <v>4.8506616257089004</v>
      </c>
      <c r="N13">
        <v>4.5973534971644696</v>
      </c>
      <c r="O13">
        <f>(M13-N13)</f>
        <v>0.25330812854443074</v>
      </c>
      <c r="S13">
        <v>8.3333333333332094E-2</v>
      </c>
      <c r="T13">
        <v>0.875000000000003</v>
      </c>
      <c r="U13">
        <f>(S13-T13)</f>
        <v>-0.79166666666667096</v>
      </c>
      <c r="X13">
        <v>0.12765957446807974</v>
      </c>
      <c r="Y13">
        <f t="shared" si="0"/>
        <v>1.6296966953371197E-2</v>
      </c>
    </row>
    <row r="14" spans="1:27" x14ac:dyDescent="0.55000000000000004">
      <c r="A14">
        <v>2.3617021276595702</v>
      </c>
      <c r="B14">
        <v>2.48936170212765</v>
      </c>
      <c r="C14">
        <f>(A14-B14)</f>
        <v>-0.12765957446807974</v>
      </c>
      <c r="G14">
        <v>1.5999999999999901</v>
      </c>
      <c r="H14">
        <v>3.2</v>
      </c>
      <c r="I14">
        <f>(G14-H14)</f>
        <v>-1.6000000000000101</v>
      </c>
      <c r="J14">
        <v>2.2941176470588198</v>
      </c>
      <c r="K14">
        <v>3.3529411764705799</v>
      </c>
      <c r="L14">
        <f>(J14-K14)</f>
        <v>-1.0588235294117601</v>
      </c>
      <c r="M14">
        <v>4.8506616257089004</v>
      </c>
      <c r="N14">
        <v>6.2646502835538902</v>
      </c>
      <c r="O14">
        <f>(M14-N14)</f>
        <v>-1.4139886578449898</v>
      </c>
      <c r="S14">
        <v>1.7083333333333299</v>
      </c>
      <c r="T14">
        <v>1.4166666666666601</v>
      </c>
      <c r="U14">
        <f>ABS(S14-T14)</f>
        <v>0.29166666666666985</v>
      </c>
      <c r="X14">
        <v>0.68085106382978999</v>
      </c>
      <c r="Y14">
        <f t="shared" si="0"/>
        <v>0.46355817111815678</v>
      </c>
    </row>
    <row r="15" spans="1:27" x14ac:dyDescent="0.55000000000000004">
      <c r="A15">
        <v>2.87234042553191</v>
      </c>
      <c r="B15">
        <v>3.5531914893617</v>
      </c>
      <c r="C15">
        <f>(A15-B15)</f>
        <v>-0.68085106382978999</v>
      </c>
      <c r="G15">
        <v>1.5999999999999901</v>
      </c>
      <c r="H15">
        <v>1</v>
      </c>
      <c r="I15">
        <f>(G15-H15)</f>
        <v>0.5999999999999901</v>
      </c>
      <c r="J15">
        <v>3.2941176470588198</v>
      </c>
      <c r="K15">
        <v>3.4705882352941102</v>
      </c>
      <c r="L15">
        <f>(J15-K15)</f>
        <v>-0.17647058823529038</v>
      </c>
      <c r="M15">
        <v>4.8506616257089004</v>
      </c>
      <c r="N15">
        <v>7.8449905482041702</v>
      </c>
      <c r="O15">
        <f>(M15-N15)</f>
        <v>-2.9943289224952698</v>
      </c>
      <c r="S15">
        <v>1.7083333333333299</v>
      </c>
      <c r="T15">
        <v>1.5833333333333299</v>
      </c>
      <c r="U15">
        <f>ABS(S15-T15)</f>
        <v>0.125</v>
      </c>
      <c r="X15">
        <v>1.6170212765957399</v>
      </c>
      <c r="Y15">
        <f t="shared" si="0"/>
        <v>2.6147578089633163</v>
      </c>
    </row>
    <row r="16" spans="1:27" x14ac:dyDescent="0.55000000000000004">
      <c r="A16">
        <v>2.1063829787234001</v>
      </c>
      <c r="B16">
        <v>3.72340425531914</v>
      </c>
      <c r="C16">
        <f>(A16-B16)</f>
        <v>-1.6170212765957399</v>
      </c>
      <c r="G16">
        <v>1.2333333333333301</v>
      </c>
      <c r="H16">
        <v>1.06666666666666</v>
      </c>
      <c r="I16">
        <f>(G16-H16)</f>
        <v>0.16666666666667007</v>
      </c>
      <c r="J16">
        <v>1.8823529411764699</v>
      </c>
      <c r="K16">
        <v>1.47058823529411</v>
      </c>
      <c r="L16">
        <f>(J16-K16)</f>
        <v>0.41176470588235992</v>
      </c>
      <c r="M16">
        <v>4.9754253308128602</v>
      </c>
      <c r="N16">
        <v>4.6427221172022701</v>
      </c>
      <c r="O16">
        <f>(M16-N16)</f>
        <v>0.33270321361059008</v>
      </c>
      <c r="S16">
        <v>1.7083333333333299</v>
      </c>
      <c r="T16">
        <v>2.7083333333333299</v>
      </c>
      <c r="U16">
        <f>ABS(S16-T16)</f>
        <v>1</v>
      </c>
      <c r="X16">
        <v>0.17021276595743995</v>
      </c>
      <c r="Y16">
        <f t="shared" si="0"/>
        <v>2.8972385694882228E-2</v>
      </c>
    </row>
    <row r="17" spans="1:25" x14ac:dyDescent="0.55000000000000004">
      <c r="A17">
        <v>2.0638297872340399</v>
      </c>
      <c r="B17">
        <v>2.2340425531914798</v>
      </c>
      <c r="C17">
        <f>(A17-B17)</f>
        <v>-0.17021276595743995</v>
      </c>
      <c r="G17">
        <v>1.2333333333333301</v>
      </c>
      <c r="H17">
        <v>1.2999999999999901</v>
      </c>
      <c r="I17">
        <f>(G17-H17)</f>
        <v>-6.6666666666659991E-2</v>
      </c>
      <c r="M17">
        <v>4.9754253308128602</v>
      </c>
      <c r="N17">
        <v>8.7183364839319495</v>
      </c>
      <c r="O17">
        <f>(M17-N17)</f>
        <v>-3.7429111531190893</v>
      </c>
      <c r="S17">
        <v>2.0833333333333299</v>
      </c>
      <c r="T17">
        <v>3.25</v>
      </c>
      <c r="U17">
        <f>ABS(S17-T17)</f>
        <v>1.1666666666666701</v>
      </c>
      <c r="X17">
        <v>4.2553191489359987E-2</v>
      </c>
      <c r="Y17">
        <f t="shared" si="0"/>
        <v>1.8107741059301392E-3</v>
      </c>
    </row>
    <row r="18" spans="1:25" x14ac:dyDescent="0.55000000000000004">
      <c r="A18">
        <v>1.3829787234042501</v>
      </c>
      <c r="B18">
        <v>1.4255319148936101</v>
      </c>
      <c r="C18">
        <f>(A18-B18)</f>
        <v>-4.2553191489359987E-2</v>
      </c>
      <c r="G18">
        <v>1.2333333333333301</v>
      </c>
      <c r="H18">
        <v>2.43333333333333</v>
      </c>
      <c r="I18">
        <f>(G18-H18)</f>
        <v>-1.2</v>
      </c>
      <c r="M18">
        <v>4.9754253308128602</v>
      </c>
      <c r="N18">
        <v>9.4669187145557707</v>
      </c>
      <c r="O18">
        <f>(M18-N18)</f>
        <v>-4.4914933837429105</v>
      </c>
      <c r="S18">
        <v>2.0833333333333299</v>
      </c>
      <c r="T18">
        <v>3.0833333333333299</v>
      </c>
      <c r="U18">
        <f>ABS(S18-T18)</f>
        <v>1</v>
      </c>
      <c r="X18">
        <v>0.340425531914891</v>
      </c>
      <c r="Y18">
        <f t="shared" si="0"/>
        <v>0.11588954277953648</v>
      </c>
    </row>
    <row r="19" spans="1:25" x14ac:dyDescent="0.55000000000000004">
      <c r="A19">
        <v>1.08510638297872</v>
      </c>
      <c r="B19">
        <v>0.74468085106382897</v>
      </c>
      <c r="C19">
        <f>(A19-B19)</f>
        <v>0.340425531914891</v>
      </c>
      <c r="M19">
        <v>4.8506616257088897</v>
      </c>
      <c r="N19">
        <v>4.8506616257088897</v>
      </c>
      <c r="O19">
        <f>(M19-N19)</f>
        <v>0</v>
      </c>
      <c r="S19">
        <v>2.0833333333333299</v>
      </c>
      <c r="T19">
        <v>2.9166666666666599</v>
      </c>
      <c r="U19">
        <f>ABS(S19-T19)</f>
        <v>0.83333333333332993</v>
      </c>
      <c r="X19">
        <v>2.1764705882352899</v>
      </c>
      <c r="Y19">
        <f t="shared" si="0"/>
        <v>4.737024221453269</v>
      </c>
    </row>
    <row r="20" spans="1:25" x14ac:dyDescent="0.55000000000000004">
      <c r="M20">
        <v>4.8506616257088897</v>
      </c>
      <c r="N20">
        <v>6.5973534971644696</v>
      </c>
      <c r="O20">
        <f>(M20-N20)</f>
        <v>-1.7466918714555799</v>
      </c>
      <c r="S20">
        <v>0.95833333333333504</v>
      </c>
      <c r="T20">
        <v>3.0416666666666599</v>
      </c>
      <c r="U20">
        <f>ABS(S20-T20)</f>
        <v>2.083333333333325</v>
      </c>
      <c r="X20">
        <v>2.4705882352941195</v>
      </c>
      <c r="Y20">
        <f t="shared" si="0"/>
        <v>6.1038062283737116</v>
      </c>
    </row>
    <row r="21" spans="1:25" x14ac:dyDescent="0.55000000000000004">
      <c r="M21">
        <v>4.8506616257088897</v>
      </c>
      <c r="N21">
        <v>6.9300567107750597</v>
      </c>
      <c r="O21">
        <f>(M21-N21)</f>
        <v>-2.07939508506617</v>
      </c>
      <c r="S21">
        <v>0.95833333333333504</v>
      </c>
      <c r="T21">
        <v>2.5833333333333299</v>
      </c>
      <c r="U21">
        <f>ABS(S21-T21)</f>
        <v>1.6249999999999949</v>
      </c>
      <c r="X21">
        <v>2.4705882352941195</v>
      </c>
      <c r="Y21">
        <f t="shared" si="0"/>
        <v>6.1038062283737116</v>
      </c>
    </row>
    <row r="22" spans="1:25" x14ac:dyDescent="0.55000000000000004">
      <c r="M22">
        <v>4.7258979206049201</v>
      </c>
      <c r="N22">
        <v>6.13610586011343</v>
      </c>
      <c r="O22">
        <f>(M22-N22)</f>
        <v>-1.4102079395085099</v>
      </c>
      <c r="S22">
        <v>0.95833333333333504</v>
      </c>
      <c r="T22">
        <v>2</v>
      </c>
      <c r="U22">
        <f>ABS(S22-T22)</f>
        <v>1.041666666666665</v>
      </c>
      <c r="X22">
        <v>1.6470588235294197</v>
      </c>
      <c r="Y22">
        <f t="shared" si="0"/>
        <v>2.712802768166116</v>
      </c>
    </row>
    <row r="23" spans="1:25" x14ac:dyDescent="0.55000000000000004">
      <c r="M23">
        <v>4.7258979206049201</v>
      </c>
      <c r="N23">
        <v>4.97542533081287</v>
      </c>
      <c r="O23">
        <f>(M23-N23)</f>
        <v>-0.24952741020794988</v>
      </c>
      <c r="S23">
        <v>0.5</v>
      </c>
      <c r="T23">
        <v>1.7083333333333299</v>
      </c>
      <c r="U23">
        <f>ABS(S23-T23)</f>
        <v>1.2083333333333299</v>
      </c>
      <c r="X23">
        <v>1.52941176470588</v>
      </c>
      <c r="Y23">
        <f t="shared" si="0"/>
        <v>2.339100346020754</v>
      </c>
    </row>
    <row r="24" spans="1:25" x14ac:dyDescent="0.55000000000000004">
      <c r="M24">
        <v>4.7258979206049201</v>
      </c>
      <c r="N24">
        <v>4.97542533081287</v>
      </c>
      <c r="O24">
        <f>(M24-N24)</f>
        <v>-0.24952741020794988</v>
      </c>
      <c r="S24">
        <v>0.5</v>
      </c>
      <c r="T24">
        <v>1.0416666666666601</v>
      </c>
      <c r="U24">
        <f>ABS(S24-T24)</f>
        <v>0.54166666666666008</v>
      </c>
      <c r="X24">
        <v>3.2352941176470602</v>
      </c>
      <c r="Y24">
        <f t="shared" si="0"/>
        <v>10.467128027681669</v>
      </c>
    </row>
    <row r="25" spans="1:25" x14ac:dyDescent="0.55000000000000004">
      <c r="M25">
        <v>5.0170132325142003</v>
      </c>
      <c r="N25">
        <v>5.76181474480153</v>
      </c>
      <c r="O25">
        <f>(M25-N25)</f>
        <v>-0.74480151228732971</v>
      </c>
      <c r="S25">
        <v>0.5</v>
      </c>
      <c r="T25">
        <v>0.66666666666666696</v>
      </c>
      <c r="U25">
        <f>ABS(S25-T25)</f>
        <v>0.16666666666666696</v>
      </c>
      <c r="X25">
        <v>1.6470588235293997</v>
      </c>
      <c r="Y25">
        <f t="shared" si="0"/>
        <v>2.7128027681660503</v>
      </c>
    </row>
    <row r="26" spans="1:25" x14ac:dyDescent="0.55000000000000004">
      <c r="M26">
        <v>5.0170132325142003</v>
      </c>
      <c r="N26">
        <v>6.2646502835538902</v>
      </c>
      <c r="O26">
        <f>(M26-N26)</f>
        <v>-1.2476370510396899</v>
      </c>
      <c r="S26">
        <v>1.5416666666666601</v>
      </c>
      <c r="T26">
        <v>1.875</v>
      </c>
      <c r="U26">
        <f>ABS(S26-T26)</f>
        <v>0.33333333333333992</v>
      </c>
      <c r="X26">
        <v>2</v>
      </c>
      <c r="Y26">
        <f t="shared" si="0"/>
        <v>4</v>
      </c>
    </row>
    <row r="27" spans="1:25" x14ac:dyDescent="0.55000000000000004">
      <c r="M27">
        <v>5.0170132325142003</v>
      </c>
      <c r="N27">
        <v>4.7674858223062504</v>
      </c>
      <c r="O27">
        <f>(M27-N27)</f>
        <v>0.24952741020794988</v>
      </c>
      <c r="S27">
        <v>1.5416666666666601</v>
      </c>
      <c r="T27">
        <v>1.3333333333333299</v>
      </c>
      <c r="U27">
        <f>ABS(S27-T27)</f>
        <v>0.20833333333333015</v>
      </c>
      <c r="X27">
        <v>4.8235294117647047</v>
      </c>
      <c r="Y27">
        <f t="shared" si="0"/>
        <v>23.266435986159159</v>
      </c>
    </row>
    <row r="28" spans="1:25" x14ac:dyDescent="0.55000000000000004">
      <c r="M28">
        <v>4.3100189035916898</v>
      </c>
      <c r="N28">
        <v>4.3100189035916898</v>
      </c>
      <c r="O28">
        <f>(M28-N28)</f>
        <v>0</v>
      </c>
      <c r="S28">
        <v>1.5416666666666601</v>
      </c>
      <c r="T28">
        <v>1.125</v>
      </c>
      <c r="U28">
        <f>ABS(S28-T28)</f>
        <v>0.41666666666666008</v>
      </c>
      <c r="X28">
        <v>5.0588235294117601</v>
      </c>
      <c r="Y28">
        <f t="shared" si="0"/>
        <v>25.591695501730058</v>
      </c>
    </row>
    <row r="29" spans="1:25" x14ac:dyDescent="0.55000000000000004">
      <c r="M29">
        <v>4.3100189035916898</v>
      </c>
      <c r="N29">
        <v>4.3100189035916898</v>
      </c>
      <c r="O29">
        <f>(M29-N29)</f>
        <v>0</v>
      </c>
      <c r="S29">
        <v>1.25</v>
      </c>
      <c r="T29">
        <v>1</v>
      </c>
      <c r="U29">
        <f>ABS(S29-T29)</f>
        <v>0.25</v>
      </c>
      <c r="X29">
        <v>0.64705882352940991</v>
      </c>
      <c r="Y29">
        <f t="shared" si="0"/>
        <v>0.41868512110726402</v>
      </c>
    </row>
    <row r="30" spans="1:25" x14ac:dyDescent="0.55000000000000004">
      <c r="M30">
        <v>4.3100189035916898</v>
      </c>
      <c r="N30">
        <v>4.7258979206049201</v>
      </c>
      <c r="O30">
        <f>(M30-N30)</f>
        <v>-0.41587901701323027</v>
      </c>
      <c r="S30">
        <v>1.25</v>
      </c>
      <c r="T30">
        <v>1.4166666666666601</v>
      </c>
      <c r="U30">
        <f>ABS(S30-T30)</f>
        <v>0.16666666666666008</v>
      </c>
      <c r="X30">
        <v>0.70588235294118018</v>
      </c>
      <c r="Y30">
        <f t="shared" si="0"/>
        <v>0.49826989619377687</v>
      </c>
    </row>
    <row r="31" spans="1:25" x14ac:dyDescent="0.55000000000000004">
      <c r="M31">
        <v>1.7731568998109699</v>
      </c>
      <c r="N31">
        <v>3.7693761814744899</v>
      </c>
      <c r="O31">
        <f>(M31-N31)</f>
        <v>-1.99621928166352</v>
      </c>
      <c r="S31">
        <v>1.25</v>
      </c>
      <c r="T31">
        <v>2.4166666666666599</v>
      </c>
      <c r="U31">
        <f>ABS(S31-T31)</f>
        <v>1.1666666666666599</v>
      </c>
      <c r="X31">
        <v>0.52941176470587603</v>
      </c>
      <c r="Y31">
        <f t="shared" si="0"/>
        <v>0.28027681660898984</v>
      </c>
    </row>
    <row r="32" spans="1:25" x14ac:dyDescent="0.55000000000000004">
      <c r="M32">
        <v>1.7731568998109699</v>
      </c>
      <c r="N32">
        <v>3.7693761814744899</v>
      </c>
      <c r="O32">
        <f>(M32-N32)</f>
        <v>-1.99621928166352</v>
      </c>
      <c r="S32">
        <v>1.4583333333333299</v>
      </c>
      <c r="T32">
        <v>2.6666666666666599</v>
      </c>
      <c r="U32">
        <f>ABS(S32-T32)</f>
        <v>1.2083333333333299</v>
      </c>
      <c r="X32">
        <v>2.9411764705882302</v>
      </c>
      <c r="Y32">
        <f t="shared" si="0"/>
        <v>8.6505190311418385</v>
      </c>
    </row>
    <row r="33" spans="13:25" x14ac:dyDescent="0.55000000000000004">
      <c r="M33">
        <v>1.7731568998109699</v>
      </c>
      <c r="N33">
        <v>3.4366729678639101</v>
      </c>
      <c r="O33">
        <f>(M33-N33)</f>
        <v>-1.6635160680529402</v>
      </c>
      <c r="S33">
        <v>1.4583333333333299</v>
      </c>
      <c r="T33">
        <v>1.7916666666666601</v>
      </c>
      <c r="U33">
        <f>ABS(S33-T33)</f>
        <v>0.33333333333333015</v>
      </c>
      <c r="X33">
        <v>3.1764705882352899</v>
      </c>
      <c r="Y33">
        <f t="shared" si="0"/>
        <v>10.08996539792385</v>
      </c>
    </row>
    <row r="34" spans="13:25" x14ac:dyDescent="0.55000000000000004">
      <c r="M34">
        <v>0.56710775047261497</v>
      </c>
      <c r="N34">
        <v>2.7334593572779</v>
      </c>
      <c r="O34">
        <f>(M34-N34)</f>
        <v>-2.1663516068052848</v>
      </c>
      <c r="S34">
        <v>1.4583333333333299</v>
      </c>
      <c r="T34">
        <v>1.4166666666666601</v>
      </c>
      <c r="U34">
        <f>ABS(S34-T34)</f>
        <v>4.1666666666669849E-2</v>
      </c>
      <c r="X34">
        <v>1.76470588235294</v>
      </c>
      <c r="Y34">
        <f t="shared" si="0"/>
        <v>3.1141868512110684</v>
      </c>
    </row>
    <row r="35" spans="13:25" x14ac:dyDescent="0.55000000000000004">
      <c r="M35">
        <v>0.56710775047261497</v>
      </c>
      <c r="N35">
        <v>2.8128544423440598</v>
      </c>
      <c r="O35">
        <f>(M35-N35)</f>
        <v>-2.245746691871445</v>
      </c>
      <c r="S35">
        <v>1.0833333333333299</v>
      </c>
      <c r="T35">
        <v>1.9166666666666601</v>
      </c>
      <c r="U35">
        <f>ABS(S35-T35)</f>
        <v>0.83333333333333015</v>
      </c>
      <c r="X35">
        <v>1.0588235294117601</v>
      </c>
      <c r="Y35">
        <f t="shared" si="0"/>
        <v>1.1211072664359762</v>
      </c>
    </row>
    <row r="36" spans="13:25" x14ac:dyDescent="0.55000000000000004">
      <c r="M36">
        <v>0.56710775047261497</v>
      </c>
      <c r="N36">
        <v>2.8128544423440598</v>
      </c>
      <c r="O36">
        <f>(M36-N36)</f>
        <v>-2.245746691871445</v>
      </c>
      <c r="S36">
        <v>1.0833333333333299</v>
      </c>
      <c r="T36">
        <v>1.9166666666666601</v>
      </c>
      <c r="U36">
        <f>ABS(S36-T36)</f>
        <v>0.83333333333333015</v>
      </c>
      <c r="X36">
        <v>0.17647058823529038</v>
      </c>
      <c r="Y36">
        <f t="shared" si="0"/>
        <v>3.1141868512109407E-2</v>
      </c>
    </row>
    <row r="37" spans="13:25" x14ac:dyDescent="0.55000000000000004">
      <c r="M37">
        <v>0.52551984877128799</v>
      </c>
      <c r="N37">
        <v>2.4385633270321398</v>
      </c>
      <c r="O37">
        <f>(M37-N37)</f>
        <v>-1.9130434782608519</v>
      </c>
      <c r="S37">
        <v>1.0833333333333299</v>
      </c>
      <c r="T37">
        <v>1.75</v>
      </c>
      <c r="U37">
        <f>ABS(S37-T37)</f>
        <v>0.66666666666667007</v>
      </c>
      <c r="X37">
        <v>0.41176470588235992</v>
      </c>
      <c r="Y37">
        <f t="shared" si="0"/>
        <v>0.16955017301038636</v>
      </c>
    </row>
    <row r="38" spans="13:25" x14ac:dyDescent="0.55000000000000004">
      <c r="M38">
        <v>0.52551984877128799</v>
      </c>
      <c r="N38">
        <v>2.1058601134215702</v>
      </c>
      <c r="O38">
        <f>(M38-N38)</f>
        <v>-1.5803402646502822</v>
      </c>
      <c r="S38">
        <v>1.7083333333333299</v>
      </c>
      <c r="T38">
        <v>1.4166666666666601</v>
      </c>
      <c r="U38">
        <f>ABS(S38-T38)</f>
        <v>0.29166666666666985</v>
      </c>
      <c r="X38">
        <v>1.00189035916823</v>
      </c>
      <c r="Y38">
        <f t="shared" si="0"/>
        <v>1.003784291794245</v>
      </c>
    </row>
    <row r="39" spans="13:25" x14ac:dyDescent="0.55000000000000004">
      <c r="M39">
        <v>0.52551984877128799</v>
      </c>
      <c r="N39">
        <v>2.1058601134215702</v>
      </c>
      <c r="O39">
        <f>(M39-N39)</f>
        <v>-1.5803402646502822</v>
      </c>
      <c r="S39">
        <v>1.7083333333333299</v>
      </c>
      <c r="T39">
        <v>0.91666666666666696</v>
      </c>
      <c r="U39">
        <f>ABS(S39-T39)</f>
        <v>0.79166666666666297</v>
      </c>
      <c r="X39">
        <v>1.49716446124764</v>
      </c>
      <c r="Y39">
        <f t="shared" si="0"/>
        <v>2.2415014240229363</v>
      </c>
    </row>
    <row r="40" spans="13:25" x14ac:dyDescent="0.55000000000000004">
      <c r="M40">
        <v>2.39697542533083</v>
      </c>
      <c r="N40">
        <v>2.2306238185255398</v>
      </c>
      <c r="O40">
        <f>(M40-N40)</f>
        <v>0.16635160680529015</v>
      </c>
      <c r="S40">
        <v>1.7083333333333299</v>
      </c>
      <c r="T40">
        <v>1.3333333333333299</v>
      </c>
      <c r="U40">
        <f>ABS(S40-T40)</f>
        <v>0.375</v>
      </c>
      <c r="X40">
        <v>1.49716446124764</v>
      </c>
      <c r="Y40">
        <f t="shared" si="0"/>
        <v>2.2415014240229363</v>
      </c>
    </row>
    <row r="41" spans="13:25" x14ac:dyDescent="0.55000000000000004">
      <c r="M41">
        <v>2.39697542533083</v>
      </c>
      <c r="N41">
        <v>2.5633270321361201</v>
      </c>
      <c r="O41">
        <f>(M41-N41)</f>
        <v>-0.16635160680529015</v>
      </c>
      <c r="S41">
        <v>1.7083333333333299</v>
      </c>
      <c r="T41">
        <v>2.625</v>
      </c>
      <c r="U41">
        <f>ABS(S41-T41)</f>
        <v>0.91666666666667007</v>
      </c>
      <c r="X41">
        <v>0.83175803402646986</v>
      </c>
      <c r="Y41">
        <f t="shared" si="0"/>
        <v>0.69182142716757822</v>
      </c>
    </row>
    <row r="42" spans="13:25" x14ac:dyDescent="0.55000000000000004">
      <c r="M42">
        <v>2.39697542533083</v>
      </c>
      <c r="N42">
        <v>2.5633270321361201</v>
      </c>
      <c r="O42">
        <f>(M42-N42)</f>
        <v>-0.16635160680529015</v>
      </c>
      <c r="S42">
        <v>1.5</v>
      </c>
      <c r="T42">
        <v>1.8333333333333299</v>
      </c>
      <c r="U42">
        <f>ABS(S42-T42)</f>
        <v>0.33333333333332993</v>
      </c>
      <c r="X42">
        <v>1.5009451795841295</v>
      </c>
      <c r="Y42">
        <f t="shared" si="0"/>
        <v>2.252836432116835</v>
      </c>
    </row>
    <row r="43" spans="13:25" x14ac:dyDescent="0.55000000000000004">
      <c r="M43">
        <v>3.4366729678639198</v>
      </c>
      <c r="N43">
        <v>3.60302457466921</v>
      </c>
      <c r="O43">
        <f>(M43-N43)</f>
        <v>-0.16635160680529015</v>
      </c>
      <c r="S43">
        <v>1.5</v>
      </c>
      <c r="T43">
        <v>1.4583333333333299</v>
      </c>
      <c r="U43">
        <f>ABS(S43-T43)</f>
        <v>4.1666666666670071E-2</v>
      </c>
      <c r="X43">
        <v>1.99621928166352</v>
      </c>
      <c r="Y43">
        <f t="shared" si="0"/>
        <v>3.9848914204852197</v>
      </c>
    </row>
    <row r="44" spans="13:25" x14ac:dyDescent="0.55000000000000004">
      <c r="M44">
        <v>3.4366729678639198</v>
      </c>
      <c r="N44">
        <v>4.18525519848773</v>
      </c>
      <c r="O44">
        <f>(M44-N44)</f>
        <v>-0.74858223062381013</v>
      </c>
      <c r="X44">
        <v>0.50283553875235976</v>
      </c>
      <c r="Y44">
        <f t="shared" si="0"/>
        <v>0.25284357903237586</v>
      </c>
    </row>
    <row r="45" spans="13:25" x14ac:dyDescent="0.55000000000000004">
      <c r="M45">
        <v>3.4366729678639198</v>
      </c>
      <c r="N45">
        <v>4.4347826086956701</v>
      </c>
      <c r="O45">
        <f>(M45-N45)</f>
        <v>-0.99810964083175024</v>
      </c>
      <c r="X45">
        <v>0.50283553875235976</v>
      </c>
      <c r="Y45">
        <f t="shared" si="0"/>
        <v>0.25284357903237586</v>
      </c>
    </row>
    <row r="46" spans="13:25" x14ac:dyDescent="0.55000000000000004">
      <c r="M46">
        <v>4.3931947069943504</v>
      </c>
      <c r="N46">
        <v>4.6465028355387696</v>
      </c>
      <c r="O46">
        <f>(M46-N46)</f>
        <v>-0.2533081285444192</v>
      </c>
      <c r="X46">
        <v>0.49905482041587979</v>
      </c>
      <c r="Y46">
        <f t="shared" si="0"/>
        <v>0.24905571378032601</v>
      </c>
    </row>
    <row r="47" spans="13:25" x14ac:dyDescent="0.55000000000000004">
      <c r="M47">
        <v>4.3931947069943504</v>
      </c>
      <c r="N47">
        <v>4.2268431001890603</v>
      </c>
      <c r="O47">
        <f>(M47-N47)</f>
        <v>0.16635160680529015</v>
      </c>
      <c r="X47">
        <v>0.25330812854443074</v>
      </c>
      <c r="Y47">
        <f t="shared" si="0"/>
        <v>6.4165007986681843E-2</v>
      </c>
    </row>
    <row r="48" spans="13:25" x14ac:dyDescent="0.55000000000000004">
      <c r="M48">
        <v>4.3931947069943504</v>
      </c>
      <c r="N48">
        <v>4.2268431001890603</v>
      </c>
      <c r="O48">
        <f>(M48-N48)</f>
        <v>0.16635160680529015</v>
      </c>
      <c r="X48">
        <v>1.4139886578449898</v>
      </c>
      <c r="Y48">
        <f t="shared" si="0"/>
        <v>1.9993639245142758</v>
      </c>
    </row>
    <row r="49" spans="13:25" x14ac:dyDescent="0.55000000000000004">
      <c r="M49">
        <v>5.1001890359168396</v>
      </c>
      <c r="N49">
        <v>4.8506616257089004</v>
      </c>
      <c r="O49">
        <f>(M49-N49)</f>
        <v>0.24952741020793923</v>
      </c>
      <c r="X49">
        <v>2.9943289224952698</v>
      </c>
      <c r="Y49">
        <f t="shared" si="0"/>
        <v>8.966005696091683</v>
      </c>
    </row>
    <row r="50" spans="13:25" x14ac:dyDescent="0.55000000000000004">
      <c r="M50">
        <v>5.1001890359168396</v>
      </c>
      <c r="N50">
        <v>5.9319470699433197</v>
      </c>
      <c r="O50">
        <f>(M50-N50)</f>
        <v>-0.83175803402648008</v>
      </c>
      <c r="X50">
        <v>0.33270321361059008</v>
      </c>
      <c r="Y50">
        <f t="shared" si="0"/>
        <v>0.11069142834681393</v>
      </c>
    </row>
    <row r="51" spans="13:25" x14ac:dyDescent="0.55000000000000004">
      <c r="M51">
        <v>5.1001890359168396</v>
      </c>
      <c r="N51">
        <v>7.0964083175803596</v>
      </c>
      <c r="O51">
        <f>(M51-N51)</f>
        <v>-1.99621928166352</v>
      </c>
      <c r="X51">
        <v>3.7429111531190893</v>
      </c>
      <c r="Y51">
        <f t="shared" si="0"/>
        <v>14.00938390014327</v>
      </c>
    </row>
    <row r="52" spans="13:25" x14ac:dyDescent="0.55000000000000004">
      <c r="M52">
        <v>4.9754253308128797</v>
      </c>
      <c r="N52">
        <v>4.4763705103970004</v>
      </c>
      <c r="O52">
        <f>(M52-N52)</f>
        <v>0.49905482041587934</v>
      </c>
      <c r="X52">
        <v>4.4914933837429105</v>
      </c>
      <c r="Y52">
        <f t="shared" si="0"/>
        <v>20.17351281620634</v>
      </c>
    </row>
    <row r="53" spans="13:25" x14ac:dyDescent="0.55000000000000004">
      <c r="M53">
        <v>4.9754253308128797</v>
      </c>
      <c r="N53">
        <v>5.0586011342155199</v>
      </c>
      <c r="O53">
        <f>(M53-N53)</f>
        <v>-8.3175803402640192E-2</v>
      </c>
      <c r="X53">
        <v>0</v>
      </c>
      <c r="Y53">
        <f t="shared" si="0"/>
        <v>0</v>
      </c>
    </row>
    <row r="54" spans="13:25" x14ac:dyDescent="0.55000000000000004">
      <c r="M54">
        <v>4.9754253308128797</v>
      </c>
      <c r="N54">
        <v>4.8090737240075896</v>
      </c>
      <c r="O54">
        <f>(M54-N54)</f>
        <v>0.16635160680529015</v>
      </c>
      <c r="X54">
        <v>1.7466918714555799</v>
      </c>
      <c r="Y54">
        <f t="shared" si="0"/>
        <v>3.0509324938089959</v>
      </c>
    </row>
    <row r="55" spans="13:25" x14ac:dyDescent="0.55000000000000004">
      <c r="M55">
        <v>5.1795841209830096</v>
      </c>
      <c r="N55">
        <v>5.1001890359168502</v>
      </c>
      <c r="O55">
        <f>(M55-N55)</f>
        <v>7.9395085066159332E-2</v>
      </c>
      <c r="X55">
        <v>2.07939508506617</v>
      </c>
      <c r="Y55">
        <f t="shared" si="0"/>
        <v>4.3238839197973444</v>
      </c>
    </row>
    <row r="56" spans="13:25" x14ac:dyDescent="0.55000000000000004">
      <c r="M56">
        <v>5.1795841209830096</v>
      </c>
      <c r="N56">
        <v>4.6805293005671302</v>
      </c>
      <c r="O56">
        <f>(M56-N56)</f>
        <v>0.49905482041587934</v>
      </c>
      <c r="X56">
        <v>1.4102079395085099</v>
      </c>
      <c r="Y56">
        <f t="shared" si="0"/>
        <v>1.9886864326528371</v>
      </c>
    </row>
    <row r="57" spans="13:25" x14ac:dyDescent="0.55000000000000004">
      <c r="M57">
        <v>5.1795841209830096</v>
      </c>
      <c r="N57">
        <v>4.68431001890362</v>
      </c>
      <c r="O57">
        <f>(M57-N57)</f>
        <v>0.4952741020793896</v>
      </c>
      <c r="X57">
        <v>0.24952741020794988</v>
      </c>
      <c r="Y57">
        <f t="shared" si="0"/>
        <v>6.2263928445086492E-2</v>
      </c>
    </row>
    <row r="58" spans="13:25" x14ac:dyDescent="0.55000000000000004">
      <c r="M58">
        <v>4.6427221172023003</v>
      </c>
      <c r="N58">
        <v>4.6465028355387803</v>
      </c>
      <c r="O58">
        <f>(M58-N58)</f>
        <v>-3.7807183364799712E-3</v>
      </c>
      <c r="X58">
        <v>0.24952741020794988</v>
      </c>
      <c r="Y58">
        <f t="shared" si="0"/>
        <v>6.2263928445086492E-2</v>
      </c>
    </row>
    <row r="59" spans="13:25" x14ac:dyDescent="0.55000000000000004">
      <c r="M59">
        <v>4.6427221172023003</v>
      </c>
      <c r="N59">
        <v>5.7202268431002201</v>
      </c>
      <c r="O59">
        <f>(M59-N59)</f>
        <v>-1.0775047258979198</v>
      </c>
      <c r="X59">
        <v>0.74480151228732971</v>
      </c>
      <c r="Y59">
        <f t="shared" si="0"/>
        <v>0.55472929270549332</v>
      </c>
    </row>
    <row r="60" spans="13:25" x14ac:dyDescent="0.55000000000000004">
      <c r="M60">
        <v>4.6427221172023003</v>
      </c>
      <c r="N60">
        <v>4.8128544423440696</v>
      </c>
      <c r="O60">
        <f>(M60-N60)</f>
        <v>-0.17013232514176924</v>
      </c>
      <c r="X60">
        <v>1.2476370510396899</v>
      </c>
      <c r="Y60">
        <f t="shared" si="0"/>
        <v>1.5565982111270138</v>
      </c>
    </row>
    <row r="61" spans="13:25" x14ac:dyDescent="0.55000000000000004">
      <c r="M61">
        <v>5.4328922495274403</v>
      </c>
      <c r="N61">
        <v>4.76370510396979</v>
      </c>
      <c r="O61">
        <f>(M61-N61)</f>
        <v>0.66918714555765035</v>
      </c>
      <c r="X61">
        <v>0.24952741020794988</v>
      </c>
      <c r="Y61">
        <f t="shared" si="0"/>
        <v>6.2263928445086492E-2</v>
      </c>
    </row>
    <row r="62" spans="13:25" x14ac:dyDescent="0.55000000000000004">
      <c r="M62">
        <v>5.4328922495274403</v>
      </c>
      <c r="N62">
        <v>4.3478260869565597</v>
      </c>
      <c r="O62">
        <f>(M62-N62)</f>
        <v>1.0850661625708806</v>
      </c>
      <c r="X62">
        <v>0</v>
      </c>
      <c r="Y62">
        <f t="shared" si="0"/>
        <v>0</v>
      </c>
    </row>
    <row r="63" spans="13:25" x14ac:dyDescent="0.55000000000000004">
      <c r="M63">
        <v>5.4328922495274403</v>
      </c>
      <c r="N63">
        <v>3.0170132325142101</v>
      </c>
      <c r="O63">
        <f>(M63-N63)</f>
        <v>2.4158790170132303</v>
      </c>
      <c r="X63">
        <v>0</v>
      </c>
      <c r="Y63">
        <f t="shared" si="0"/>
        <v>0</v>
      </c>
    </row>
    <row r="64" spans="13:25" x14ac:dyDescent="0.55000000000000004">
      <c r="M64">
        <v>3.8525519848771599</v>
      </c>
      <c r="N64">
        <v>4.2684310018903897</v>
      </c>
      <c r="O64">
        <f>(M64-N64)</f>
        <v>-0.41587901701322982</v>
      </c>
      <c r="X64">
        <v>0.41587901701323027</v>
      </c>
      <c r="Y64">
        <f t="shared" si="0"/>
        <v>0.17295535679189067</v>
      </c>
    </row>
    <row r="65" spans="13:25" x14ac:dyDescent="0.55000000000000004">
      <c r="M65">
        <v>3.8525519848771599</v>
      </c>
      <c r="N65">
        <v>3.6030245746692202</v>
      </c>
      <c r="O65">
        <f>(M65-N65)</f>
        <v>0.24952741020793967</v>
      </c>
      <c r="X65">
        <v>1.99621928166352</v>
      </c>
      <c r="Y65">
        <f t="shared" si="0"/>
        <v>3.9848914204852197</v>
      </c>
    </row>
    <row r="66" spans="13:25" x14ac:dyDescent="0.55000000000000004">
      <c r="M66">
        <v>3.8525519848771599</v>
      </c>
      <c r="N66">
        <v>2.9376181474480498</v>
      </c>
      <c r="O66">
        <f>(M66-N66)</f>
        <v>0.91493383742911005</v>
      </c>
      <c r="X66">
        <v>1.99621928166352</v>
      </c>
      <c r="Y66">
        <f t="shared" si="0"/>
        <v>3.9848914204852197</v>
      </c>
    </row>
    <row r="67" spans="13:25" x14ac:dyDescent="0.55000000000000004">
      <c r="X67">
        <v>1.6635160680529402</v>
      </c>
      <c r="Y67">
        <f t="shared" ref="Y67:Y130" si="1">X67^2</f>
        <v>2.7672857086703142</v>
      </c>
    </row>
    <row r="68" spans="13:25" x14ac:dyDescent="0.55000000000000004">
      <c r="X68">
        <v>2.1663516068052848</v>
      </c>
      <c r="Y68">
        <f t="shared" si="1"/>
        <v>4.6930792843078395</v>
      </c>
    </row>
    <row r="69" spans="13:25" x14ac:dyDescent="0.55000000000000004">
      <c r="X69">
        <v>2.245746691871445</v>
      </c>
      <c r="Y69">
        <f t="shared" si="1"/>
        <v>5.0433782040515389</v>
      </c>
    </row>
    <row r="70" spans="13:25" x14ac:dyDescent="0.55000000000000004">
      <c r="X70">
        <v>2.245746691871445</v>
      </c>
      <c r="Y70">
        <f t="shared" si="1"/>
        <v>5.0433782040515389</v>
      </c>
    </row>
    <row r="71" spans="13:25" x14ac:dyDescent="0.55000000000000004">
      <c r="X71">
        <v>1.9130434782608519</v>
      </c>
      <c r="Y71">
        <f t="shared" si="1"/>
        <v>3.6597353497163785</v>
      </c>
    </row>
    <row r="72" spans="13:25" x14ac:dyDescent="0.55000000000000004">
      <c r="X72">
        <v>1.5803402646502822</v>
      </c>
      <c r="Y72">
        <f t="shared" si="1"/>
        <v>2.497475352074924</v>
      </c>
    </row>
    <row r="73" spans="13:25" x14ac:dyDescent="0.55000000000000004">
      <c r="X73">
        <v>1.5803402646502822</v>
      </c>
      <c r="Y73">
        <f t="shared" si="1"/>
        <v>2.497475352074924</v>
      </c>
    </row>
    <row r="74" spans="13:25" x14ac:dyDescent="0.55000000000000004">
      <c r="X74">
        <v>0.16635160680529015</v>
      </c>
      <c r="Y74">
        <f t="shared" si="1"/>
        <v>2.7672857086701856E-2</v>
      </c>
    </row>
    <row r="75" spans="13:25" x14ac:dyDescent="0.55000000000000004">
      <c r="X75">
        <v>0.16635160680529015</v>
      </c>
      <c r="Y75">
        <f t="shared" si="1"/>
        <v>2.7672857086701856E-2</v>
      </c>
    </row>
    <row r="76" spans="13:25" x14ac:dyDescent="0.55000000000000004">
      <c r="X76">
        <v>0.16635160680529015</v>
      </c>
      <c r="Y76">
        <f t="shared" si="1"/>
        <v>2.7672857086701856E-2</v>
      </c>
    </row>
    <row r="77" spans="13:25" x14ac:dyDescent="0.55000000000000004">
      <c r="X77">
        <v>0.16635160680529015</v>
      </c>
      <c r="Y77">
        <f t="shared" si="1"/>
        <v>2.7672857086701856E-2</v>
      </c>
    </row>
    <row r="78" spans="13:25" x14ac:dyDescent="0.55000000000000004">
      <c r="X78">
        <v>0.74858223062381013</v>
      </c>
      <c r="Y78">
        <f t="shared" si="1"/>
        <v>0.56037535600571931</v>
      </c>
    </row>
    <row r="79" spans="13:25" x14ac:dyDescent="0.55000000000000004">
      <c r="X79">
        <v>0.99810964083175024</v>
      </c>
      <c r="Y79">
        <f t="shared" si="1"/>
        <v>0.9962228551212855</v>
      </c>
    </row>
    <row r="80" spans="13:25" x14ac:dyDescent="0.55000000000000004">
      <c r="X80">
        <v>0.2533081285444192</v>
      </c>
      <c r="Y80">
        <f t="shared" si="1"/>
        <v>6.4165007986676001E-2</v>
      </c>
    </row>
    <row r="81" spans="24:25" x14ac:dyDescent="0.55000000000000004">
      <c r="X81">
        <v>0.16635160680529015</v>
      </c>
      <c r="Y81">
        <f t="shared" si="1"/>
        <v>2.7672857086701856E-2</v>
      </c>
    </row>
    <row r="82" spans="24:25" x14ac:dyDescent="0.55000000000000004">
      <c r="X82">
        <v>0.16635160680529015</v>
      </c>
      <c r="Y82">
        <f t="shared" si="1"/>
        <v>2.7672857086701856E-2</v>
      </c>
    </row>
    <row r="83" spans="24:25" x14ac:dyDescent="0.55000000000000004">
      <c r="X83">
        <v>0.24952741020793923</v>
      </c>
      <c r="Y83">
        <f t="shared" si="1"/>
        <v>6.2263928445081176E-2</v>
      </c>
    </row>
    <row r="84" spans="24:25" x14ac:dyDescent="0.55000000000000004">
      <c r="X84">
        <v>0.83175803402648008</v>
      </c>
      <c r="Y84">
        <f t="shared" si="1"/>
        <v>0.6918214271675952</v>
      </c>
    </row>
    <row r="85" spans="24:25" x14ac:dyDescent="0.55000000000000004">
      <c r="X85">
        <v>1.99621928166352</v>
      </c>
      <c r="Y85">
        <f t="shared" si="1"/>
        <v>3.9848914204852197</v>
      </c>
    </row>
    <row r="86" spans="24:25" x14ac:dyDescent="0.55000000000000004">
      <c r="X86">
        <v>0.49905482041587934</v>
      </c>
      <c r="Y86">
        <f t="shared" si="1"/>
        <v>0.24905571378032557</v>
      </c>
    </row>
    <row r="87" spans="24:25" x14ac:dyDescent="0.55000000000000004">
      <c r="X87">
        <v>8.3175803402640192E-2</v>
      </c>
      <c r="Y87">
        <f t="shared" si="1"/>
        <v>6.9182142716746513E-3</v>
      </c>
    </row>
    <row r="88" spans="24:25" x14ac:dyDescent="0.55000000000000004">
      <c r="X88">
        <v>0.16635160680529015</v>
      </c>
      <c r="Y88">
        <f t="shared" si="1"/>
        <v>2.7672857086701856E-2</v>
      </c>
    </row>
    <row r="89" spans="24:25" x14ac:dyDescent="0.55000000000000004">
      <c r="X89">
        <v>7.9395085066159332E-2</v>
      </c>
      <c r="Y89">
        <f t="shared" si="1"/>
        <v>6.3035795326626762E-3</v>
      </c>
    </row>
    <row r="90" spans="24:25" x14ac:dyDescent="0.55000000000000004">
      <c r="X90">
        <v>0.49905482041587934</v>
      </c>
      <c r="Y90">
        <f t="shared" si="1"/>
        <v>0.24905571378032557</v>
      </c>
    </row>
    <row r="91" spans="24:25" x14ac:dyDescent="0.55000000000000004">
      <c r="X91">
        <v>0.4952741020793896</v>
      </c>
      <c r="Y91">
        <f t="shared" si="1"/>
        <v>0.24529643619054564</v>
      </c>
    </row>
    <row r="92" spans="24:25" x14ac:dyDescent="0.55000000000000004">
      <c r="X92">
        <v>3.7807183364799712E-3</v>
      </c>
      <c r="Y92">
        <f t="shared" si="1"/>
        <v>1.4293831139795881E-5</v>
      </c>
    </row>
    <row r="93" spans="24:25" x14ac:dyDescent="0.55000000000000004">
      <c r="X93">
        <v>1.0775047258979198</v>
      </c>
      <c r="Y93">
        <f t="shared" si="1"/>
        <v>1.1610164343323512</v>
      </c>
    </row>
    <row r="94" spans="24:25" x14ac:dyDescent="0.55000000000000004">
      <c r="X94">
        <v>0.17013232514176924</v>
      </c>
      <c r="Y94">
        <f t="shared" si="1"/>
        <v>2.8945008058144685E-2</v>
      </c>
    </row>
    <row r="95" spans="24:25" x14ac:dyDescent="0.55000000000000004">
      <c r="X95">
        <v>0.66918714555765035</v>
      </c>
      <c r="Y95">
        <f t="shared" si="1"/>
        <v>0.44781143577959592</v>
      </c>
    </row>
    <row r="96" spans="24:25" x14ac:dyDescent="0.55000000000000004">
      <c r="X96">
        <v>1.0850661625708806</v>
      </c>
      <c r="Y96">
        <f t="shared" si="1"/>
        <v>1.1773685771562967</v>
      </c>
    </row>
    <row r="97" spans="24:25" x14ac:dyDescent="0.55000000000000004">
      <c r="X97">
        <v>2.4158790170132303</v>
      </c>
      <c r="Y97">
        <f t="shared" si="1"/>
        <v>5.8364714248448122</v>
      </c>
    </row>
    <row r="98" spans="24:25" x14ac:dyDescent="0.55000000000000004">
      <c r="X98">
        <v>0.41587901701322982</v>
      </c>
      <c r="Y98">
        <f t="shared" si="1"/>
        <v>0.17295535679189031</v>
      </c>
    </row>
    <row r="99" spans="24:25" x14ac:dyDescent="0.55000000000000004">
      <c r="X99">
        <v>0.24952741020793967</v>
      </c>
      <c r="Y99">
        <f t="shared" si="1"/>
        <v>6.2263928445081392E-2</v>
      </c>
    </row>
    <row r="100" spans="24:25" x14ac:dyDescent="0.55000000000000004">
      <c r="X100">
        <v>0.91493383742911005</v>
      </c>
      <c r="Y100">
        <f t="shared" si="1"/>
        <v>0.83710392687275714</v>
      </c>
    </row>
    <row r="101" spans="24:25" x14ac:dyDescent="0.55000000000000004">
      <c r="X101">
        <v>0.93333333333334023</v>
      </c>
      <c r="Y101">
        <f t="shared" si="1"/>
        <v>0.87111111111112394</v>
      </c>
    </row>
    <row r="102" spans="24:25" x14ac:dyDescent="0.55000000000000004">
      <c r="X102">
        <v>2.6666666666666696</v>
      </c>
      <c r="Y102">
        <f t="shared" si="1"/>
        <v>7.1111111111111267</v>
      </c>
    </row>
    <row r="103" spans="24:25" x14ac:dyDescent="0.55000000000000004">
      <c r="X103">
        <v>1.0000000000000102</v>
      </c>
      <c r="Y103">
        <f t="shared" si="1"/>
        <v>1.0000000000000204</v>
      </c>
    </row>
    <row r="104" spans="24:25" x14ac:dyDescent="0.55000000000000004">
      <c r="X104">
        <v>2.1333333333333298</v>
      </c>
      <c r="Y104">
        <f t="shared" si="1"/>
        <v>4.551111111111096</v>
      </c>
    </row>
    <row r="105" spans="24:25" x14ac:dyDescent="0.55000000000000004">
      <c r="X105">
        <v>0.83333333333333992</v>
      </c>
      <c r="Y105">
        <f t="shared" si="1"/>
        <v>0.69444444444445541</v>
      </c>
    </row>
    <row r="106" spans="24:25" x14ac:dyDescent="0.55000000000000004">
      <c r="X106">
        <v>8.3333333333339921E-2</v>
      </c>
      <c r="Y106">
        <f t="shared" si="1"/>
        <v>6.9444444444455421E-3</v>
      </c>
    </row>
    <row r="107" spans="24:25" x14ac:dyDescent="0.55000000000000004">
      <c r="X107">
        <v>0.79166666666665986</v>
      </c>
      <c r="Y107">
        <f t="shared" si="1"/>
        <v>0.62673611111110028</v>
      </c>
    </row>
    <row r="108" spans="24:25" x14ac:dyDescent="0.55000000000000004">
      <c r="X108">
        <v>3.0833333333333304</v>
      </c>
      <c r="Y108">
        <f t="shared" si="1"/>
        <v>9.5069444444444269</v>
      </c>
    </row>
    <row r="109" spans="24:25" x14ac:dyDescent="0.55000000000000004">
      <c r="X109">
        <v>3.1666666666666599</v>
      </c>
      <c r="Y109">
        <f t="shared" si="1"/>
        <v>10.027777777777734</v>
      </c>
    </row>
    <row r="110" spans="24:25" x14ac:dyDescent="0.55000000000000004">
      <c r="X110">
        <v>0.95833333333332993</v>
      </c>
      <c r="Y110">
        <f t="shared" si="1"/>
        <v>0.91840277777777124</v>
      </c>
    </row>
    <row r="111" spans="24:25" x14ac:dyDescent="0.55000000000000004">
      <c r="X111">
        <v>4.1666666666660079E-2</v>
      </c>
      <c r="Y111">
        <f t="shared" si="1"/>
        <v>1.7361111111105622E-3</v>
      </c>
    </row>
    <row r="112" spans="24:25" x14ac:dyDescent="0.55000000000000004">
      <c r="X112">
        <v>1.375</v>
      </c>
      <c r="Y112">
        <f t="shared" si="1"/>
        <v>1.890625</v>
      </c>
    </row>
    <row r="113" spans="24:25" x14ac:dyDescent="0.55000000000000004">
      <c r="X113">
        <v>1.5833333333333279</v>
      </c>
      <c r="Y113">
        <f t="shared" si="1"/>
        <v>2.5069444444444273</v>
      </c>
    </row>
    <row r="114" spans="24:25" x14ac:dyDescent="0.55000000000000004">
      <c r="X114">
        <v>0.79166666666667096</v>
      </c>
      <c r="Y114">
        <f t="shared" si="1"/>
        <v>0.62673611111111793</v>
      </c>
    </row>
    <row r="115" spans="24:25" x14ac:dyDescent="0.55000000000000004">
      <c r="X115">
        <v>0.29166666666666985</v>
      </c>
      <c r="Y115">
        <f t="shared" si="1"/>
        <v>8.5069444444446307E-2</v>
      </c>
    </row>
    <row r="116" spans="24:25" x14ac:dyDescent="0.55000000000000004">
      <c r="X116">
        <v>0.125</v>
      </c>
      <c r="Y116">
        <f t="shared" si="1"/>
        <v>1.5625E-2</v>
      </c>
    </row>
    <row r="117" spans="24:25" x14ac:dyDescent="0.55000000000000004">
      <c r="X117">
        <v>1</v>
      </c>
      <c r="Y117">
        <f t="shared" si="1"/>
        <v>1</v>
      </c>
    </row>
    <row r="118" spans="24:25" x14ac:dyDescent="0.55000000000000004">
      <c r="X118">
        <v>1.1666666666666701</v>
      </c>
      <c r="Y118">
        <f t="shared" si="1"/>
        <v>1.3611111111111192</v>
      </c>
    </row>
    <row r="119" spans="24:25" x14ac:dyDescent="0.55000000000000004">
      <c r="X119">
        <v>1</v>
      </c>
      <c r="Y119">
        <f t="shared" si="1"/>
        <v>1</v>
      </c>
    </row>
    <row r="120" spans="24:25" x14ac:dyDescent="0.55000000000000004">
      <c r="X120">
        <v>0.83333333333332993</v>
      </c>
      <c r="Y120">
        <f t="shared" si="1"/>
        <v>0.69444444444443876</v>
      </c>
    </row>
    <row r="121" spans="24:25" x14ac:dyDescent="0.55000000000000004">
      <c r="X121">
        <v>2.083333333333325</v>
      </c>
      <c r="Y121">
        <f t="shared" si="1"/>
        <v>4.340277777777743</v>
      </c>
    </row>
    <row r="122" spans="24:25" x14ac:dyDescent="0.55000000000000004">
      <c r="X122">
        <v>1.6249999999999949</v>
      </c>
      <c r="Y122">
        <f t="shared" si="1"/>
        <v>2.6406249999999836</v>
      </c>
    </row>
    <row r="123" spans="24:25" x14ac:dyDescent="0.55000000000000004">
      <c r="X123">
        <v>1.041666666666665</v>
      </c>
      <c r="Y123">
        <f t="shared" si="1"/>
        <v>1.0850694444444409</v>
      </c>
    </row>
    <row r="124" spans="24:25" x14ac:dyDescent="0.55000000000000004">
      <c r="X124">
        <v>1.2083333333333299</v>
      </c>
      <c r="Y124">
        <f t="shared" si="1"/>
        <v>1.4600694444444362</v>
      </c>
    </row>
    <row r="125" spans="24:25" x14ac:dyDescent="0.55000000000000004">
      <c r="X125">
        <v>0.54166666666666008</v>
      </c>
      <c r="Y125">
        <f t="shared" si="1"/>
        <v>0.29340277777777063</v>
      </c>
    </row>
    <row r="126" spans="24:25" x14ac:dyDescent="0.55000000000000004">
      <c r="X126">
        <v>0.16666666666666696</v>
      </c>
      <c r="Y126">
        <f t="shared" si="1"/>
        <v>2.7777777777777877E-2</v>
      </c>
    </row>
    <row r="127" spans="24:25" x14ac:dyDescent="0.55000000000000004">
      <c r="X127">
        <v>0.33333333333333992</v>
      </c>
      <c r="Y127">
        <f t="shared" si="1"/>
        <v>0.1111111111111155</v>
      </c>
    </row>
    <row r="128" spans="24:25" x14ac:dyDescent="0.55000000000000004">
      <c r="X128">
        <v>0.20833333333333015</v>
      </c>
      <c r="Y128">
        <f t="shared" si="1"/>
        <v>4.3402777777776451E-2</v>
      </c>
    </row>
    <row r="129" spans="24:25" x14ac:dyDescent="0.55000000000000004">
      <c r="X129">
        <v>0.41666666666666008</v>
      </c>
      <c r="Y129">
        <f t="shared" si="1"/>
        <v>0.17361111111110561</v>
      </c>
    </row>
    <row r="130" spans="24:25" x14ac:dyDescent="0.55000000000000004">
      <c r="X130">
        <v>0.25</v>
      </c>
      <c r="Y130">
        <f t="shared" si="1"/>
        <v>6.25E-2</v>
      </c>
    </row>
    <row r="131" spans="24:25" x14ac:dyDescent="0.55000000000000004">
      <c r="X131">
        <v>0.16666666666666008</v>
      </c>
      <c r="Y131">
        <f t="shared" ref="Y131:Y144" si="2">X131^2</f>
        <v>2.7777777777775584E-2</v>
      </c>
    </row>
    <row r="132" spans="24:25" x14ac:dyDescent="0.55000000000000004">
      <c r="X132">
        <v>1.1666666666666599</v>
      </c>
      <c r="Y132">
        <f t="shared" si="2"/>
        <v>1.3611111111110952</v>
      </c>
    </row>
    <row r="133" spans="24:25" x14ac:dyDescent="0.55000000000000004">
      <c r="X133">
        <v>1.2083333333333299</v>
      </c>
      <c r="Y133">
        <f t="shared" si="2"/>
        <v>1.4600694444444362</v>
      </c>
    </row>
    <row r="134" spans="24:25" x14ac:dyDescent="0.55000000000000004">
      <c r="X134">
        <v>0.33333333333333015</v>
      </c>
      <c r="Y134">
        <f t="shared" si="2"/>
        <v>0.111111111111109</v>
      </c>
    </row>
    <row r="135" spans="24:25" x14ac:dyDescent="0.55000000000000004">
      <c r="X135">
        <v>4.1666666666669849E-2</v>
      </c>
      <c r="Y135">
        <f t="shared" si="2"/>
        <v>1.7361111111113764E-3</v>
      </c>
    </row>
    <row r="136" spans="24:25" x14ac:dyDescent="0.55000000000000004">
      <c r="X136">
        <v>0.83333333333333015</v>
      </c>
      <c r="Y136">
        <f t="shared" si="2"/>
        <v>0.69444444444443909</v>
      </c>
    </row>
    <row r="137" spans="24:25" x14ac:dyDescent="0.55000000000000004">
      <c r="X137">
        <v>0.83333333333333015</v>
      </c>
      <c r="Y137">
        <f t="shared" si="2"/>
        <v>0.69444444444443909</v>
      </c>
    </row>
    <row r="138" spans="24:25" x14ac:dyDescent="0.55000000000000004">
      <c r="X138">
        <v>0.66666666666667007</v>
      </c>
      <c r="Y138">
        <f t="shared" si="2"/>
        <v>0.44444444444444897</v>
      </c>
    </row>
    <row r="139" spans="24:25" x14ac:dyDescent="0.55000000000000004">
      <c r="X139">
        <v>0.29166666666666985</v>
      </c>
      <c r="Y139">
        <f t="shared" si="2"/>
        <v>8.5069444444446307E-2</v>
      </c>
    </row>
    <row r="140" spans="24:25" x14ac:dyDescent="0.55000000000000004">
      <c r="X140">
        <v>0.79166666666666297</v>
      </c>
      <c r="Y140">
        <f t="shared" si="2"/>
        <v>0.62673611111110528</v>
      </c>
    </row>
    <row r="141" spans="24:25" x14ac:dyDescent="0.55000000000000004">
      <c r="X141">
        <v>0.375</v>
      </c>
      <c r="Y141">
        <f t="shared" si="2"/>
        <v>0.140625</v>
      </c>
    </row>
    <row r="142" spans="24:25" x14ac:dyDescent="0.55000000000000004">
      <c r="X142">
        <v>0.91666666666667007</v>
      </c>
      <c r="Y142">
        <f t="shared" si="2"/>
        <v>0.84027777777778401</v>
      </c>
    </row>
    <row r="143" spans="24:25" x14ac:dyDescent="0.55000000000000004">
      <c r="X143">
        <v>0.33333333333332993</v>
      </c>
      <c r="Y143">
        <f t="shared" si="2"/>
        <v>0.11111111111110884</v>
      </c>
    </row>
    <row r="144" spans="24:25" x14ac:dyDescent="0.55000000000000004">
      <c r="X144">
        <v>4.1666666666670071E-2</v>
      </c>
      <c r="Y144">
        <f t="shared" si="2"/>
        <v>1.7361111111113949E-3</v>
      </c>
    </row>
    <row r="146" spans="25:25" x14ac:dyDescent="0.55000000000000004">
      <c r="Y146">
        <f>SQRT(AVERAGE(Y2:Y144))</f>
        <v>1.4494485761245628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topLeftCell="A144" workbookViewId="0">
      <selection activeCell="H159" sqref="H159"/>
    </sheetView>
  </sheetViews>
  <sheetFormatPr defaultRowHeight="14.4" x14ac:dyDescent="0.55000000000000004"/>
  <sheetData>
    <row r="1" spans="1:8" x14ac:dyDescent="0.55000000000000004">
      <c r="A1">
        <v>-5.0588235294117601</v>
      </c>
      <c r="B1">
        <f>STDEV(A1:A157)</f>
        <v>1.2971826485342159</v>
      </c>
      <c r="C1">
        <f>VAR(A1:A157)</f>
        <v>1.682682823658243</v>
      </c>
      <c r="E1">
        <v>3.2978723404255299</v>
      </c>
      <c r="F1">
        <v>-0.68085106382978999</v>
      </c>
      <c r="G1">
        <f>ABS(F1)</f>
        <v>0.68085106382978999</v>
      </c>
      <c r="H1">
        <f>G1/E1</f>
        <v>0.20645161290322678</v>
      </c>
    </row>
    <row r="2" spans="1:8" x14ac:dyDescent="0.55000000000000004">
      <c r="A2">
        <v>-4.8235294117647047</v>
      </c>
      <c r="E2">
        <v>3.2978723404255299</v>
      </c>
      <c r="F2">
        <v>-0.51063829787233983</v>
      </c>
      <c r="G2">
        <f t="shared" ref="G2:G65" si="0">ABS(F2)</f>
        <v>0.51063829787233983</v>
      </c>
      <c r="H2">
        <f t="shared" ref="H2:H65" si="1">G2/E2</f>
        <v>0.15483870967741928</v>
      </c>
    </row>
    <row r="3" spans="1:8" x14ac:dyDescent="0.55000000000000004">
      <c r="A3">
        <v>-4.4914933837429105</v>
      </c>
      <c r="E3">
        <v>3.08510638297872</v>
      </c>
      <c r="F3">
        <v>-0.38297872340426009</v>
      </c>
      <c r="G3">
        <f t="shared" si="0"/>
        <v>0.38297872340426009</v>
      </c>
      <c r="H3">
        <f t="shared" si="1"/>
        <v>0.12413793103448445</v>
      </c>
    </row>
    <row r="4" spans="1:8" x14ac:dyDescent="0.55000000000000004">
      <c r="A4">
        <v>-3.7429111531190893</v>
      </c>
      <c r="E4">
        <v>2.48936170212765</v>
      </c>
      <c r="F4">
        <v>-0.21276595744680016</v>
      </c>
      <c r="G4">
        <f t="shared" si="0"/>
        <v>0.21276595744680016</v>
      </c>
      <c r="H4">
        <f t="shared" si="1"/>
        <v>8.5470085470082446E-2</v>
      </c>
    </row>
    <row r="5" spans="1:8" x14ac:dyDescent="0.55000000000000004">
      <c r="A5">
        <v>-3.2352941176470602</v>
      </c>
      <c r="E5">
        <v>1.9787234042553099</v>
      </c>
      <c r="F5">
        <v>-0.21276595744679994</v>
      </c>
      <c r="G5">
        <f t="shared" si="0"/>
        <v>0.21276595744679994</v>
      </c>
      <c r="H5">
        <f t="shared" si="1"/>
        <v>0.10752688172042628</v>
      </c>
    </row>
    <row r="6" spans="1:8" x14ac:dyDescent="0.55000000000000004">
      <c r="A6">
        <v>-3.1764705882352899</v>
      </c>
      <c r="E6">
        <v>1.1702127659574399</v>
      </c>
      <c r="F6">
        <v>-6.382978723403987E-2</v>
      </c>
      <c r="G6">
        <f t="shared" si="0"/>
        <v>6.382978723403987E-2</v>
      </c>
      <c r="H6">
        <f t="shared" si="1"/>
        <v>5.4545454545452572E-2</v>
      </c>
    </row>
    <row r="7" spans="1:8" x14ac:dyDescent="0.55000000000000004">
      <c r="A7">
        <v>-3.1666666666666599</v>
      </c>
      <c r="E7">
        <v>2.12765957446805E-2</v>
      </c>
      <c r="F7">
        <v>0.63829787234042445</v>
      </c>
      <c r="G7">
        <f t="shared" si="0"/>
        <v>0.63829787234042445</v>
      </c>
      <c r="H7">
        <f t="shared" si="1"/>
        <v>30.000000000000444</v>
      </c>
    </row>
    <row r="8" spans="1:8" x14ac:dyDescent="0.55000000000000004">
      <c r="A8">
        <v>-3.0833333333333304</v>
      </c>
      <c r="E8">
        <v>0.489361702127659</v>
      </c>
      <c r="F8">
        <v>0.170212765957446</v>
      </c>
      <c r="G8">
        <f t="shared" si="0"/>
        <v>0.170212765957446</v>
      </c>
      <c r="H8">
        <f t="shared" si="1"/>
        <v>0.34782608695652051</v>
      </c>
    </row>
    <row r="9" spans="1:8" x14ac:dyDescent="0.55000000000000004">
      <c r="A9">
        <v>-2.9943289224952698</v>
      </c>
      <c r="E9">
        <v>1.1702127659574399</v>
      </c>
      <c r="F9">
        <v>0.29787234042553012</v>
      </c>
      <c r="G9">
        <f t="shared" si="0"/>
        <v>0.29787234042553012</v>
      </c>
      <c r="H9">
        <f t="shared" si="1"/>
        <v>0.25454545454545452</v>
      </c>
    </row>
    <row r="10" spans="1:8" x14ac:dyDescent="0.55000000000000004">
      <c r="A10">
        <v>-2.9411764705882302</v>
      </c>
      <c r="E10">
        <v>1.4255319148936101</v>
      </c>
      <c r="F10">
        <v>0.46808510638297984</v>
      </c>
      <c r="G10">
        <f t="shared" si="0"/>
        <v>0.46808510638297984</v>
      </c>
      <c r="H10">
        <f t="shared" si="1"/>
        <v>0.32835820895522627</v>
      </c>
    </row>
    <row r="11" spans="1:8" x14ac:dyDescent="0.55000000000000004">
      <c r="A11">
        <v>-2.6666666666666696</v>
      </c>
      <c r="E11">
        <v>2.48936170212765</v>
      </c>
      <c r="F11">
        <v>-0.12765957446807974</v>
      </c>
      <c r="G11">
        <f t="shared" si="0"/>
        <v>0.12765957446807974</v>
      </c>
      <c r="H11">
        <f t="shared" si="1"/>
        <v>5.1282051282049324E-2</v>
      </c>
    </row>
    <row r="12" spans="1:8" x14ac:dyDescent="0.55000000000000004">
      <c r="A12">
        <v>-2.4705882352941195</v>
      </c>
      <c r="E12">
        <v>3.5531914893617</v>
      </c>
      <c r="F12">
        <v>-0.68085106382978999</v>
      </c>
      <c r="G12">
        <f t="shared" si="0"/>
        <v>0.68085106382978999</v>
      </c>
      <c r="H12">
        <f t="shared" si="1"/>
        <v>0.19161676646706677</v>
      </c>
    </row>
    <row r="13" spans="1:8" x14ac:dyDescent="0.55000000000000004">
      <c r="A13">
        <v>-2.4705882352941195</v>
      </c>
      <c r="E13">
        <v>3.72340425531914</v>
      </c>
      <c r="F13">
        <v>-1.6170212765957399</v>
      </c>
      <c r="G13">
        <f t="shared" si="0"/>
        <v>1.6170212765957399</v>
      </c>
      <c r="H13">
        <f t="shared" si="1"/>
        <v>0.43428571428571405</v>
      </c>
    </row>
    <row r="14" spans="1:8" x14ac:dyDescent="0.55000000000000004">
      <c r="A14">
        <v>-2.245746691871445</v>
      </c>
      <c r="E14">
        <v>2.2340425531914798</v>
      </c>
      <c r="F14">
        <v>-0.17021276595743995</v>
      </c>
      <c r="G14">
        <f t="shared" si="0"/>
        <v>0.17021276595743995</v>
      </c>
      <c r="H14">
        <f t="shared" si="1"/>
        <v>7.619047619047345E-2</v>
      </c>
    </row>
    <row r="15" spans="1:8" x14ac:dyDescent="0.55000000000000004">
      <c r="A15">
        <v>-2.245746691871445</v>
      </c>
      <c r="E15">
        <v>1.4255319148936101</v>
      </c>
      <c r="F15">
        <v>-4.2553191489359987E-2</v>
      </c>
      <c r="G15">
        <f t="shared" si="0"/>
        <v>4.2553191489359987E-2</v>
      </c>
      <c r="H15">
        <f t="shared" si="1"/>
        <v>2.9850746268655658E-2</v>
      </c>
    </row>
    <row r="16" spans="1:8" x14ac:dyDescent="0.55000000000000004">
      <c r="A16">
        <v>-2.1764705882352899</v>
      </c>
      <c r="E16">
        <v>0.74468085106382897</v>
      </c>
      <c r="F16">
        <v>0.340425531914891</v>
      </c>
      <c r="G16">
        <f t="shared" si="0"/>
        <v>0.340425531914891</v>
      </c>
      <c r="H16">
        <f t="shared" si="1"/>
        <v>0.45714285714285413</v>
      </c>
    </row>
    <row r="17" spans="1:8" x14ac:dyDescent="0.55000000000000004">
      <c r="A17">
        <v>-2.1663516068052848</v>
      </c>
      <c r="E17">
        <v>3.9999999999999898</v>
      </c>
      <c r="F17">
        <v>-2.1764705882352899</v>
      </c>
      <c r="G17">
        <f t="shared" si="0"/>
        <v>2.1764705882352899</v>
      </c>
      <c r="H17">
        <f t="shared" si="1"/>
        <v>0.54411764705882393</v>
      </c>
    </row>
    <row r="18" spans="1:8" x14ac:dyDescent="0.55000000000000004">
      <c r="A18">
        <v>-2.1333333333333298</v>
      </c>
      <c r="E18">
        <v>4.2941176470588198</v>
      </c>
      <c r="F18">
        <v>-2.4705882352941195</v>
      </c>
      <c r="G18">
        <f t="shared" si="0"/>
        <v>2.4705882352941195</v>
      </c>
      <c r="H18">
        <f t="shared" si="1"/>
        <v>0.57534246575342562</v>
      </c>
    </row>
    <row r="19" spans="1:8" x14ac:dyDescent="0.55000000000000004">
      <c r="A19">
        <v>-2.07939508506617</v>
      </c>
      <c r="E19">
        <v>4.5882352941176396</v>
      </c>
      <c r="F19">
        <v>-2.4705882352941195</v>
      </c>
      <c r="G19">
        <f t="shared" si="0"/>
        <v>2.4705882352941195</v>
      </c>
      <c r="H19">
        <f t="shared" si="1"/>
        <v>0.53846153846153977</v>
      </c>
    </row>
    <row r="20" spans="1:8" x14ac:dyDescent="0.55000000000000004">
      <c r="A20">
        <v>-2</v>
      </c>
      <c r="E20">
        <v>3.7647058823529398</v>
      </c>
      <c r="F20">
        <v>-1.6470588235294197</v>
      </c>
      <c r="G20">
        <f t="shared" si="0"/>
        <v>1.6470588235294197</v>
      </c>
      <c r="H20">
        <f t="shared" si="1"/>
        <v>0.43750000000000228</v>
      </c>
    </row>
    <row r="21" spans="1:8" x14ac:dyDescent="0.55000000000000004">
      <c r="A21">
        <v>-1.99621928166352</v>
      </c>
      <c r="E21">
        <v>4.0588235294117601</v>
      </c>
      <c r="F21">
        <v>-1.52941176470588</v>
      </c>
      <c r="G21">
        <f t="shared" si="0"/>
        <v>1.52941176470588</v>
      </c>
      <c r="H21">
        <f t="shared" si="1"/>
        <v>0.37681159420289839</v>
      </c>
    </row>
    <row r="22" spans="1:8" x14ac:dyDescent="0.55000000000000004">
      <c r="A22">
        <v>-1.99621928166352</v>
      </c>
      <c r="E22">
        <v>5.7647058823529402</v>
      </c>
      <c r="F22">
        <v>-3.2352941176470602</v>
      </c>
      <c r="G22">
        <f t="shared" si="0"/>
        <v>3.2352941176470602</v>
      </c>
      <c r="H22">
        <f t="shared" si="1"/>
        <v>0.56122448979591866</v>
      </c>
    </row>
    <row r="23" spans="1:8" x14ac:dyDescent="0.55000000000000004">
      <c r="A23">
        <v>-1.99621928166352</v>
      </c>
      <c r="E23">
        <v>1.1666666666666601</v>
      </c>
      <c r="F23">
        <v>-0.23333333333332906</v>
      </c>
      <c r="G23">
        <f t="shared" si="0"/>
        <v>0.23333333333332906</v>
      </c>
      <c r="H23">
        <f t="shared" si="1"/>
        <v>0.19999999999999746</v>
      </c>
    </row>
    <row r="24" spans="1:8" x14ac:dyDescent="0.55000000000000004">
      <c r="A24">
        <v>-1.99621928166352</v>
      </c>
      <c r="E24">
        <v>0.56666666666666599</v>
      </c>
      <c r="F24">
        <v>0.36666666666666503</v>
      </c>
      <c r="G24">
        <f t="shared" si="0"/>
        <v>0.36666666666666503</v>
      </c>
      <c r="H24">
        <f t="shared" si="1"/>
        <v>0.64705882352940969</v>
      </c>
    </row>
    <row r="25" spans="1:8" x14ac:dyDescent="0.55000000000000004">
      <c r="A25">
        <v>-1.9130434782608519</v>
      </c>
      <c r="E25">
        <v>0.69999999999999896</v>
      </c>
      <c r="F25">
        <v>0.23333333333333206</v>
      </c>
      <c r="G25">
        <f t="shared" si="0"/>
        <v>0.23333333333333206</v>
      </c>
      <c r="H25">
        <f t="shared" si="1"/>
        <v>0.33333333333333204</v>
      </c>
    </row>
    <row r="26" spans="1:8" x14ac:dyDescent="0.55000000000000004">
      <c r="A26">
        <v>-1.76470588235294</v>
      </c>
      <c r="E26">
        <v>1.2</v>
      </c>
      <c r="F26">
        <v>0.46666666666666012</v>
      </c>
      <c r="G26">
        <f t="shared" si="0"/>
        <v>0.46666666666666012</v>
      </c>
      <c r="H26">
        <f t="shared" si="1"/>
        <v>0.38888888888888345</v>
      </c>
    </row>
    <row r="27" spans="1:8" x14ac:dyDescent="0.55000000000000004">
      <c r="A27">
        <v>-1.7466918714555799</v>
      </c>
      <c r="E27">
        <v>1.5</v>
      </c>
      <c r="F27">
        <v>0.16666666666666008</v>
      </c>
      <c r="G27">
        <f t="shared" si="0"/>
        <v>0.16666666666666008</v>
      </c>
      <c r="H27">
        <f t="shared" si="1"/>
        <v>0.11111111111110672</v>
      </c>
    </row>
    <row r="28" spans="1:8" x14ac:dyDescent="0.55000000000000004">
      <c r="A28">
        <v>-1.6635160680529402</v>
      </c>
      <c r="E28">
        <v>1.86666666666666</v>
      </c>
      <c r="F28">
        <v>-0.19999999999999996</v>
      </c>
      <c r="G28">
        <f t="shared" si="0"/>
        <v>0.19999999999999996</v>
      </c>
      <c r="H28">
        <f t="shared" si="1"/>
        <v>0.1071428571428575</v>
      </c>
    </row>
    <row r="29" spans="1:8" x14ac:dyDescent="0.55000000000000004">
      <c r="A29">
        <v>-1.6470588235294197</v>
      </c>
      <c r="E29">
        <v>1.36666666666666</v>
      </c>
      <c r="F29">
        <v>0.59999999999999987</v>
      </c>
      <c r="G29">
        <f t="shared" si="0"/>
        <v>0.59999999999999987</v>
      </c>
      <c r="H29">
        <f t="shared" si="1"/>
        <v>0.43902439024390449</v>
      </c>
    </row>
    <row r="30" spans="1:8" x14ac:dyDescent="0.55000000000000004">
      <c r="A30">
        <v>-1.6470588235293997</v>
      </c>
      <c r="E30">
        <v>2.0666666666666602</v>
      </c>
      <c r="F30">
        <v>-0.10000000000000031</v>
      </c>
      <c r="G30">
        <f t="shared" si="0"/>
        <v>0.10000000000000031</v>
      </c>
      <c r="H30">
        <f t="shared" si="1"/>
        <v>4.8387096774193852E-2</v>
      </c>
    </row>
    <row r="31" spans="1:8" x14ac:dyDescent="0.55000000000000004">
      <c r="A31">
        <v>-1.6170212765957399</v>
      </c>
      <c r="E31">
        <v>2.5333333333333301</v>
      </c>
      <c r="F31">
        <v>-0.5666666666666702</v>
      </c>
      <c r="G31">
        <f t="shared" si="0"/>
        <v>0.5666666666666702</v>
      </c>
      <c r="H31">
        <f t="shared" si="1"/>
        <v>0.22368421052631748</v>
      </c>
    </row>
    <row r="32" spans="1:8" x14ac:dyDescent="0.55000000000000004">
      <c r="A32">
        <v>-1.6000000000000101</v>
      </c>
      <c r="E32">
        <v>2.36666666666666</v>
      </c>
      <c r="F32">
        <v>-0.76666666666666994</v>
      </c>
      <c r="G32">
        <f t="shared" si="0"/>
        <v>0.76666666666666994</v>
      </c>
      <c r="H32">
        <f t="shared" si="1"/>
        <v>0.32394366197183327</v>
      </c>
    </row>
    <row r="33" spans="1:8" x14ac:dyDescent="0.55000000000000004">
      <c r="A33">
        <v>-1.5833333333333279</v>
      </c>
      <c r="E33">
        <v>3.2</v>
      </c>
      <c r="F33">
        <v>-1.6000000000000101</v>
      </c>
      <c r="G33">
        <f t="shared" si="0"/>
        <v>1.6000000000000101</v>
      </c>
      <c r="H33">
        <f t="shared" si="1"/>
        <v>0.50000000000000311</v>
      </c>
    </row>
    <row r="34" spans="1:8" x14ac:dyDescent="0.55000000000000004">
      <c r="A34">
        <v>-1.5803402646502822</v>
      </c>
      <c r="E34">
        <v>1</v>
      </c>
      <c r="F34">
        <v>0.5999999999999901</v>
      </c>
      <c r="G34">
        <f t="shared" si="0"/>
        <v>0.5999999999999901</v>
      </c>
      <c r="H34">
        <f t="shared" si="1"/>
        <v>0.5999999999999901</v>
      </c>
    </row>
    <row r="35" spans="1:8" x14ac:dyDescent="0.55000000000000004">
      <c r="A35">
        <v>-1.5803402646502822</v>
      </c>
      <c r="E35">
        <v>1.06666666666666</v>
      </c>
      <c r="F35">
        <v>0.16666666666667007</v>
      </c>
      <c r="G35">
        <f t="shared" si="0"/>
        <v>0.16666666666667007</v>
      </c>
      <c r="H35">
        <f t="shared" si="1"/>
        <v>0.15625000000000416</v>
      </c>
    </row>
    <row r="36" spans="1:8" x14ac:dyDescent="0.55000000000000004">
      <c r="A36">
        <v>-1.52941176470588</v>
      </c>
      <c r="E36">
        <v>1.2999999999999901</v>
      </c>
      <c r="F36">
        <v>-6.6666666666659991E-2</v>
      </c>
      <c r="G36">
        <f t="shared" si="0"/>
        <v>6.6666666666659991E-2</v>
      </c>
      <c r="H36">
        <f t="shared" si="1"/>
        <v>5.1282051282046541E-2</v>
      </c>
    </row>
    <row r="37" spans="1:8" x14ac:dyDescent="0.55000000000000004">
      <c r="A37">
        <v>-1.5009451795841295</v>
      </c>
      <c r="E37">
        <v>2.43333333333333</v>
      </c>
      <c r="F37">
        <v>-1.2</v>
      </c>
      <c r="G37">
        <f t="shared" si="0"/>
        <v>1.2</v>
      </c>
      <c r="H37">
        <f t="shared" si="1"/>
        <v>0.49315068493150749</v>
      </c>
    </row>
    <row r="38" spans="1:8" x14ac:dyDescent="0.55000000000000004">
      <c r="A38">
        <v>-1.49716446124764</v>
      </c>
      <c r="E38">
        <v>4.6470588235293997</v>
      </c>
      <c r="F38">
        <v>-1.6470588235293997</v>
      </c>
      <c r="G38">
        <f t="shared" si="0"/>
        <v>1.6470588235293997</v>
      </c>
      <c r="H38">
        <f t="shared" si="1"/>
        <v>0.35443037974683378</v>
      </c>
    </row>
    <row r="39" spans="1:8" x14ac:dyDescent="0.55000000000000004">
      <c r="A39">
        <v>-1.49716446124764</v>
      </c>
      <c r="E39">
        <v>5.9411764705882302</v>
      </c>
      <c r="F39">
        <v>-2</v>
      </c>
      <c r="G39">
        <f t="shared" si="0"/>
        <v>2</v>
      </c>
      <c r="H39">
        <f t="shared" si="1"/>
        <v>0.33663366336633693</v>
      </c>
    </row>
    <row r="40" spans="1:8" x14ac:dyDescent="0.55000000000000004">
      <c r="A40">
        <v>-1.4139886578449898</v>
      </c>
      <c r="E40">
        <v>5.6470588235294104</v>
      </c>
      <c r="F40">
        <v>-4.8235294117647047</v>
      </c>
      <c r="G40">
        <f t="shared" si="0"/>
        <v>4.8235294117647047</v>
      </c>
      <c r="H40">
        <f t="shared" si="1"/>
        <v>0.85416666666666663</v>
      </c>
    </row>
    <row r="41" spans="1:8" x14ac:dyDescent="0.55000000000000004">
      <c r="A41">
        <v>-1.4102079395085099</v>
      </c>
      <c r="E41">
        <v>5.0588235294117601</v>
      </c>
      <c r="F41">
        <v>-5.0588235294117601</v>
      </c>
      <c r="G41">
        <f t="shared" si="0"/>
        <v>5.0588235294117601</v>
      </c>
      <c r="H41">
        <f t="shared" si="1"/>
        <v>1</v>
      </c>
    </row>
    <row r="42" spans="1:8" x14ac:dyDescent="0.55000000000000004">
      <c r="A42">
        <v>-1.375</v>
      </c>
      <c r="E42">
        <v>4.0588235294117601</v>
      </c>
      <c r="F42">
        <v>-0.64705882352940991</v>
      </c>
      <c r="G42">
        <f t="shared" si="0"/>
        <v>0.64705882352940991</v>
      </c>
      <c r="H42">
        <f t="shared" si="1"/>
        <v>0.1594202898550722</v>
      </c>
    </row>
    <row r="43" spans="1:8" x14ac:dyDescent="0.55000000000000004">
      <c r="A43">
        <v>-1.2476370510396899</v>
      </c>
      <c r="E43">
        <v>3.4705882352941102</v>
      </c>
      <c r="F43">
        <v>-0.70588235294118018</v>
      </c>
      <c r="G43">
        <f t="shared" si="0"/>
        <v>0.70588235294118018</v>
      </c>
      <c r="H43">
        <f t="shared" si="1"/>
        <v>0.20338983050847609</v>
      </c>
    </row>
    <row r="44" spans="1:8" x14ac:dyDescent="0.55000000000000004">
      <c r="A44">
        <v>-1.2</v>
      </c>
      <c r="E44">
        <v>0.70588235294117396</v>
      </c>
      <c r="F44">
        <v>0.52941176470587603</v>
      </c>
      <c r="G44">
        <f t="shared" si="0"/>
        <v>0.52941176470587603</v>
      </c>
      <c r="H44">
        <f t="shared" si="1"/>
        <v>0.74999999999999367</v>
      </c>
    </row>
    <row r="45" spans="1:8" x14ac:dyDescent="0.55000000000000004">
      <c r="A45">
        <v>-1.0775047258979198</v>
      </c>
      <c r="E45">
        <v>6.1176470588235201</v>
      </c>
      <c r="F45">
        <v>-2.9411764705882302</v>
      </c>
      <c r="G45">
        <f t="shared" si="0"/>
        <v>2.9411764705882302</v>
      </c>
      <c r="H45">
        <f t="shared" si="1"/>
        <v>0.48076923076923067</v>
      </c>
    </row>
    <row r="46" spans="1:8" x14ac:dyDescent="0.55000000000000004">
      <c r="A46">
        <v>-1.0588235294117601</v>
      </c>
      <c r="E46">
        <v>5.1176470588235201</v>
      </c>
      <c r="F46">
        <v>-3.1764705882352899</v>
      </c>
      <c r="G46">
        <f t="shared" si="0"/>
        <v>3.1764705882352899</v>
      </c>
      <c r="H46">
        <f t="shared" si="1"/>
        <v>0.62068965517241415</v>
      </c>
    </row>
    <row r="47" spans="1:8" x14ac:dyDescent="0.55000000000000004">
      <c r="A47">
        <v>-1.00189035916823</v>
      </c>
      <c r="E47">
        <v>3.5882352941176401</v>
      </c>
      <c r="F47">
        <v>-1.76470588235294</v>
      </c>
      <c r="G47">
        <f t="shared" si="0"/>
        <v>1.76470588235294</v>
      </c>
      <c r="H47">
        <f t="shared" si="1"/>
        <v>0.49180327868852525</v>
      </c>
    </row>
    <row r="48" spans="1:8" x14ac:dyDescent="0.55000000000000004">
      <c r="A48">
        <v>-0.99810964083175024</v>
      </c>
      <c r="E48">
        <v>3.3529411764705799</v>
      </c>
      <c r="F48">
        <v>-1.0588235294117601</v>
      </c>
      <c r="G48">
        <f t="shared" si="0"/>
        <v>1.0588235294117601</v>
      </c>
      <c r="H48">
        <f t="shared" si="1"/>
        <v>0.31578947368420995</v>
      </c>
    </row>
    <row r="49" spans="1:8" x14ac:dyDescent="0.55000000000000004">
      <c r="A49">
        <v>-0.95833333333332993</v>
      </c>
      <c r="E49">
        <v>3.4705882352941102</v>
      </c>
      <c r="F49">
        <v>-0.17647058823529038</v>
      </c>
      <c r="G49">
        <f t="shared" si="0"/>
        <v>0.17647058823529038</v>
      </c>
      <c r="H49">
        <f t="shared" si="1"/>
        <v>5.0847457627117676E-2</v>
      </c>
    </row>
    <row r="50" spans="1:8" x14ac:dyDescent="0.55000000000000004">
      <c r="A50">
        <v>-0.83333333333333992</v>
      </c>
      <c r="E50">
        <v>1.47058823529411</v>
      </c>
      <c r="F50">
        <v>0.41176470588235992</v>
      </c>
      <c r="G50">
        <f t="shared" si="0"/>
        <v>0.41176470588235992</v>
      </c>
      <c r="H50">
        <f t="shared" si="1"/>
        <v>0.28000000000000619</v>
      </c>
    </row>
    <row r="51" spans="1:8" x14ac:dyDescent="0.55000000000000004">
      <c r="A51">
        <v>-0.83175803402648008</v>
      </c>
      <c r="E51">
        <v>1.9810964083175699</v>
      </c>
      <c r="F51">
        <v>-1.00189035916823</v>
      </c>
      <c r="G51">
        <f t="shared" si="0"/>
        <v>1.00189035916823</v>
      </c>
      <c r="H51">
        <f t="shared" si="1"/>
        <v>0.50572519083969125</v>
      </c>
    </row>
    <row r="52" spans="1:8" x14ac:dyDescent="0.55000000000000004">
      <c r="A52">
        <v>-0.83175803402646986</v>
      </c>
      <c r="E52">
        <v>2.47637051039698</v>
      </c>
      <c r="F52">
        <v>-1.49716446124764</v>
      </c>
      <c r="G52">
        <f t="shared" si="0"/>
        <v>1.49716446124764</v>
      </c>
      <c r="H52">
        <f t="shared" si="1"/>
        <v>0.6045801526717558</v>
      </c>
    </row>
    <row r="53" spans="1:8" x14ac:dyDescent="0.55000000000000004">
      <c r="A53">
        <v>-0.79166666666667096</v>
      </c>
      <c r="E53">
        <v>2.47637051039698</v>
      </c>
      <c r="F53">
        <v>-1.49716446124764</v>
      </c>
      <c r="G53">
        <f t="shared" si="0"/>
        <v>1.49716446124764</v>
      </c>
      <c r="H53">
        <f t="shared" si="1"/>
        <v>0.6045801526717558</v>
      </c>
    </row>
    <row r="54" spans="1:8" x14ac:dyDescent="0.55000000000000004">
      <c r="A54">
        <v>-0.79166666666665986</v>
      </c>
      <c r="E54">
        <v>3.9319470699432899</v>
      </c>
      <c r="F54">
        <v>-0.83175803402646986</v>
      </c>
      <c r="G54">
        <f t="shared" si="0"/>
        <v>0.83175803402646986</v>
      </c>
      <c r="H54">
        <f t="shared" si="1"/>
        <v>0.21153846153846273</v>
      </c>
    </row>
    <row r="55" spans="1:8" x14ac:dyDescent="0.55000000000000004">
      <c r="A55">
        <v>-0.76666666666666994</v>
      </c>
      <c r="E55">
        <v>4.6011342155009496</v>
      </c>
      <c r="F55">
        <v>-1.5009451795841295</v>
      </c>
      <c r="G55">
        <f t="shared" si="0"/>
        <v>1.5009451795841295</v>
      </c>
      <c r="H55">
        <f t="shared" si="1"/>
        <v>0.32621199671323081</v>
      </c>
    </row>
    <row r="56" spans="1:8" x14ac:dyDescent="0.55000000000000004">
      <c r="A56">
        <v>-0.74858223062381013</v>
      </c>
      <c r="E56">
        <v>5.0964083175803401</v>
      </c>
      <c r="F56">
        <v>-1.99621928166352</v>
      </c>
      <c r="G56">
        <f t="shared" si="0"/>
        <v>1.99621928166352</v>
      </c>
      <c r="H56">
        <f t="shared" si="1"/>
        <v>0.39169139465875452</v>
      </c>
    </row>
    <row r="57" spans="1:8" x14ac:dyDescent="0.55000000000000004">
      <c r="A57">
        <v>-0.74480151228732971</v>
      </c>
      <c r="E57">
        <v>4.1436672967863899</v>
      </c>
      <c r="F57">
        <v>-0.50283553875235976</v>
      </c>
      <c r="G57">
        <f t="shared" si="0"/>
        <v>0.50283553875235976</v>
      </c>
      <c r="H57">
        <f t="shared" si="1"/>
        <v>0.12135036496350286</v>
      </c>
    </row>
    <row r="58" spans="1:8" x14ac:dyDescent="0.55000000000000004">
      <c r="A58">
        <v>-0.70588235294118018</v>
      </c>
      <c r="E58">
        <v>4.1436672967863899</v>
      </c>
      <c r="F58">
        <v>-0.50283553875235976</v>
      </c>
      <c r="G58">
        <f t="shared" si="0"/>
        <v>0.50283553875235976</v>
      </c>
      <c r="H58">
        <f t="shared" si="1"/>
        <v>0.12135036496350286</v>
      </c>
    </row>
    <row r="59" spans="1:8" x14ac:dyDescent="0.55000000000000004">
      <c r="A59">
        <v>-0.68085106382978999</v>
      </c>
      <c r="E59">
        <v>4.1398865784499099</v>
      </c>
      <c r="F59">
        <v>-0.49905482041587979</v>
      </c>
      <c r="G59">
        <f t="shared" si="0"/>
        <v>0.49905482041587979</v>
      </c>
      <c r="H59">
        <f t="shared" si="1"/>
        <v>0.12054794520547951</v>
      </c>
    </row>
    <row r="60" spans="1:8" x14ac:dyDescent="0.55000000000000004">
      <c r="A60">
        <v>-0.68085106382978999</v>
      </c>
      <c r="E60">
        <v>4.5973534971644696</v>
      </c>
      <c r="F60">
        <v>0.25330812854443074</v>
      </c>
      <c r="G60">
        <f t="shared" si="0"/>
        <v>0.25330812854443074</v>
      </c>
      <c r="H60">
        <f t="shared" si="1"/>
        <v>5.5098684210527805E-2</v>
      </c>
    </row>
    <row r="61" spans="1:8" x14ac:dyDescent="0.55000000000000004">
      <c r="A61">
        <v>-0.64705882352940991</v>
      </c>
      <c r="E61">
        <v>6.2646502835538902</v>
      </c>
      <c r="F61">
        <v>-1.4139886578449898</v>
      </c>
      <c r="G61">
        <f t="shared" si="0"/>
        <v>1.4139886578449898</v>
      </c>
      <c r="H61">
        <f t="shared" si="1"/>
        <v>0.22570911285455578</v>
      </c>
    </row>
    <row r="62" spans="1:8" x14ac:dyDescent="0.55000000000000004">
      <c r="A62">
        <v>-0.5666666666666702</v>
      </c>
      <c r="E62">
        <v>7.8449905482041702</v>
      </c>
      <c r="F62">
        <v>-2.9943289224952698</v>
      </c>
      <c r="G62">
        <f t="shared" si="0"/>
        <v>2.9943289224952698</v>
      </c>
      <c r="H62">
        <f t="shared" si="1"/>
        <v>0.38168674698795069</v>
      </c>
    </row>
    <row r="63" spans="1:8" x14ac:dyDescent="0.55000000000000004">
      <c r="A63">
        <v>-0.51063829787233983</v>
      </c>
      <c r="E63">
        <v>4.6427221172022701</v>
      </c>
      <c r="F63">
        <v>0.33270321361059008</v>
      </c>
      <c r="G63">
        <f t="shared" si="0"/>
        <v>0.33270321361059008</v>
      </c>
      <c r="H63">
        <f t="shared" si="1"/>
        <v>7.1661237785017137E-2</v>
      </c>
    </row>
    <row r="64" spans="1:8" x14ac:dyDescent="0.55000000000000004">
      <c r="A64">
        <v>-0.50283553875235976</v>
      </c>
      <c r="E64">
        <v>8.7183364839319495</v>
      </c>
      <c r="F64">
        <v>-3.7429111531190893</v>
      </c>
      <c r="G64">
        <f t="shared" si="0"/>
        <v>3.7429111531190893</v>
      </c>
      <c r="H64">
        <f t="shared" si="1"/>
        <v>0.42931483087597522</v>
      </c>
    </row>
    <row r="65" spans="1:8" x14ac:dyDescent="0.55000000000000004">
      <c r="A65">
        <v>-0.50283553875235976</v>
      </c>
      <c r="E65">
        <v>9.4669187145557707</v>
      </c>
      <c r="F65">
        <v>-4.4914933837429105</v>
      </c>
      <c r="G65">
        <f t="shared" si="0"/>
        <v>4.4914933837429105</v>
      </c>
      <c r="H65">
        <f t="shared" si="1"/>
        <v>0.47444089456868976</v>
      </c>
    </row>
    <row r="66" spans="1:8" x14ac:dyDescent="0.55000000000000004">
      <c r="A66">
        <v>-0.49905482041587979</v>
      </c>
      <c r="E66">
        <v>4.8506616257088897</v>
      </c>
      <c r="F66">
        <v>0</v>
      </c>
      <c r="G66">
        <f t="shared" ref="G66:G129" si="2">ABS(F66)</f>
        <v>0</v>
      </c>
      <c r="H66">
        <f t="shared" ref="H66:H129" si="3">G66/E66</f>
        <v>0</v>
      </c>
    </row>
    <row r="67" spans="1:8" x14ac:dyDescent="0.55000000000000004">
      <c r="A67">
        <v>-0.41587901701323027</v>
      </c>
      <c r="E67">
        <v>6.5973534971644696</v>
      </c>
      <c r="F67">
        <v>-1.7466918714555799</v>
      </c>
      <c r="G67">
        <f t="shared" si="2"/>
        <v>1.7466918714555799</v>
      </c>
      <c r="H67">
        <f t="shared" si="3"/>
        <v>0.26475644699140416</v>
      </c>
    </row>
    <row r="68" spans="1:8" x14ac:dyDescent="0.55000000000000004">
      <c r="A68">
        <v>-0.41587901701322982</v>
      </c>
      <c r="E68">
        <v>6.9300567107750597</v>
      </c>
      <c r="F68">
        <v>-2.07939508506617</v>
      </c>
      <c r="G68">
        <f t="shared" si="2"/>
        <v>2.07939508506617</v>
      </c>
      <c r="H68">
        <f t="shared" si="3"/>
        <v>0.30005455537370485</v>
      </c>
    </row>
    <row r="69" spans="1:8" x14ac:dyDescent="0.55000000000000004">
      <c r="A69">
        <v>-0.38297872340426009</v>
      </c>
      <c r="E69">
        <v>6.13610586011343</v>
      </c>
      <c r="F69">
        <v>-1.4102079395085099</v>
      </c>
      <c r="G69">
        <f t="shared" si="2"/>
        <v>1.4102079395085099</v>
      </c>
      <c r="H69">
        <f t="shared" si="3"/>
        <v>0.22982131854590288</v>
      </c>
    </row>
    <row r="70" spans="1:8" x14ac:dyDescent="0.55000000000000004">
      <c r="A70">
        <v>-0.2533081285444192</v>
      </c>
      <c r="E70">
        <v>4.97542533081287</v>
      </c>
      <c r="F70">
        <v>-0.24952741020794988</v>
      </c>
      <c r="G70">
        <f t="shared" si="2"/>
        <v>0.24952741020794988</v>
      </c>
      <c r="H70">
        <f t="shared" si="3"/>
        <v>5.0151975683892507E-2</v>
      </c>
    </row>
    <row r="71" spans="1:8" x14ac:dyDescent="0.55000000000000004">
      <c r="A71">
        <v>-0.24952741020794988</v>
      </c>
      <c r="E71">
        <v>4.97542533081287</v>
      </c>
      <c r="F71">
        <v>-0.24952741020794988</v>
      </c>
      <c r="G71">
        <f t="shared" si="2"/>
        <v>0.24952741020794988</v>
      </c>
      <c r="H71">
        <f t="shared" si="3"/>
        <v>5.0151975683892507E-2</v>
      </c>
    </row>
    <row r="72" spans="1:8" x14ac:dyDescent="0.55000000000000004">
      <c r="A72">
        <v>-0.24952741020794988</v>
      </c>
      <c r="E72">
        <v>5.76181474480153</v>
      </c>
      <c r="F72">
        <v>-0.74480151228732971</v>
      </c>
      <c r="G72">
        <f t="shared" si="2"/>
        <v>0.74480151228732971</v>
      </c>
      <c r="H72">
        <f t="shared" si="3"/>
        <v>0.12926509186351581</v>
      </c>
    </row>
    <row r="73" spans="1:8" x14ac:dyDescent="0.55000000000000004">
      <c r="A73">
        <v>-0.23333333333332906</v>
      </c>
      <c r="E73">
        <v>6.2646502835538902</v>
      </c>
      <c r="F73">
        <v>-1.2476370510396899</v>
      </c>
      <c r="G73">
        <f t="shared" si="2"/>
        <v>1.2476370510396899</v>
      </c>
      <c r="H73">
        <f t="shared" si="3"/>
        <v>0.19915509957754809</v>
      </c>
    </row>
    <row r="74" spans="1:8" x14ac:dyDescent="0.55000000000000004">
      <c r="A74">
        <v>-0.21276595744680016</v>
      </c>
      <c r="E74">
        <v>4.7674858223062504</v>
      </c>
      <c r="F74">
        <v>0.24952741020794988</v>
      </c>
      <c r="G74">
        <f t="shared" si="2"/>
        <v>0.24952741020794988</v>
      </c>
      <c r="H74">
        <f t="shared" si="3"/>
        <v>5.2339413164157474E-2</v>
      </c>
    </row>
    <row r="75" spans="1:8" x14ac:dyDescent="0.55000000000000004">
      <c r="A75">
        <v>-0.21276595744679994</v>
      </c>
      <c r="E75">
        <v>4.3100189035916898</v>
      </c>
      <c r="F75">
        <v>0</v>
      </c>
      <c r="G75">
        <f t="shared" si="2"/>
        <v>0</v>
      </c>
      <c r="H75">
        <f t="shared" si="3"/>
        <v>0</v>
      </c>
    </row>
    <row r="76" spans="1:8" x14ac:dyDescent="0.55000000000000004">
      <c r="A76">
        <v>-0.19999999999999996</v>
      </c>
      <c r="E76">
        <v>4.3100189035916898</v>
      </c>
      <c r="F76">
        <v>0</v>
      </c>
      <c r="G76">
        <f t="shared" si="2"/>
        <v>0</v>
      </c>
      <c r="H76">
        <f t="shared" si="3"/>
        <v>0</v>
      </c>
    </row>
    <row r="77" spans="1:8" x14ac:dyDescent="0.55000000000000004">
      <c r="A77">
        <v>-0.17647058823529038</v>
      </c>
      <c r="E77">
        <v>4.7258979206049201</v>
      </c>
      <c r="F77">
        <v>-0.41587901701323027</v>
      </c>
      <c r="G77">
        <f t="shared" si="2"/>
        <v>0.41587901701323027</v>
      </c>
      <c r="H77">
        <f t="shared" si="3"/>
        <v>8.7999999999999426E-2</v>
      </c>
    </row>
    <row r="78" spans="1:8" x14ac:dyDescent="0.55000000000000004">
      <c r="A78">
        <v>-0.17021276595743995</v>
      </c>
      <c r="E78">
        <v>3.7693761814744899</v>
      </c>
      <c r="F78">
        <v>-1.99621928166352</v>
      </c>
      <c r="G78">
        <f t="shared" si="2"/>
        <v>1.99621928166352</v>
      </c>
      <c r="H78">
        <f t="shared" si="3"/>
        <v>0.5295887662988964</v>
      </c>
    </row>
    <row r="79" spans="1:8" x14ac:dyDescent="0.55000000000000004">
      <c r="A79">
        <v>-0.17013232514176924</v>
      </c>
      <c r="E79">
        <v>3.7693761814744899</v>
      </c>
      <c r="F79">
        <v>-1.99621928166352</v>
      </c>
      <c r="G79">
        <f t="shared" si="2"/>
        <v>1.99621928166352</v>
      </c>
      <c r="H79">
        <f t="shared" si="3"/>
        <v>0.5295887662988964</v>
      </c>
    </row>
    <row r="80" spans="1:8" x14ac:dyDescent="0.55000000000000004">
      <c r="A80">
        <v>-0.16635160680529015</v>
      </c>
      <c r="E80">
        <v>3.4366729678639101</v>
      </c>
      <c r="F80">
        <v>-1.6635160680529402</v>
      </c>
      <c r="G80">
        <f t="shared" si="2"/>
        <v>1.6635160680529402</v>
      </c>
      <c r="H80">
        <f t="shared" si="3"/>
        <v>0.48404840484048473</v>
      </c>
    </row>
    <row r="81" spans="1:8" x14ac:dyDescent="0.55000000000000004">
      <c r="A81">
        <v>-0.16635160680529015</v>
      </c>
      <c r="E81">
        <v>2.7334593572779</v>
      </c>
      <c r="F81">
        <v>-2.1663516068052848</v>
      </c>
      <c r="G81">
        <f t="shared" si="2"/>
        <v>2.1663516068052848</v>
      </c>
      <c r="H81">
        <f t="shared" si="3"/>
        <v>0.79253112033194217</v>
      </c>
    </row>
    <row r="82" spans="1:8" x14ac:dyDescent="0.55000000000000004">
      <c r="A82">
        <v>-0.16635160680529015</v>
      </c>
      <c r="E82">
        <v>2.8128544423440598</v>
      </c>
      <c r="F82">
        <v>-2.245746691871445</v>
      </c>
      <c r="G82">
        <f t="shared" si="2"/>
        <v>2.245746691871445</v>
      </c>
      <c r="H82">
        <f t="shared" si="3"/>
        <v>0.79838709677418573</v>
      </c>
    </row>
    <row r="83" spans="1:8" x14ac:dyDescent="0.55000000000000004">
      <c r="A83">
        <v>-0.12765957446807974</v>
      </c>
      <c r="E83">
        <v>2.8128544423440598</v>
      </c>
      <c r="F83">
        <v>-2.245746691871445</v>
      </c>
      <c r="G83">
        <f t="shared" si="2"/>
        <v>2.245746691871445</v>
      </c>
      <c r="H83">
        <f t="shared" si="3"/>
        <v>0.79838709677418573</v>
      </c>
    </row>
    <row r="84" spans="1:8" x14ac:dyDescent="0.55000000000000004">
      <c r="A84">
        <v>-0.10000000000000031</v>
      </c>
      <c r="E84">
        <v>2.4385633270321398</v>
      </c>
      <c r="F84">
        <v>-1.9130434782608519</v>
      </c>
      <c r="G84">
        <f t="shared" si="2"/>
        <v>1.9130434782608519</v>
      </c>
      <c r="H84">
        <f t="shared" si="3"/>
        <v>0.78449612403099933</v>
      </c>
    </row>
    <row r="85" spans="1:8" x14ac:dyDescent="0.55000000000000004">
      <c r="A85">
        <v>-8.3175803402640192E-2</v>
      </c>
      <c r="E85">
        <v>2.1058601134215702</v>
      </c>
      <c r="F85">
        <v>-1.5803402646502822</v>
      </c>
      <c r="G85">
        <f t="shared" si="2"/>
        <v>1.5803402646502822</v>
      </c>
      <c r="H85">
        <f t="shared" si="3"/>
        <v>0.75044883303410348</v>
      </c>
    </row>
    <row r="86" spans="1:8" x14ac:dyDescent="0.55000000000000004">
      <c r="A86">
        <v>-6.6666666666659991E-2</v>
      </c>
      <c r="E86">
        <v>2.1058601134215702</v>
      </c>
      <c r="F86">
        <v>-1.5803402646502822</v>
      </c>
      <c r="G86">
        <f t="shared" si="2"/>
        <v>1.5803402646502822</v>
      </c>
      <c r="H86">
        <f t="shared" si="3"/>
        <v>0.75044883303410348</v>
      </c>
    </row>
    <row r="87" spans="1:8" x14ac:dyDescent="0.55000000000000004">
      <c r="A87">
        <v>-6.382978723403987E-2</v>
      </c>
      <c r="E87">
        <v>2.2306238185255398</v>
      </c>
      <c r="F87">
        <v>0.16635160680529015</v>
      </c>
      <c r="G87">
        <f t="shared" si="2"/>
        <v>0.16635160680529015</v>
      </c>
      <c r="H87">
        <f t="shared" si="3"/>
        <v>7.4576271186438725E-2</v>
      </c>
    </row>
    <row r="88" spans="1:8" x14ac:dyDescent="0.55000000000000004">
      <c r="A88">
        <v>-4.2553191489359987E-2</v>
      </c>
      <c r="E88">
        <v>2.5633270321361201</v>
      </c>
      <c r="F88">
        <v>-0.16635160680529015</v>
      </c>
      <c r="G88">
        <f t="shared" si="2"/>
        <v>0.16635160680529015</v>
      </c>
      <c r="H88">
        <f t="shared" si="3"/>
        <v>6.4896755162240416E-2</v>
      </c>
    </row>
    <row r="89" spans="1:8" x14ac:dyDescent="0.55000000000000004">
      <c r="A89">
        <v>-4.1666666666660079E-2</v>
      </c>
      <c r="E89">
        <v>2.5633270321361201</v>
      </c>
      <c r="F89">
        <v>-0.16635160680529015</v>
      </c>
      <c r="G89">
        <f t="shared" si="2"/>
        <v>0.16635160680529015</v>
      </c>
      <c r="H89">
        <f t="shared" si="3"/>
        <v>6.4896755162240416E-2</v>
      </c>
    </row>
    <row r="90" spans="1:8" x14ac:dyDescent="0.55000000000000004">
      <c r="A90">
        <v>-3.7807183364799712E-3</v>
      </c>
      <c r="E90">
        <v>3.60302457466921</v>
      </c>
      <c r="F90">
        <v>-0.16635160680529015</v>
      </c>
      <c r="G90">
        <f t="shared" si="2"/>
        <v>0.16635160680529015</v>
      </c>
      <c r="H90">
        <f t="shared" si="3"/>
        <v>4.6169989506819484E-2</v>
      </c>
    </row>
    <row r="91" spans="1:8" x14ac:dyDescent="0.55000000000000004">
      <c r="A91">
        <v>0</v>
      </c>
      <c r="E91">
        <v>4.18525519848773</v>
      </c>
      <c r="F91">
        <v>-0.74858223062381013</v>
      </c>
      <c r="G91">
        <f t="shared" si="2"/>
        <v>0.74858223062381013</v>
      </c>
      <c r="H91">
        <f t="shared" si="3"/>
        <v>0.17886178861788343</v>
      </c>
    </row>
    <row r="92" spans="1:8" x14ac:dyDescent="0.55000000000000004">
      <c r="A92">
        <v>0</v>
      </c>
      <c r="E92">
        <v>4.4347826086956701</v>
      </c>
      <c r="F92">
        <v>-0.99810964083175024</v>
      </c>
      <c r="G92">
        <f t="shared" si="2"/>
        <v>0.99810964083175024</v>
      </c>
      <c r="H92">
        <f t="shared" si="3"/>
        <v>0.22506393861892315</v>
      </c>
    </row>
    <row r="93" spans="1:8" x14ac:dyDescent="0.55000000000000004">
      <c r="A93">
        <v>0</v>
      </c>
      <c r="E93">
        <v>4.6465028355387696</v>
      </c>
      <c r="F93">
        <v>-0.2533081285444192</v>
      </c>
      <c r="G93">
        <f t="shared" si="2"/>
        <v>0.2533081285444192</v>
      </c>
      <c r="H93">
        <f t="shared" si="3"/>
        <v>5.4515866558176265E-2</v>
      </c>
    </row>
    <row r="94" spans="1:8" x14ac:dyDescent="0.55000000000000004">
      <c r="A94">
        <v>4.1666666666669849E-2</v>
      </c>
      <c r="E94">
        <v>4.2268431001890603</v>
      </c>
      <c r="F94">
        <v>0.16635160680529015</v>
      </c>
      <c r="G94">
        <f t="shared" si="2"/>
        <v>0.16635160680529015</v>
      </c>
      <c r="H94">
        <f t="shared" si="3"/>
        <v>3.9355992844364036E-2</v>
      </c>
    </row>
    <row r="95" spans="1:8" x14ac:dyDescent="0.55000000000000004">
      <c r="A95">
        <v>4.1666666666670071E-2</v>
      </c>
      <c r="E95">
        <v>4.2268431001890603</v>
      </c>
      <c r="F95">
        <v>0.16635160680529015</v>
      </c>
      <c r="G95">
        <f t="shared" si="2"/>
        <v>0.16635160680529015</v>
      </c>
      <c r="H95">
        <f t="shared" si="3"/>
        <v>3.9355992844364036E-2</v>
      </c>
    </row>
    <row r="96" spans="1:8" x14ac:dyDescent="0.55000000000000004">
      <c r="A96">
        <v>7.9395085066159332E-2</v>
      </c>
      <c r="E96">
        <v>4.8506616257089004</v>
      </c>
      <c r="F96">
        <v>0.24952741020793923</v>
      </c>
      <c r="G96">
        <f t="shared" si="2"/>
        <v>0.24952741020793923</v>
      </c>
      <c r="H96">
        <f t="shared" si="3"/>
        <v>5.1441932969602269E-2</v>
      </c>
    </row>
    <row r="97" spans="1:8" x14ac:dyDescent="0.55000000000000004">
      <c r="A97">
        <v>8.3333333333339921E-2</v>
      </c>
      <c r="E97">
        <v>5.9319470699433197</v>
      </c>
      <c r="F97">
        <v>-0.83175803402648008</v>
      </c>
      <c r="G97">
        <f t="shared" si="2"/>
        <v>0.83175803402648008</v>
      </c>
      <c r="H97">
        <f t="shared" si="3"/>
        <v>0.14021669853409996</v>
      </c>
    </row>
    <row r="98" spans="1:8" x14ac:dyDescent="0.55000000000000004">
      <c r="A98">
        <v>0.125</v>
      </c>
      <c r="E98">
        <v>7.0964083175803596</v>
      </c>
      <c r="F98">
        <v>-1.99621928166352</v>
      </c>
      <c r="G98">
        <f t="shared" si="2"/>
        <v>1.99621928166352</v>
      </c>
      <c r="H98">
        <f t="shared" si="3"/>
        <v>0.28129994672349473</v>
      </c>
    </row>
    <row r="99" spans="1:8" x14ac:dyDescent="0.55000000000000004">
      <c r="A99">
        <v>0.16635160680529015</v>
      </c>
      <c r="E99">
        <v>4.4763705103970004</v>
      </c>
      <c r="F99">
        <v>0.49905482041587934</v>
      </c>
      <c r="G99">
        <f t="shared" si="2"/>
        <v>0.49905482041587934</v>
      </c>
      <c r="H99">
        <f t="shared" si="3"/>
        <v>0.11148648648648593</v>
      </c>
    </row>
    <row r="100" spans="1:8" x14ac:dyDescent="0.55000000000000004">
      <c r="A100">
        <v>0.16635160680529015</v>
      </c>
      <c r="E100">
        <v>5.0586011342155199</v>
      </c>
      <c r="F100">
        <v>-8.3175803402640192E-2</v>
      </c>
      <c r="G100">
        <f t="shared" si="2"/>
        <v>8.3175803402640192E-2</v>
      </c>
      <c r="H100">
        <f t="shared" si="3"/>
        <v>1.6442451420028585E-2</v>
      </c>
    </row>
    <row r="101" spans="1:8" x14ac:dyDescent="0.55000000000000004">
      <c r="A101">
        <v>0.16635160680529015</v>
      </c>
      <c r="E101">
        <v>4.8090737240075896</v>
      </c>
      <c r="F101">
        <v>0.16635160680529015</v>
      </c>
      <c r="G101">
        <f t="shared" si="2"/>
        <v>0.16635160680529015</v>
      </c>
      <c r="H101">
        <f t="shared" si="3"/>
        <v>3.459119496855266E-2</v>
      </c>
    </row>
    <row r="102" spans="1:8" x14ac:dyDescent="0.55000000000000004">
      <c r="A102">
        <v>0.16635160680529015</v>
      </c>
      <c r="E102">
        <v>5.1001890359168502</v>
      </c>
      <c r="F102">
        <v>7.9395085066159332E-2</v>
      </c>
      <c r="G102">
        <f t="shared" si="2"/>
        <v>7.9395085066159332E-2</v>
      </c>
      <c r="H102">
        <f t="shared" si="3"/>
        <v>1.5567086730911072E-2</v>
      </c>
    </row>
    <row r="103" spans="1:8" x14ac:dyDescent="0.55000000000000004">
      <c r="A103">
        <v>0.16666666666666008</v>
      </c>
      <c r="E103">
        <v>4.6805293005671302</v>
      </c>
      <c r="F103">
        <v>0.49905482041587934</v>
      </c>
      <c r="G103">
        <f t="shared" si="2"/>
        <v>0.49905482041587934</v>
      </c>
      <c r="H103">
        <f t="shared" si="3"/>
        <v>0.10662358642972491</v>
      </c>
    </row>
    <row r="104" spans="1:8" x14ac:dyDescent="0.55000000000000004">
      <c r="A104">
        <v>0.16666666666666008</v>
      </c>
      <c r="E104">
        <v>4.68431001890362</v>
      </c>
      <c r="F104">
        <v>0.4952741020793896</v>
      </c>
      <c r="G104">
        <f t="shared" si="2"/>
        <v>0.4952741020793896</v>
      </c>
      <c r="H104">
        <f t="shared" si="3"/>
        <v>0.10573042776432426</v>
      </c>
    </row>
    <row r="105" spans="1:8" x14ac:dyDescent="0.55000000000000004">
      <c r="A105">
        <v>0.16666666666666696</v>
      </c>
      <c r="E105">
        <v>4.6465028355387803</v>
      </c>
      <c r="F105">
        <v>-3.7807183364799712E-3</v>
      </c>
      <c r="G105">
        <f t="shared" si="2"/>
        <v>3.7807183364799712E-3</v>
      </c>
      <c r="H105">
        <f t="shared" si="3"/>
        <v>8.1366965012119315E-4</v>
      </c>
    </row>
    <row r="106" spans="1:8" x14ac:dyDescent="0.55000000000000004">
      <c r="A106">
        <v>0.16666666666667007</v>
      </c>
      <c r="E106">
        <v>5.7202268431002201</v>
      </c>
      <c r="F106">
        <v>-1.0775047258979198</v>
      </c>
      <c r="G106">
        <f t="shared" si="2"/>
        <v>1.0775047258979198</v>
      </c>
      <c r="H106">
        <f t="shared" si="3"/>
        <v>0.18836748182418919</v>
      </c>
    </row>
    <row r="107" spans="1:8" x14ac:dyDescent="0.55000000000000004">
      <c r="A107">
        <v>0.170212765957446</v>
      </c>
      <c r="E107">
        <v>4.8128544423440696</v>
      </c>
      <c r="F107">
        <v>-0.17013232514176924</v>
      </c>
      <c r="G107">
        <f t="shared" si="2"/>
        <v>0.17013232514176924</v>
      </c>
      <c r="H107">
        <f t="shared" si="3"/>
        <v>3.5349567949723278E-2</v>
      </c>
    </row>
    <row r="108" spans="1:8" x14ac:dyDescent="0.55000000000000004">
      <c r="A108">
        <v>0.20833333333333015</v>
      </c>
      <c r="E108">
        <v>4.76370510396979</v>
      </c>
      <c r="F108">
        <v>0.66918714555765035</v>
      </c>
      <c r="G108">
        <f t="shared" si="2"/>
        <v>0.66918714555765035</v>
      </c>
      <c r="H108">
        <f t="shared" si="3"/>
        <v>0.14047619047618826</v>
      </c>
    </row>
    <row r="109" spans="1:8" x14ac:dyDescent="0.55000000000000004">
      <c r="A109">
        <v>0.23333333333333206</v>
      </c>
      <c r="E109">
        <v>4.3478260869565597</v>
      </c>
      <c r="F109">
        <v>1.0850661625708806</v>
      </c>
      <c r="G109">
        <f t="shared" si="2"/>
        <v>1.0850661625708806</v>
      </c>
      <c r="H109">
        <f t="shared" si="3"/>
        <v>0.24956521739130036</v>
      </c>
    </row>
    <row r="110" spans="1:8" x14ac:dyDescent="0.55000000000000004">
      <c r="A110">
        <v>0.24952741020793923</v>
      </c>
      <c r="E110">
        <v>3.0170132325142101</v>
      </c>
      <c r="F110">
        <v>2.4158790170132303</v>
      </c>
      <c r="G110">
        <f t="shared" si="2"/>
        <v>2.4158790170132303</v>
      </c>
      <c r="H110">
        <f t="shared" si="3"/>
        <v>0.80075187969923878</v>
      </c>
    </row>
    <row r="111" spans="1:8" x14ac:dyDescent="0.55000000000000004">
      <c r="A111">
        <v>0.24952741020793967</v>
      </c>
      <c r="E111">
        <v>4.2684310018903897</v>
      </c>
      <c r="F111">
        <v>-0.41587901701322982</v>
      </c>
      <c r="G111">
        <f t="shared" si="2"/>
        <v>0.41587901701322982</v>
      </c>
      <c r="H111">
        <f t="shared" si="3"/>
        <v>9.7431355181575294E-2</v>
      </c>
    </row>
    <row r="112" spans="1:8" x14ac:dyDescent="0.55000000000000004">
      <c r="A112">
        <v>0.24952741020794988</v>
      </c>
      <c r="E112">
        <v>3.6030245746692202</v>
      </c>
      <c r="F112">
        <v>0.24952741020793967</v>
      </c>
      <c r="G112">
        <f t="shared" si="2"/>
        <v>0.24952741020793967</v>
      </c>
      <c r="H112">
        <f t="shared" si="3"/>
        <v>6.925498426023026E-2</v>
      </c>
    </row>
    <row r="113" spans="1:8" x14ac:dyDescent="0.55000000000000004">
      <c r="A113">
        <v>0.25</v>
      </c>
      <c r="E113">
        <v>2.9376181474480498</v>
      </c>
      <c r="F113">
        <v>0.91493383742911005</v>
      </c>
      <c r="G113">
        <f t="shared" si="2"/>
        <v>0.91493383742911005</v>
      </c>
      <c r="H113">
        <f t="shared" si="3"/>
        <v>0.3114543114543073</v>
      </c>
    </row>
    <row r="114" spans="1:8" x14ac:dyDescent="0.55000000000000004">
      <c r="A114">
        <v>0.25330812854443074</v>
      </c>
      <c r="E114">
        <v>3.3333333333333202</v>
      </c>
      <c r="F114">
        <v>0.93333333333334023</v>
      </c>
      <c r="G114">
        <f t="shared" si="2"/>
        <v>0.93333333333334023</v>
      </c>
      <c r="H114">
        <f t="shared" si="3"/>
        <v>0.28000000000000319</v>
      </c>
    </row>
    <row r="115" spans="1:8" x14ac:dyDescent="0.55000000000000004">
      <c r="A115">
        <v>0.29166666666666985</v>
      </c>
      <c r="E115">
        <v>6.93333333333333</v>
      </c>
      <c r="F115">
        <v>-2.6666666666666696</v>
      </c>
      <c r="G115">
        <f t="shared" si="2"/>
        <v>2.6666666666666696</v>
      </c>
      <c r="H115">
        <f t="shared" si="3"/>
        <v>0.38461538461538525</v>
      </c>
    </row>
    <row r="116" spans="1:8" x14ac:dyDescent="0.55000000000000004">
      <c r="A116">
        <v>0.29166666666666985</v>
      </c>
      <c r="E116">
        <v>2.5999999999999899</v>
      </c>
      <c r="F116">
        <v>1.0000000000000102</v>
      </c>
      <c r="G116">
        <f t="shared" si="2"/>
        <v>1.0000000000000102</v>
      </c>
      <c r="H116">
        <f t="shared" si="3"/>
        <v>0.38461538461539002</v>
      </c>
    </row>
    <row r="117" spans="1:8" x14ac:dyDescent="0.55000000000000004">
      <c r="A117">
        <v>0.29787234042553012</v>
      </c>
      <c r="E117">
        <v>5.7333333333333298</v>
      </c>
      <c r="F117">
        <v>-2.1333333333333298</v>
      </c>
      <c r="G117">
        <f t="shared" si="2"/>
        <v>2.1333333333333298</v>
      </c>
      <c r="H117">
        <f t="shared" si="3"/>
        <v>0.37209302325581356</v>
      </c>
    </row>
    <row r="118" spans="1:8" x14ac:dyDescent="0.55000000000000004">
      <c r="A118">
        <v>0.33270321361059008</v>
      </c>
      <c r="E118">
        <v>1.875</v>
      </c>
      <c r="F118">
        <v>-0.83333333333333992</v>
      </c>
      <c r="G118">
        <f t="shared" si="2"/>
        <v>0.83333333333333992</v>
      </c>
      <c r="H118">
        <f t="shared" si="3"/>
        <v>0.44444444444444797</v>
      </c>
    </row>
    <row r="119" spans="1:8" x14ac:dyDescent="0.55000000000000004">
      <c r="A119">
        <v>0.33333333333332993</v>
      </c>
      <c r="E119">
        <v>1.4166666666666601</v>
      </c>
      <c r="F119">
        <v>8.3333333333339921E-2</v>
      </c>
      <c r="G119">
        <f t="shared" si="2"/>
        <v>8.3333333333339921E-2</v>
      </c>
      <c r="H119">
        <f t="shared" si="3"/>
        <v>5.8823529411769632E-2</v>
      </c>
    </row>
    <row r="120" spans="1:8" x14ac:dyDescent="0.55000000000000004">
      <c r="A120">
        <v>0.33333333333333015</v>
      </c>
      <c r="E120">
        <v>2.2916666666666599</v>
      </c>
      <c r="F120">
        <v>-0.79166666666665986</v>
      </c>
      <c r="G120">
        <f t="shared" si="2"/>
        <v>0.79166666666665986</v>
      </c>
      <c r="H120">
        <f t="shared" si="3"/>
        <v>0.34545454545454352</v>
      </c>
    </row>
    <row r="121" spans="1:8" x14ac:dyDescent="0.55000000000000004">
      <c r="A121">
        <v>0.33333333333333992</v>
      </c>
      <c r="E121">
        <v>4.5833333333333304</v>
      </c>
      <c r="F121">
        <v>-3.0833333333333304</v>
      </c>
      <c r="G121">
        <f t="shared" si="2"/>
        <v>3.0833333333333304</v>
      </c>
      <c r="H121">
        <f t="shared" si="3"/>
        <v>0.67272727272727251</v>
      </c>
    </row>
    <row r="122" spans="1:8" x14ac:dyDescent="0.55000000000000004">
      <c r="A122">
        <v>0.340425531914891</v>
      </c>
      <c r="E122">
        <v>4.4166666666666599</v>
      </c>
      <c r="F122">
        <v>-3.1666666666666599</v>
      </c>
      <c r="G122">
        <f t="shared" si="2"/>
        <v>3.1666666666666599</v>
      </c>
      <c r="H122">
        <f t="shared" si="3"/>
        <v>0.71698113207547132</v>
      </c>
    </row>
    <row r="123" spans="1:8" x14ac:dyDescent="0.55000000000000004">
      <c r="A123">
        <v>0.36666666666666503</v>
      </c>
      <c r="E123">
        <v>2.2083333333333299</v>
      </c>
      <c r="F123">
        <v>-0.95833333333332993</v>
      </c>
      <c r="G123">
        <f t="shared" si="2"/>
        <v>0.95833333333332993</v>
      </c>
      <c r="H123">
        <f t="shared" si="3"/>
        <v>0.43396226415094252</v>
      </c>
    </row>
    <row r="124" spans="1:8" x14ac:dyDescent="0.55000000000000004">
      <c r="A124">
        <v>0.375</v>
      </c>
      <c r="E124">
        <v>1.2916666666666601</v>
      </c>
      <c r="F124">
        <v>-4.1666666666660079E-2</v>
      </c>
      <c r="G124">
        <f t="shared" si="2"/>
        <v>4.1666666666660079E-2</v>
      </c>
      <c r="H124">
        <f t="shared" si="3"/>
        <v>3.2258064516124098E-2</v>
      </c>
    </row>
    <row r="125" spans="1:8" x14ac:dyDescent="0.55000000000000004">
      <c r="A125">
        <v>0.41176470588235992</v>
      </c>
      <c r="E125">
        <v>2</v>
      </c>
      <c r="F125">
        <v>-1.375</v>
      </c>
      <c r="G125">
        <f t="shared" si="2"/>
        <v>1.375</v>
      </c>
      <c r="H125">
        <f t="shared" si="3"/>
        <v>0.6875</v>
      </c>
    </row>
    <row r="126" spans="1:8" x14ac:dyDescent="0.55000000000000004">
      <c r="A126">
        <v>0.41666666666666008</v>
      </c>
      <c r="E126">
        <v>1.6666666666666601</v>
      </c>
      <c r="F126">
        <v>-1.5833333333333279</v>
      </c>
      <c r="G126">
        <f t="shared" si="2"/>
        <v>1.5833333333333279</v>
      </c>
      <c r="H126">
        <f t="shared" si="3"/>
        <v>0.95000000000000051</v>
      </c>
    </row>
    <row r="127" spans="1:8" x14ac:dyDescent="0.55000000000000004">
      <c r="A127">
        <v>0.46666666666666012</v>
      </c>
      <c r="E127">
        <v>0.875000000000003</v>
      </c>
      <c r="F127">
        <v>-0.79166666666667096</v>
      </c>
      <c r="G127">
        <f t="shared" si="2"/>
        <v>0.79166666666667096</v>
      </c>
      <c r="H127">
        <f t="shared" si="3"/>
        <v>0.90476190476190654</v>
      </c>
    </row>
    <row r="128" spans="1:8" x14ac:dyDescent="0.55000000000000004">
      <c r="A128">
        <v>0.46808510638297984</v>
      </c>
      <c r="E128">
        <v>1.4166666666666601</v>
      </c>
      <c r="F128">
        <v>0.29166666666666985</v>
      </c>
      <c r="G128">
        <f t="shared" si="2"/>
        <v>0.29166666666666985</v>
      </c>
      <c r="H128">
        <f t="shared" si="3"/>
        <v>0.20588235294117968</v>
      </c>
    </row>
    <row r="129" spans="1:8" x14ac:dyDescent="0.55000000000000004">
      <c r="A129">
        <v>0.4952741020793896</v>
      </c>
      <c r="E129">
        <v>1.5833333333333299</v>
      </c>
      <c r="F129">
        <v>0.125</v>
      </c>
      <c r="G129">
        <f t="shared" si="2"/>
        <v>0.125</v>
      </c>
      <c r="H129">
        <f t="shared" si="3"/>
        <v>7.8947368421052808E-2</v>
      </c>
    </row>
    <row r="130" spans="1:8" x14ac:dyDescent="0.55000000000000004">
      <c r="A130">
        <v>0.49905482041587934</v>
      </c>
      <c r="E130">
        <v>2.7083333333333299</v>
      </c>
      <c r="F130">
        <v>1</v>
      </c>
      <c r="G130">
        <f t="shared" ref="G130:G157" si="4">ABS(F130)</f>
        <v>1</v>
      </c>
      <c r="H130">
        <f t="shared" ref="H130:H157" si="5">G130/E130</f>
        <v>0.3692307692307697</v>
      </c>
    </row>
    <row r="131" spans="1:8" x14ac:dyDescent="0.55000000000000004">
      <c r="A131">
        <v>0.49905482041587934</v>
      </c>
      <c r="E131">
        <v>3.25</v>
      </c>
      <c r="F131">
        <v>1.1666666666666701</v>
      </c>
      <c r="G131">
        <f t="shared" si="4"/>
        <v>1.1666666666666701</v>
      </c>
      <c r="H131">
        <f t="shared" si="5"/>
        <v>0.35897435897436003</v>
      </c>
    </row>
    <row r="132" spans="1:8" x14ac:dyDescent="0.55000000000000004">
      <c r="A132">
        <v>0.52941176470587603</v>
      </c>
      <c r="E132">
        <v>3.0833333333333299</v>
      </c>
      <c r="F132">
        <v>1</v>
      </c>
      <c r="G132">
        <f t="shared" si="4"/>
        <v>1</v>
      </c>
      <c r="H132">
        <f t="shared" si="5"/>
        <v>0.32432432432432468</v>
      </c>
    </row>
    <row r="133" spans="1:8" x14ac:dyDescent="0.55000000000000004">
      <c r="A133">
        <v>0.54166666666666008</v>
      </c>
      <c r="E133">
        <v>2.9166666666666599</v>
      </c>
      <c r="F133">
        <v>0.83333333333332993</v>
      </c>
      <c r="G133">
        <f t="shared" si="4"/>
        <v>0.83333333333332993</v>
      </c>
      <c r="H133">
        <f t="shared" si="5"/>
        <v>0.2857142857142852</v>
      </c>
    </row>
    <row r="134" spans="1:8" x14ac:dyDescent="0.55000000000000004">
      <c r="A134">
        <v>0.5999999999999901</v>
      </c>
      <c r="E134">
        <v>3.0416666666666599</v>
      </c>
      <c r="F134">
        <v>2.083333333333325</v>
      </c>
      <c r="G134">
        <f t="shared" si="4"/>
        <v>2.083333333333325</v>
      </c>
      <c r="H134">
        <f t="shared" si="5"/>
        <v>0.68493150684931392</v>
      </c>
    </row>
    <row r="135" spans="1:8" x14ac:dyDescent="0.55000000000000004">
      <c r="A135">
        <v>0.59999999999999987</v>
      </c>
      <c r="E135">
        <v>2.5833333333333299</v>
      </c>
      <c r="F135">
        <v>1.6249999999999949</v>
      </c>
      <c r="G135">
        <f t="shared" si="4"/>
        <v>1.6249999999999949</v>
      </c>
      <c r="H135">
        <f t="shared" si="5"/>
        <v>0.62903225806451502</v>
      </c>
    </row>
    <row r="136" spans="1:8" x14ac:dyDescent="0.55000000000000004">
      <c r="A136">
        <v>0.63829787234042445</v>
      </c>
      <c r="E136">
        <v>2</v>
      </c>
      <c r="F136">
        <v>1.041666666666665</v>
      </c>
      <c r="G136">
        <f t="shared" si="4"/>
        <v>1.041666666666665</v>
      </c>
      <c r="H136">
        <f t="shared" si="5"/>
        <v>0.52083333333333248</v>
      </c>
    </row>
    <row r="137" spans="1:8" x14ac:dyDescent="0.55000000000000004">
      <c r="A137">
        <v>0.66666666666667007</v>
      </c>
      <c r="E137">
        <v>1.7083333333333299</v>
      </c>
      <c r="F137">
        <v>1.2083333333333299</v>
      </c>
      <c r="G137">
        <f t="shared" si="4"/>
        <v>1.2083333333333299</v>
      </c>
      <c r="H137">
        <f t="shared" si="5"/>
        <v>0.70731707317073111</v>
      </c>
    </row>
    <row r="138" spans="1:8" x14ac:dyDescent="0.55000000000000004">
      <c r="A138">
        <v>0.66918714555765035</v>
      </c>
      <c r="E138">
        <v>1.0416666666666601</v>
      </c>
      <c r="F138">
        <v>0.54166666666666008</v>
      </c>
      <c r="G138">
        <f t="shared" si="4"/>
        <v>0.54166666666666008</v>
      </c>
      <c r="H138">
        <f t="shared" si="5"/>
        <v>0.51999999999999691</v>
      </c>
    </row>
    <row r="139" spans="1:8" x14ac:dyDescent="0.55000000000000004">
      <c r="A139">
        <v>0.79166666666666297</v>
      </c>
      <c r="E139">
        <v>0.66666666666666696</v>
      </c>
      <c r="F139">
        <v>0.16666666666666696</v>
      </c>
      <c r="G139">
        <f t="shared" si="4"/>
        <v>0.16666666666666696</v>
      </c>
      <c r="H139">
        <f t="shared" si="5"/>
        <v>0.25000000000000033</v>
      </c>
    </row>
    <row r="140" spans="1:8" x14ac:dyDescent="0.55000000000000004">
      <c r="A140">
        <v>0.83333333333332993</v>
      </c>
      <c r="E140">
        <v>1.875</v>
      </c>
      <c r="F140">
        <v>0.33333333333333992</v>
      </c>
      <c r="G140">
        <f t="shared" si="4"/>
        <v>0.33333333333333992</v>
      </c>
      <c r="H140">
        <f t="shared" si="5"/>
        <v>0.17777777777778128</v>
      </c>
    </row>
    <row r="141" spans="1:8" x14ac:dyDescent="0.55000000000000004">
      <c r="A141">
        <v>0.83333333333333015</v>
      </c>
      <c r="E141">
        <v>1.3333333333333299</v>
      </c>
      <c r="F141">
        <v>0.20833333333333015</v>
      </c>
      <c r="G141">
        <f t="shared" si="4"/>
        <v>0.20833333333333015</v>
      </c>
      <c r="H141">
        <f t="shared" si="5"/>
        <v>0.156249999999998</v>
      </c>
    </row>
    <row r="142" spans="1:8" x14ac:dyDescent="0.55000000000000004">
      <c r="A142">
        <v>0.83333333333333015</v>
      </c>
      <c r="E142">
        <v>1.125</v>
      </c>
      <c r="F142">
        <v>0.41666666666666008</v>
      </c>
      <c r="G142">
        <f t="shared" si="4"/>
        <v>0.41666666666666008</v>
      </c>
      <c r="H142">
        <f t="shared" si="5"/>
        <v>0.37037037037036452</v>
      </c>
    </row>
    <row r="143" spans="1:8" x14ac:dyDescent="0.55000000000000004">
      <c r="A143">
        <v>0.91493383742911005</v>
      </c>
      <c r="E143">
        <v>1</v>
      </c>
      <c r="F143">
        <v>0.25</v>
      </c>
      <c r="G143">
        <f t="shared" si="4"/>
        <v>0.25</v>
      </c>
      <c r="H143">
        <f t="shared" si="5"/>
        <v>0.25</v>
      </c>
    </row>
    <row r="144" spans="1:8" x14ac:dyDescent="0.55000000000000004">
      <c r="A144">
        <v>0.91666666666667007</v>
      </c>
      <c r="E144">
        <v>1.4166666666666601</v>
      </c>
      <c r="F144">
        <v>0.16666666666666008</v>
      </c>
      <c r="G144">
        <f t="shared" si="4"/>
        <v>0.16666666666666008</v>
      </c>
      <c r="H144">
        <f t="shared" si="5"/>
        <v>0.1176470588235253</v>
      </c>
    </row>
    <row r="145" spans="1:8" x14ac:dyDescent="0.55000000000000004">
      <c r="A145">
        <v>0.93333333333334023</v>
      </c>
      <c r="E145">
        <v>2.4166666666666599</v>
      </c>
      <c r="F145">
        <v>1.1666666666666599</v>
      </c>
      <c r="G145">
        <f t="shared" si="4"/>
        <v>1.1666666666666599</v>
      </c>
      <c r="H145">
        <f t="shared" si="5"/>
        <v>0.48275862068965369</v>
      </c>
    </row>
    <row r="146" spans="1:8" x14ac:dyDescent="0.55000000000000004">
      <c r="A146">
        <v>1</v>
      </c>
      <c r="E146">
        <v>2.6666666666666599</v>
      </c>
      <c r="F146">
        <v>1.2083333333333299</v>
      </c>
      <c r="G146">
        <f t="shared" si="4"/>
        <v>1.2083333333333299</v>
      </c>
      <c r="H146">
        <f t="shared" si="5"/>
        <v>0.45312499999999989</v>
      </c>
    </row>
    <row r="147" spans="1:8" x14ac:dyDescent="0.55000000000000004">
      <c r="A147">
        <v>1</v>
      </c>
      <c r="E147">
        <v>1.7916666666666601</v>
      </c>
      <c r="F147">
        <v>0.33333333333333015</v>
      </c>
      <c r="G147">
        <f t="shared" si="4"/>
        <v>0.33333333333333015</v>
      </c>
      <c r="H147">
        <f t="shared" si="5"/>
        <v>0.18604651162790589</v>
      </c>
    </row>
    <row r="148" spans="1:8" x14ac:dyDescent="0.55000000000000004">
      <c r="A148">
        <v>1.0000000000000102</v>
      </c>
      <c r="E148">
        <v>1.4166666666666601</v>
      </c>
      <c r="F148">
        <v>4.1666666666669849E-2</v>
      </c>
      <c r="G148">
        <f t="shared" si="4"/>
        <v>4.1666666666669849E-2</v>
      </c>
      <c r="H148">
        <f t="shared" si="5"/>
        <v>2.9411764705884736E-2</v>
      </c>
    </row>
    <row r="149" spans="1:8" x14ac:dyDescent="0.55000000000000004">
      <c r="A149">
        <v>1.041666666666665</v>
      </c>
      <c r="E149">
        <v>1.9166666666666601</v>
      </c>
      <c r="F149">
        <v>0.83333333333333015</v>
      </c>
      <c r="G149">
        <f t="shared" si="4"/>
        <v>0.83333333333333015</v>
      </c>
      <c r="H149">
        <f t="shared" si="5"/>
        <v>0.434782608695652</v>
      </c>
    </row>
    <row r="150" spans="1:8" x14ac:dyDescent="0.55000000000000004">
      <c r="A150">
        <v>1.0850661625708806</v>
      </c>
      <c r="E150">
        <v>1.9166666666666601</v>
      </c>
      <c r="F150">
        <v>0.83333333333333015</v>
      </c>
      <c r="G150">
        <f t="shared" si="4"/>
        <v>0.83333333333333015</v>
      </c>
      <c r="H150">
        <f t="shared" si="5"/>
        <v>0.434782608695652</v>
      </c>
    </row>
    <row r="151" spans="1:8" x14ac:dyDescent="0.55000000000000004">
      <c r="A151">
        <v>1.1666666666666599</v>
      </c>
      <c r="E151">
        <v>1.75</v>
      </c>
      <c r="F151">
        <v>0.66666666666667007</v>
      </c>
      <c r="G151">
        <f t="shared" si="4"/>
        <v>0.66666666666667007</v>
      </c>
      <c r="H151">
        <f t="shared" si="5"/>
        <v>0.38095238095238287</v>
      </c>
    </row>
    <row r="152" spans="1:8" x14ac:dyDescent="0.55000000000000004">
      <c r="A152">
        <v>1.1666666666666701</v>
      </c>
      <c r="E152">
        <v>1.4166666666666601</v>
      </c>
      <c r="F152">
        <v>0.29166666666666985</v>
      </c>
      <c r="G152">
        <f t="shared" si="4"/>
        <v>0.29166666666666985</v>
      </c>
      <c r="H152">
        <f t="shared" si="5"/>
        <v>0.20588235294117968</v>
      </c>
    </row>
    <row r="153" spans="1:8" x14ac:dyDescent="0.55000000000000004">
      <c r="A153">
        <v>1.2083333333333299</v>
      </c>
      <c r="E153">
        <v>0.91666666666666696</v>
      </c>
      <c r="F153">
        <v>0.79166666666666297</v>
      </c>
      <c r="G153">
        <f t="shared" si="4"/>
        <v>0.79166666666666297</v>
      </c>
      <c r="H153">
        <f t="shared" si="5"/>
        <v>0.86363636363635932</v>
      </c>
    </row>
    <row r="154" spans="1:8" x14ac:dyDescent="0.55000000000000004">
      <c r="A154">
        <v>1.2083333333333299</v>
      </c>
      <c r="E154">
        <v>1.3333333333333299</v>
      </c>
      <c r="F154">
        <v>0.375</v>
      </c>
      <c r="G154">
        <f t="shared" si="4"/>
        <v>0.375</v>
      </c>
      <c r="H154">
        <f t="shared" si="5"/>
        <v>0.28125000000000072</v>
      </c>
    </row>
    <row r="155" spans="1:8" x14ac:dyDescent="0.55000000000000004">
      <c r="A155">
        <v>1.6249999999999949</v>
      </c>
      <c r="E155">
        <v>2.625</v>
      </c>
      <c r="F155">
        <v>0.91666666666667007</v>
      </c>
      <c r="G155">
        <f t="shared" si="4"/>
        <v>0.91666666666667007</v>
      </c>
      <c r="H155">
        <f t="shared" si="5"/>
        <v>0.34920634920635052</v>
      </c>
    </row>
    <row r="156" spans="1:8" x14ac:dyDescent="0.55000000000000004">
      <c r="A156">
        <v>2.083333333333325</v>
      </c>
      <c r="E156">
        <v>1.8333333333333299</v>
      </c>
      <c r="F156">
        <v>0.33333333333332993</v>
      </c>
      <c r="G156">
        <f t="shared" si="4"/>
        <v>0.33333333333332993</v>
      </c>
      <c r="H156">
        <f t="shared" si="5"/>
        <v>0.1818181818181803</v>
      </c>
    </row>
    <row r="157" spans="1:8" x14ac:dyDescent="0.55000000000000004">
      <c r="A157">
        <v>2.4158790170132303</v>
      </c>
      <c r="E157">
        <v>1.4583333333333299</v>
      </c>
      <c r="F157">
        <v>4.1666666666670071E-2</v>
      </c>
      <c r="G157">
        <f t="shared" si="4"/>
        <v>4.1666666666670071E-2</v>
      </c>
      <c r="H157">
        <f t="shared" si="5"/>
        <v>2.8571428571430971E-2</v>
      </c>
    </row>
    <row r="159" spans="1:8" x14ac:dyDescent="0.55000000000000004">
      <c r="H159">
        <f>AVERAGE(H1:H157)</f>
        <v>0.50457378368362982</v>
      </c>
    </row>
  </sheetData>
  <sortState ref="A1:A15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Raich_Respiration_Residuals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Femal</dc:creator>
  <cp:lastModifiedBy>gjbowen</cp:lastModifiedBy>
  <dcterms:created xsi:type="dcterms:W3CDTF">2018-08-18T14:50:41Z</dcterms:created>
  <dcterms:modified xsi:type="dcterms:W3CDTF">2018-09-19T11:39:30Z</dcterms:modified>
</cp:coreProperties>
</file>