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soilCCModern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310" i="1" l="1"/>
  <c r="BB310" i="1" s="1"/>
  <c r="BD310" i="1"/>
  <c r="BE310" i="1"/>
  <c r="BA311" i="1"/>
  <c r="BB311" i="1" s="1"/>
  <c r="BC311" i="1"/>
  <c r="BD311" i="1"/>
  <c r="BE311" i="1"/>
  <c r="BA312" i="1"/>
  <c r="BB312" i="1"/>
  <c r="BC312" i="1"/>
  <c r="BD312" i="1"/>
  <c r="BE312" i="1"/>
  <c r="BA313" i="1"/>
  <c r="BB313" i="1" s="1"/>
  <c r="BE313" i="1"/>
  <c r="BB179" i="1"/>
  <c r="BB163" i="1"/>
  <c r="BB115" i="1"/>
  <c r="BB99" i="1"/>
  <c r="BB51" i="1"/>
  <c r="BB35" i="1"/>
  <c r="BC2" i="1"/>
  <c r="BD2" i="1" s="1"/>
  <c r="BA17" i="1"/>
  <c r="BA18" i="1"/>
  <c r="BB18" i="1" s="1"/>
  <c r="BA19" i="1"/>
  <c r="BB19" i="1" s="1"/>
  <c r="BA20" i="1"/>
  <c r="BB20" i="1" s="1"/>
  <c r="BA21" i="1"/>
  <c r="BA22" i="1"/>
  <c r="BB22" i="1" s="1"/>
  <c r="BA23" i="1"/>
  <c r="BB23" i="1" s="1"/>
  <c r="BA24" i="1"/>
  <c r="BB24" i="1" s="1"/>
  <c r="BA25" i="1"/>
  <c r="BA26" i="1"/>
  <c r="BB26" i="1" s="1"/>
  <c r="BA27" i="1"/>
  <c r="BB27" i="1" s="1"/>
  <c r="BA28" i="1"/>
  <c r="BB28" i="1" s="1"/>
  <c r="BA29" i="1"/>
  <c r="BA30" i="1"/>
  <c r="BB30" i="1" s="1"/>
  <c r="BA31" i="1"/>
  <c r="BB31" i="1" s="1"/>
  <c r="BA32" i="1"/>
  <c r="BB32" i="1" s="1"/>
  <c r="BA33" i="1"/>
  <c r="BA34" i="1"/>
  <c r="BB34" i="1" s="1"/>
  <c r="BA35" i="1"/>
  <c r="BA36" i="1"/>
  <c r="BB36" i="1" s="1"/>
  <c r="BA37" i="1"/>
  <c r="BA38" i="1"/>
  <c r="BB38" i="1" s="1"/>
  <c r="BA39" i="1"/>
  <c r="BB39" i="1" s="1"/>
  <c r="BA40" i="1"/>
  <c r="BB40" i="1" s="1"/>
  <c r="BA41" i="1"/>
  <c r="BA42" i="1"/>
  <c r="BB42" i="1" s="1"/>
  <c r="BA43" i="1"/>
  <c r="BB43" i="1" s="1"/>
  <c r="BA44" i="1"/>
  <c r="BB44" i="1" s="1"/>
  <c r="BA45" i="1"/>
  <c r="BA46" i="1"/>
  <c r="BB46" i="1" s="1"/>
  <c r="BA47" i="1"/>
  <c r="BB47" i="1" s="1"/>
  <c r="BA48" i="1"/>
  <c r="BB48" i="1" s="1"/>
  <c r="BA49" i="1"/>
  <c r="BA50" i="1"/>
  <c r="BB50" i="1" s="1"/>
  <c r="BA51" i="1"/>
  <c r="BA52" i="1"/>
  <c r="BB52" i="1" s="1"/>
  <c r="BA53" i="1"/>
  <c r="BA54" i="1"/>
  <c r="BB54" i="1" s="1"/>
  <c r="BA55" i="1"/>
  <c r="BB55" i="1" s="1"/>
  <c r="BA56" i="1"/>
  <c r="BB56" i="1" s="1"/>
  <c r="BA57" i="1"/>
  <c r="BA58" i="1"/>
  <c r="BB58" i="1" s="1"/>
  <c r="BA59" i="1"/>
  <c r="BB59" i="1" s="1"/>
  <c r="BA60" i="1"/>
  <c r="BB60" i="1" s="1"/>
  <c r="BA61" i="1"/>
  <c r="BA62" i="1"/>
  <c r="BB62" i="1" s="1"/>
  <c r="BA63" i="1"/>
  <c r="BB63" i="1" s="1"/>
  <c r="BA64" i="1"/>
  <c r="BB64" i="1" s="1"/>
  <c r="BA65" i="1"/>
  <c r="BA66" i="1"/>
  <c r="BB66" i="1" s="1"/>
  <c r="BA67" i="1"/>
  <c r="BB67" i="1" s="1"/>
  <c r="BA68" i="1"/>
  <c r="BB68" i="1" s="1"/>
  <c r="BA69" i="1"/>
  <c r="BA70" i="1"/>
  <c r="BB70" i="1" s="1"/>
  <c r="BA71" i="1"/>
  <c r="BB71" i="1" s="1"/>
  <c r="BA72" i="1"/>
  <c r="BB72" i="1" s="1"/>
  <c r="BA73" i="1"/>
  <c r="BA74" i="1"/>
  <c r="BB74" i="1" s="1"/>
  <c r="BA75" i="1"/>
  <c r="BB75" i="1" s="1"/>
  <c r="BA76" i="1"/>
  <c r="BB76" i="1" s="1"/>
  <c r="BA77" i="1"/>
  <c r="BA78" i="1"/>
  <c r="BB78" i="1" s="1"/>
  <c r="BA79" i="1"/>
  <c r="BB79" i="1" s="1"/>
  <c r="BA80" i="1"/>
  <c r="BB80" i="1" s="1"/>
  <c r="BA81" i="1"/>
  <c r="BA82" i="1"/>
  <c r="BB82" i="1" s="1"/>
  <c r="BA83" i="1"/>
  <c r="BB83" i="1" s="1"/>
  <c r="BA84" i="1"/>
  <c r="BB84" i="1" s="1"/>
  <c r="BA85" i="1"/>
  <c r="BA86" i="1"/>
  <c r="BB86" i="1" s="1"/>
  <c r="BA87" i="1"/>
  <c r="BB87" i="1" s="1"/>
  <c r="BA88" i="1"/>
  <c r="BB88" i="1" s="1"/>
  <c r="BA89" i="1"/>
  <c r="BA90" i="1"/>
  <c r="BB90" i="1" s="1"/>
  <c r="BA91" i="1"/>
  <c r="BB91" i="1" s="1"/>
  <c r="BA92" i="1"/>
  <c r="BB92" i="1" s="1"/>
  <c r="BA93" i="1"/>
  <c r="BA94" i="1"/>
  <c r="BB94" i="1" s="1"/>
  <c r="BA95" i="1"/>
  <c r="BB95" i="1" s="1"/>
  <c r="BA96" i="1"/>
  <c r="BB96" i="1" s="1"/>
  <c r="BA97" i="1"/>
  <c r="BA98" i="1"/>
  <c r="BB98" i="1" s="1"/>
  <c r="BA99" i="1"/>
  <c r="BA100" i="1"/>
  <c r="BB100" i="1" s="1"/>
  <c r="BA101" i="1"/>
  <c r="BA102" i="1"/>
  <c r="BB102" i="1" s="1"/>
  <c r="BA103" i="1"/>
  <c r="BB103" i="1" s="1"/>
  <c r="BA104" i="1"/>
  <c r="BB104" i="1" s="1"/>
  <c r="BA105" i="1"/>
  <c r="BA106" i="1"/>
  <c r="BB106" i="1" s="1"/>
  <c r="BA107" i="1"/>
  <c r="BB107" i="1" s="1"/>
  <c r="BA108" i="1"/>
  <c r="BB108" i="1" s="1"/>
  <c r="BA109" i="1"/>
  <c r="BA110" i="1"/>
  <c r="BB110" i="1" s="1"/>
  <c r="BA111" i="1"/>
  <c r="BB111" i="1" s="1"/>
  <c r="BA112" i="1"/>
  <c r="BB112" i="1" s="1"/>
  <c r="BA113" i="1"/>
  <c r="BA114" i="1"/>
  <c r="BB114" i="1" s="1"/>
  <c r="BA115" i="1"/>
  <c r="BA116" i="1"/>
  <c r="BB116" i="1" s="1"/>
  <c r="BA117" i="1"/>
  <c r="BA118" i="1"/>
  <c r="BB118" i="1" s="1"/>
  <c r="BA119" i="1"/>
  <c r="BB119" i="1" s="1"/>
  <c r="BA120" i="1"/>
  <c r="BB120" i="1" s="1"/>
  <c r="BA121" i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A130" i="1"/>
  <c r="BB130" i="1" s="1"/>
  <c r="BA131" i="1"/>
  <c r="BB131" i="1" s="1"/>
  <c r="BA132" i="1"/>
  <c r="BB132" i="1" s="1"/>
  <c r="BA133" i="1"/>
  <c r="BA134" i="1"/>
  <c r="BB134" i="1" s="1"/>
  <c r="BA135" i="1"/>
  <c r="BB135" i="1" s="1"/>
  <c r="BA136" i="1"/>
  <c r="BB136" i="1" s="1"/>
  <c r="BA137" i="1"/>
  <c r="BA138" i="1"/>
  <c r="BB138" i="1" s="1"/>
  <c r="BA139" i="1"/>
  <c r="BB139" i="1" s="1"/>
  <c r="BA140" i="1"/>
  <c r="BB140" i="1" s="1"/>
  <c r="BA141" i="1"/>
  <c r="BA142" i="1"/>
  <c r="BB142" i="1" s="1"/>
  <c r="BA143" i="1"/>
  <c r="BB143" i="1" s="1"/>
  <c r="BA144" i="1"/>
  <c r="BB144" i="1" s="1"/>
  <c r="BA145" i="1"/>
  <c r="BA146" i="1"/>
  <c r="BB146" i="1" s="1"/>
  <c r="BA147" i="1"/>
  <c r="BB147" i="1" s="1"/>
  <c r="BA148" i="1"/>
  <c r="BB148" i="1" s="1"/>
  <c r="BA149" i="1"/>
  <c r="BA150" i="1"/>
  <c r="BB150" i="1" s="1"/>
  <c r="BA151" i="1"/>
  <c r="BB151" i="1" s="1"/>
  <c r="BA152" i="1"/>
  <c r="BB152" i="1" s="1"/>
  <c r="BA153" i="1"/>
  <c r="BA154" i="1"/>
  <c r="BB154" i="1" s="1"/>
  <c r="BA155" i="1"/>
  <c r="BB155" i="1" s="1"/>
  <c r="BA156" i="1"/>
  <c r="BB156" i="1" s="1"/>
  <c r="BA157" i="1"/>
  <c r="BA158" i="1"/>
  <c r="BB158" i="1" s="1"/>
  <c r="BA159" i="1"/>
  <c r="BB159" i="1" s="1"/>
  <c r="BA160" i="1"/>
  <c r="BB160" i="1" s="1"/>
  <c r="BA161" i="1"/>
  <c r="BA162" i="1"/>
  <c r="BB162" i="1" s="1"/>
  <c r="BA163" i="1"/>
  <c r="BA164" i="1"/>
  <c r="BB164" i="1" s="1"/>
  <c r="BA165" i="1"/>
  <c r="BA166" i="1"/>
  <c r="BB166" i="1" s="1"/>
  <c r="BA167" i="1"/>
  <c r="BB167" i="1" s="1"/>
  <c r="BA168" i="1"/>
  <c r="BB168" i="1" s="1"/>
  <c r="BA169" i="1"/>
  <c r="BA170" i="1"/>
  <c r="BB170" i="1" s="1"/>
  <c r="BA171" i="1"/>
  <c r="BB171" i="1" s="1"/>
  <c r="BA172" i="1"/>
  <c r="BB172" i="1" s="1"/>
  <c r="BA173" i="1"/>
  <c r="BA174" i="1"/>
  <c r="BB174" i="1" s="1"/>
  <c r="BA175" i="1"/>
  <c r="BB175" i="1" s="1"/>
  <c r="BA176" i="1"/>
  <c r="BB176" i="1" s="1"/>
  <c r="BA177" i="1"/>
  <c r="BA178" i="1"/>
  <c r="BB178" i="1" s="1"/>
  <c r="BA179" i="1"/>
  <c r="BA180" i="1"/>
  <c r="BB180" i="1" s="1"/>
  <c r="BA181" i="1"/>
  <c r="BA182" i="1"/>
  <c r="BB182" i="1" s="1"/>
  <c r="BA183" i="1"/>
  <c r="BB183" i="1" s="1"/>
  <c r="BA184" i="1"/>
  <c r="BB184" i="1" s="1"/>
  <c r="BA185" i="1"/>
  <c r="BA186" i="1"/>
  <c r="BB186" i="1" s="1"/>
  <c r="BA187" i="1"/>
  <c r="BB187" i="1" s="1"/>
  <c r="BA188" i="1"/>
  <c r="BB188" i="1" s="1"/>
  <c r="BA189" i="1"/>
  <c r="BA190" i="1"/>
  <c r="BB190" i="1" s="1"/>
  <c r="BA191" i="1"/>
  <c r="BB191" i="1" s="1"/>
  <c r="BA192" i="1"/>
  <c r="BB192" i="1" s="1"/>
  <c r="BA193" i="1"/>
  <c r="BA194" i="1"/>
  <c r="BB194" i="1" s="1"/>
  <c r="BA195" i="1"/>
  <c r="BB195" i="1" s="1"/>
  <c r="BA196" i="1"/>
  <c r="BB196" i="1" s="1"/>
  <c r="BA197" i="1"/>
  <c r="BA198" i="1"/>
  <c r="BB198" i="1" s="1"/>
  <c r="BA199" i="1"/>
  <c r="BB199" i="1" s="1"/>
  <c r="BA200" i="1"/>
  <c r="BB200" i="1" s="1"/>
  <c r="BA201" i="1"/>
  <c r="BA202" i="1"/>
  <c r="BB202" i="1" s="1"/>
  <c r="BA203" i="1"/>
  <c r="BB203" i="1" s="1"/>
  <c r="BA204" i="1"/>
  <c r="BB204" i="1" s="1"/>
  <c r="BA205" i="1"/>
  <c r="BA206" i="1"/>
  <c r="BB206" i="1" s="1"/>
  <c r="BA207" i="1"/>
  <c r="BB207" i="1" s="1"/>
  <c r="BA208" i="1"/>
  <c r="BB208" i="1" s="1"/>
  <c r="BA209" i="1"/>
  <c r="BA210" i="1"/>
  <c r="BB210" i="1" s="1"/>
  <c r="BA211" i="1"/>
  <c r="BB211" i="1" s="1"/>
  <c r="BA212" i="1"/>
  <c r="BB212" i="1" s="1"/>
  <c r="BA213" i="1"/>
  <c r="BA214" i="1"/>
  <c r="BB214" i="1" s="1"/>
  <c r="BA215" i="1"/>
  <c r="BB215" i="1" s="1"/>
  <c r="BA216" i="1"/>
  <c r="BB216" i="1" s="1"/>
  <c r="BA217" i="1"/>
  <c r="BA218" i="1"/>
  <c r="BB218" i="1" s="1"/>
  <c r="BA219" i="1"/>
  <c r="BB219" i="1" s="1"/>
  <c r="BA220" i="1"/>
  <c r="BB220" i="1" s="1"/>
  <c r="BA221" i="1"/>
  <c r="BA222" i="1"/>
  <c r="BB222" i="1" s="1"/>
  <c r="BA223" i="1"/>
  <c r="BB223" i="1" s="1"/>
  <c r="BA224" i="1"/>
  <c r="BB224" i="1" s="1"/>
  <c r="BA225" i="1"/>
  <c r="BA226" i="1"/>
  <c r="BB226" i="1" s="1"/>
  <c r="BA227" i="1"/>
  <c r="BB227" i="1" s="1"/>
  <c r="BA228" i="1"/>
  <c r="BB228" i="1" s="1"/>
  <c r="BA229" i="1"/>
  <c r="BA230" i="1"/>
  <c r="BB230" i="1" s="1"/>
  <c r="BA231" i="1"/>
  <c r="BA232" i="1"/>
  <c r="BA233" i="1"/>
  <c r="BA234" i="1"/>
  <c r="BB234" i="1" s="1"/>
  <c r="BA235" i="1"/>
  <c r="BB235" i="1" s="1"/>
  <c r="BA236" i="1"/>
  <c r="BA237" i="1"/>
  <c r="BA238" i="1"/>
  <c r="BB238" i="1" s="1"/>
  <c r="BA239" i="1"/>
  <c r="BB239" i="1" s="1"/>
  <c r="BA240" i="1"/>
  <c r="BA241" i="1"/>
  <c r="BA242" i="1"/>
  <c r="BB242" i="1" s="1"/>
  <c r="BA243" i="1"/>
  <c r="BB243" i="1" s="1"/>
  <c r="BA244" i="1"/>
  <c r="BA245" i="1"/>
  <c r="BA246" i="1"/>
  <c r="BB246" i="1" s="1"/>
  <c r="BA247" i="1"/>
  <c r="BB247" i="1" s="1"/>
  <c r="BA248" i="1"/>
  <c r="BA249" i="1"/>
  <c r="BA250" i="1"/>
  <c r="BB250" i="1" s="1"/>
  <c r="BA251" i="1"/>
  <c r="BB251" i="1" s="1"/>
  <c r="BA252" i="1"/>
  <c r="BA253" i="1"/>
  <c r="BA254" i="1"/>
  <c r="BB254" i="1" s="1"/>
  <c r="BA255" i="1"/>
  <c r="BB255" i="1" s="1"/>
  <c r="BA256" i="1"/>
  <c r="BA257" i="1"/>
  <c r="BA258" i="1"/>
  <c r="BB258" i="1" s="1"/>
  <c r="BA259" i="1"/>
  <c r="BB259" i="1" s="1"/>
  <c r="BA260" i="1"/>
  <c r="BA261" i="1"/>
  <c r="BA262" i="1"/>
  <c r="BB262" i="1" s="1"/>
  <c r="BA263" i="1"/>
  <c r="BB263" i="1" s="1"/>
  <c r="BA264" i="1"/>
  <c r="BA265" i="1"/>
  <c r="BA266" i="1"/>
  <c r="BB266" i="1" s="1"/>
  <c r="BA267" i="1"/>
  <c r="BB267" i="1" s="1"/>
  <c r="BA268" i="1"/>
  <c r="BA269" i="1"/>
  <c r="BA270" i="1"/>
  <c r="BB270" i="1" s="1"/>
  <c r="BA271" i="1"/>
  <c r="BB271" i="1" s="1"/>
  <c r="BA272" i="1"/>
  <c r="BA273" i="1"/>
  <c r="BA274" i="1"/>
  <c r="BB274" i="1" s="1"/>
  <c r="BA275" i="1"/>
  <c r="BB275" i="1" s="1"/>
  <c r="BA276" i="1"/>
  <c r="BA277" i="1"/>
  <c r="BA278" i="1"/>
  <c r="BB278" i="1" s="1"/>
  <c r="BA279" i="1"/>
  <c r="BB279" i="1" s="1"/>
  <c r="BA280" i="1"/>
  <c r="BA281" i="1"/>
  <c r="BA282" i="1"/>
  <c r="BB282" i="1" s="1"/>
  <c r="BA283" i="1"/>
  <c r="BB283" i="1" s="1"/>
  <c r="BA284" i="1"/>
  <c r="BA285" i="1"/>
  <c r="BA286" i="1"/>
  <c r="BB286" i="1" s="1"/>
  <c r="BA287" i="1"/>
  <c r="BB287" i="1" s="1"/>
  <c r="BA288" i="1"/>
  <c r="BA289" i="1"/>
  <c r="BA290" i="1"/>
  <c r="BB290" i="1" s="1"/>
  <c r="BA291" i="1"/>
  <c r="BB291" i="1" s="1"/>
  <c r="BA292" i="1"/>
  <c r="BA293" i="1"/>
  <c r="BA294" i="1"/>
  <c r="BB294" i="1" s="1"/>
  <c r="BA295" i="1"/>
  <c r="BB295" i="1" s="1"/>
  <c r="BA296" i="1"/>
  <c r="BA297" i="1"/>
  <c r="BA298" i="1"/>
  <c r="BB298" i="1" s="1"/>
  <c r="BA299" i="1"/>
  <c r="BB299" i="1" s="1"/>
  <c r="BA300" i="1"/>
  <c r="BA301" i="1"/>
  <c r="BA302" i="1"/>
  <c r="BB302" i="1" s="1"/>
  <c r="BA303" i="1"/>
  <c r="BB303" i="1" s="1"/>
  <c r="BA304" i="1"/>
  <c r="BA305" i="1"/>
  <c r="BA306" i="1"/>
  <c r="BB306" i="1" s="1"/>
  <c r="BA307" i="1"/>
  <c r="BB307" i="1" s="1"/>
  <c r="BA308" i="1"/>
  <c r="BA309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4" i="1"/>
  <c r="BA5" i="1"/>
  <c r="BB5" i="1" s="1"/>
  <c r="BA6" i="1"/>
  <c r="BB6" i="1" s="1"/>
  <c r="BA7" i="1"/>
  <c r="BB7" i="1" s="1"/>
  <c r="BA8" i="1"/>
  <c r="BA9" i="1"/>
  <c r="BB9" i="1" s="1"/>
  <c r="BA10" i="1"/>
  <c r="BB10" i="1" s="1"/>
  <c r="BA11" i="1"/>
  <c r="BB11" i="1" s="1"/>
  <c r="BA12" i="1"/>
  <c r="BA13" i="1"/>
  <c r="BB13" i="1" s="1"/>
  <c r="BA14" i="1"/>
  <c r="BB14" i="1" s="1"/>
  <c r="BA15" i="1"/>
  <c r="BB15" i="1" s="1"/>
  <c r="BA16" i="1"/>
  <c r="BA3" i="1"/>
  <c r="BB3" i="1" s="1"/>
  <c r="BD313" i="1" l="1"/>
  <c r="BC310" i="1"/>
  <c r="BC313" i="1"/>
  <c r="BC231" i="1"/>
  <c r="BB231" i="1"/>
  <c r="BD8" i="1"/>
  <c r="BB8" i="1"/>
  <c r="BC8" i="1"/>
  <c r="BD669" i="1"/>
  <c r="BC669" i="1"/>
  <c r="BB669" i="1"/>
  <c r="BD657" i="1"/>
  <c r="BC657" i="1"/>
  <c r="BB657" i="1"/>
  <c r="BD645" i="1"/>
  <c r="BC645" i="1"/>
  <c r="BB645" i="1"/>
  <c r="BD633" i="1"/>
  <c r="BB633" i="1"/>
  <c r="BC633" i="1"/>
  <c r="BD617" i="1"/>
  <c r="BB617" i="1"/>
  <c r="BC617" i="1"/>
  <c r="BD597" i="1"/>
  <c r="BC597" i="1"/>
  <c r="BB597" i="1"/>
  <c r="BC585" i="1"/>
  <c r="BB585" i="1"/>
  <c r="BD585" i="1"/>
  <c r="BC573" i="1"/>
  <c r="BB573" i="1"/>
  <c r="BD573" i="1"/>
  <c r="BC561" i="1"/>
  <c r="BB561" i="1"/>
  <c r="BD561" i="1"/>
  <c r="BC549" i="1"/>
  <c r="BB549" i="1"/>
  <c r="BD549" i="1"/>
  <c r="BC529" i="1"/>
  <c r="BB529" i="1"/>
  <c r="BD529" i="1"/>
  <c r="BC481" i="1"/>
  <c r="BB481" i="1"/>
  <c r="BD481" i="1"/>
  <c r="BB12" i="1"/>
  <c r="BD12" i="1"/>
  <c r="BC12" i="1"/>
  <c r="BD673" i="1"/>
  <c r="BC673" i="1"/>
  <c r="BB673" i="1"/>
  <c r="BD661" i="1"/>
  <c r="BC661" i="1"/>
  <c r="BB661" i="1"/>
  <c r="BD653" i="1"/>
  <c r="BC653" i="1"/>
  <c r="BB653" i="1"/>
  <c r="BD641" i="1"/>
  <c r="BB641" i="1"/>
  <c r="BC641" i="1"/>
  <c r="BD629" i="1"/>
  <c r="BC629" i="1"/>
  <c r="BB629" i="1"/>
  <c r="BD621" i="1"/>
  <c r="BC621" i="1"/>
  <c r="BB621" i="1"/>
  <c r="BD609" i="1"/>
  <c r="BB609" i="1"/>
  <c r="BC609" i="1"/>
  <c r="BD601" i="1"/>
  <c r="BB601" i="1"/>
  <c r="BC601" i="1"/>
  <c r="BC589" i="1"/>
  <c r="BB589" i="1"/>
  <c r="BD589" i="1"/>
  <c r="BC577" i="1"/>
  <c r="BB577" i="1"/>
  <c r="BD577" i="1"/>
  <c r="BC569" i="1"/>
  <c r="BB569" i="1"/>
  <c r="BD569" i="1"/>
  <c r="BC553" i="1"/>
  <c r="BB553" i="1"/>
  <c r="BD553" i="1"/>
  <c r="BC541" i="1"/>
  <c r="BB541" i="1"/>
  <c r="BD541" i="1"/>
  <c r="BC533" i="1"/>
  <c r="BB533" i="1"/>
  <c r="BD533" i="1"/>
  <c r="BC521" i="1"/>
  <c r="BB521" i="1"/>
  <c r="BD521" i="1"/>
  <c r="BC509" i="1"/>
  <c r="BB509" i="1"/>
  <c r="BD509" i="1"/>
  <c r="BC505" i="1"/>
  <c r="BB505" i="1"/>
  <c r="BD505" i="1"/>
  <c r="BC485" i="1"/>
  <c r="BB485" i="1"/>
  <c r="BD485" i="1"/>
  <c r="BE2" i="1"/>
  <c r="BE84" i="1" s="1"/>
  <c r="BD380" i="1"/>
  <c r="BD396" i="1"/>
  <c r="BE190" i="1"/>
  <c r="BE106" i="1"/>
  <c r="BE22" i="1"/>
  <c r="BD16" i="1"/>
  <c r="BB16" i="1"/>
  <c r="BC16" i="1"/>
  <c r="BD4" i="1"/>
  <c r="BC4" i="1"/>
  <c r="BB4" i="1"/>
  <c r="BD665" i="1"/>
  <c r="BC665" i="1"/>
  <c r="BB665" i="1"/>
  <c r="BD649" i="1"/>
  <c r="BB649" i="1"/>
  <c r="BC649" i="1"/>
  <c r="BD637" i="1"/>
  <c r="BC637" i="1"/>
  <c r="BB637" i="1"/>
  <c r="BD625" i="1"/>
  <c r="BB625" i="1"/>
  <c r="BC625" i="1"/>
  <c r="BD613" i="1"/>
  <c r="BC613" i="1"/>
  <c r="BB613" i="1"/>
  <c r="BD605" i="1"/>
  <c r="BC605" i="1"/>
  <c r="BB605" i="1"/>
  <c r="BD593" i="1"/>
  <c r="BB593" i="1"/>
  <c r="BC593" i="1"/>
  <c r="BC581" i="1"/>
  <c r="BB581" i="1"/>
  <c r="BD581" i="1"/>
  <c r="BC565" i="1"/>
  <c r="BB565" i="1"/>
  <c r="BD565" i="1"/>
  <c r="BC557" i="1"/>
  <c r="BB557" i="1"/>
  <c r="BD557" i="1"/>
  <c r="BC545" i="1"/>
  <c r="BB545" i="1"/>
  <c r="BD545" i="1"/>
  <c r="BC537" i="1"/>
  <c r="BB537" i="1"/>
  <c r="BD537" i="1"/>
  <c r="BC525" i="1"/>
  <c r="BB525" i="1"/>
  <c r="BD525" i="1"/>
  <c r="BC517" i="1"/>
  <c r="BB517" i="1"/>
  <c r="BD517" i="1"/>
  <c r="BC513" i="1"/>
  <c r="BB513" i="1"/>
  <c r="BD513" i="1"/>
  <c r="BC501" i="1"/>
  <c r="BB501" i="1"/>
  <c r="BD501" i="1"/>
  <c r="BC497" i="1"/>
  <c r="BB497" i="1"/>
  <c r="BD497" i="1"/>
  <c r="BC493" i="1"/>
  <c r="BB493" i="1"/>
  <c r="BD493" i="1"/>
  <c r="BC489" i="1"/>
  <c r="BB489" i="1"/>
  <c r="BD489" i="1"/>
  <c r="BC477" i="1"/>
  <c r="BB477" i="1"/>
  <c r="BD477" i="1"/>
  <c r="BC473" i="1"/>
  <c r="BB473" i="1"/>
  <c r="BD473" i="1"/>
  <c r="BC469" i="1"/>
  <c r="BB469" i="1"/>
  <c r="BD469" i="1"/>
  <c r="BC465" i="1"/>
  <c r="BB465" i="1"/>
  <c r="BD465" i="1"/>
  <c r="BC461" i="1"/>
  <c r="BB461" i="1"/>
  <c r="BD461" i="1"/>
  <c r="BC457" i="1"/>
  <c r="BB457" i="1"/>
  <c r="BD457" i="1"/>
  <c r="BC453" i="1"/>
  <c r="BB453" i="1"/>
  <c r="BD453" i="1"/>
  <c r="BC449" i="1"/>
  <c r="BB449" i="1"/>
  <c r="BD449" i="1"/>
  <c r="BC445" i="1"/>
  <c r="BB445" i="1"/>
  <c r="BD445" i="1"/>
  <c r="BC441" i="1"/>
  <c r="BB441" i="1"/>
  <c r="BD441" i="1"/>
  <c r="BC437" i="1"/>
  <c r="BB437" i="1"/>
  <c r="BD437" i="1"/>
  <c r="BC433" i="1"/>
  <c r="BB433" i="1"/>
  <c r="BD433" i="1"/>
  <c r="BC429" i="1"/>
  <c r="BB429" i="1"/>
  <c r="BD429" i="1"/>
  <c r="BC425" i="1"/>
  <c r="BB425" i="1"/>
  <c r="BD425" i="1"/>
  <c r="BC421" i="1"/>
  <c r="BB421" i="1"/>
  <c r="BD421" i="1"/>
  <c r="BC417" i="1"/>
  <c r="BB417" i="1"/>
  <c r="BD417" i="1"/>
  <c r="BC413" i="1"/>
  <c r="BB413" i="1"/>
  <c r="BD413" i="1"/>
  <c r="BC409" i="1"/>
  <c r="BB409" i="1"/>
  <c r="BD409" i="1"/>
  <c r="BC405" i="1"/>
  <c r="BB405" i="1"/>
  <c r="BD405" i="1"/>
  <c r="BC401" i="1"/>
  <c r="BB401" i="1"/>
  <c r="BD401" i="1"/>
  <c r="BC397" i="1"/>
  <c r="BB397" i="1"/>
  <c r="BD397" i="1"/>
  <c r="BC393" i="1"/>
  <c r="BB393" i="1"/>
  <c r="BD393" i="1"/>
  <c r="BC389" i="1"/>
  <c r="BB389" i="1"/>
  <c r="BD389" i="1"/>
  <c r="BC385" i="1"/>
  <c r="BB385" i="1"/>
  <c r="BD385" i="1"/>
  <c r="BC381" i="1"/>
  <c r="BB381" i="1"/>
  <c r="BD381" i="1"/>
  <c r="BD377" i="1"/>
  <c r="BC377" i="1"/>
  <c r="BB377" i="1"/>
  <c r="BD373" i="1"/>
  <c r="BC373" i="1"/>
  <c r="BB373" i="1"/>
  <c r="BD369" i="1"/>
  <c r="BC369" i="1"/>
  <c r="BB369" i="1"/>
  <c r="BD365" i="1"/>
  <c r="BC365" i="1"/>
  <c r="BB365" i="1"/>
  <c r="BD361" i="1"/>
  <c r="BC361" i="1"/>
  <c r="BB361" i="1"/>
  <c r="BD357" i="1"/>
  <c r="BC357" i="1"/>
  <c r="BB357" i="1"/>
  <c r="BD353" i="1"/>
  <c r="BC353" i="1"/>
  <c r="BB353" i="1"/>
  <c r="BD349" i="1"/>
  <c r="BC349" i="1"/>
  <c r="BB349" i="1"/>
  <c r="BD345" i="1"/>
  <c r="BC345" i="1"/>
  <c r="BB345" i="1"/>
  <c r="BD341" i="1"/>
  <c r="BC341" i="1"/>
  <c r="BB341" i="1"/>
  <c r="BD337" i="1"/>
  <c r="BC337" i="1"/>
  <c r="BB337" i="1"/>
  <c r="BD333" i="1"/>
  <c r="BC333" i="1"/>
  <c r="BB333" i="1"/>
  <c r="BD329" i="1"/>
  <c r="BC329" i="1"/>
  <c r="BB329" i="1"/>
  <c r="BE169" i="1"/>
  <c r="BE81" i="1"/>
  <c r="BD325" i="1"/>
  <c r="BC325" i="1"/>
  <c r="BB325" i="1"/>
  <c r="BD301" i="1"/>
  <c r="BC301" i="1"/>
  <c r="BD277" i="1"/>
  <c r="BC277" i="1"/>
  <c r="BD273" i="1"/>
  <c r="BC273" i="1"/>
  <c r="BD261" i="1"/>
  <c r="BC261" i="1"/>
  <c r="BD245" i="1"/>
  <c r="BC245" i="1"/>
  <c r="BD237" i="1"/>
  <c r="BC237" i="1"/>
  <c r="BB21" i="1"/>
  <c r="BB29" i="1"/>
  <c r="BB41" i="1"/>
  <c r="BB57" i="1"/>
  <c r="BB61" i="1"/>
  <c r="BB69" i="1"/>
  <c r="BB77" i="1"/>
  <c r="BB81" i="1"/>
  <c r="BB101" i="1"/>
  <c r="BB109" i="1"/>
  <c r="BB117" i="1"/>
  <c r="BB125" i="1"/>
  <c r="BB141" i="1"/>
  <c r="BB169" i="1"/>
  <c r="BB185" i="1"/>
  <c r="BB201" i="1"/>
  <c r="BB205" i="1"/>
  <c r="BB225" i="1"/>
  <c r="BD676" i="1"/>
  <c r="BC676" i="1"/>
  <c r="BB676" i="1"/>
  <c r="BD668" i="1"/>
  <c r="BC668" i="1"/>
  <c r="BB668" i="1"/>
  <c r="BD656" i="1"/>
  <c r="BC656" i="1"/>
  <c r="BB656" i="1"/>
  <c r="BD652" i="1"/>
  <c r="BC652" i="1"/>
  <c r="BB652" i="1"/>
  <c r="BD648" i="1"/>
  <c r="BC648" i="1"/>
  <c r="BB648" i="1"/>
  <c r="BD644" i="1"/>
  <c r="BC644" i="1"/>
  <c r="BB644" i="1"/>
  <c r="BD640" i="1"/>
  <c r="BC640" i="1"/>
  <c r="BB640" i="1"/>
  <c r="BD636" i="1"/>
  <c r="BC636" i="1"/>
  <c r="BB636" i="1"/>
  <c r="BD632" i="1"/>
  <c r="BC632" i="1"/>
  <c r="BB632" i="1"/>
  <c r="BD628" i="1"/>
  <c r="BC628" i="1"/>
  <c r="BB628" i="1"/>
  <c r="BD624" i="1"/>
  <c r="BC624" i="1"/>
  <c r="BB624" i="1"/>
  <c r="BD620" i="1"/>
  <c r="BC620" i="1"/>
  <c r="BB620" i="1"/>
  <c r="BD616" i="1"/>
  <c r="BC616" i="1"/>
  <c r="BB616" i="1"/>
  <c r="BD612" i="1"/>
  <c r="BC612" i="1"/>
  <c r="BB612" i="1"/>
  <c r="BD608" i="1"/>
  <c r="BC608" i="1"/>
  <c r="BB608" i="1"/>
  <c r="BD604" i="1"/>
  <c r="BC604" i="1"/>
  <c r="BB604" i="1"/>
  <c r="BD600" i="1"/>
  <c r="BC600" i="1"/>
  <c r="BB600" i="1"/>
  <c r="BD596" i="1"/>
  <c r="BC596" i="1"/>
  <c r="BB596" i="1"/>
  <c r="BD592" i="1"/>
  <c r="BC592" i="1"/>
  <c r="BB592" i="1"/>
  <c r="BC588" i="1"/>
  <c r="BB588" i="1"/>
  <c r="BD588" i="1"/>
  <c r="BC584" i="1"/>
  <c r="BB584" i="1"/>
  <c r="BD584" i="1"/>
  <c r="BC580" i="1"/>
  <c r="BB580" i="1"/>
  <c r="BD580" i="1"/>
  <c r="BC576" i="1"/>
  <c r="BB576" i="1"/>
  <c r="BD576" i="1"/>
  <c r="BC572" i="1"/>
  <c r="BB572" i="1"/>
  <c r="BD572" i="1"/>
  <c r="BC568" i="1"/>
  <c r="BB568" i="1"/>
  <c r="BD568" i="1"/>
  <c r="BC564" i="1"/>
  <c r="BB564" i="1"/>
  <c r="BD564" i="1"/>
  <c r="BC560" i="1"/>
  <c r="BB560" i="1"/>
  <c r="BD560" i="1"/>
  <c r="BC556" i="1"/>
  <c r="BB556" i="1"/>
  <c r="BD556" i="1"/>
  <c r="BC552" i="1"/>
  <c r="BB552" i="1"/>
  <c r="BD552" i="1"/>
  <c r="BC548" i="1"/>
  <c r="BB548" i="1"/>
  <c r="BD548" i="1"/>
  <c r="BC544" i="1"/>
  <c r="BB544" i="1"/>
  <c r="BD544" i="1"/>
  <c r="BC540" i="1"/>
  <c r="BB540" i="1"/>
  <c r="BD540" i="1"/>
  <c r="BC536" i="1"/>
  <c r="BB536" i="1"/>
  <c r="BD536" i="1"/>
  <c r="BC532" i="1"/>
  <c r="BB532" i="1"/>
  <c r="BD532" i="1"/>
  <c r="BC528" i="1"/>
  <c r="BB528" i="1"/>
  <c r="BD528" i="1"/>
  <c r="BC524" i="1"/>
  <c r="BB524" i="1"/>
  <c r="BD524" i="1"/>
  <c r="BC520" i="1"/>
  <c r="BB520" i="1"/>
  <c r="BD520" i="1"/>
  <c r="BC516" i="1"/>
  <c r="BB516" i="1"/>
  <c r="BD516" i="1"/>
  <c r="BC512" i="1"/>
  <c r="BB512" i="1"/>
  <c r="BD512" i="1"/>
  <c r="BC508" i="1"/>
  <c r="BB508" i="1"/>
  <c r="BD508" i="1"/>
  <c r="BC504" i="1"/>
  <c r="BB504" i="1"/>
  <c r="BD504" i="1"/>
  <c r="BC500" i="1"/>
  <c r="BB500" i="1"/>
  <c r="BD500" i="1"/>
  <c r="BC496" i="1"/>
  <c r="BB496" i="1"/>
  <c r="BD496" i="1"/>
  <c r="BC492" i="1"/>
  <c r="BB492" i="1"/>
  <c r="BD492" i="1"/>
  <c r="BC488" i="1"/>
  <c r="BB488" i="1"/>
  <c r="BD488" i="1"/>
  <c r="BC484" i="1"/>
  <c r="BB484" i="1"/>
  <c r="BD484" i="1"/>
  <c r="BC480" i="1"/>
  <c r="BB480" i="1"/>
  <c r="BD480" i="1"/>
  <c r="BC476" i="1"/>
  <c r="BB476" i="1"/>
  <c r="BD476" i="1"/>
  <c r="BC472" i="1"/>
  <c r="BB472" i="1"/>
  <c r="BD472" i="1"/>
  <c r="BC468" i="1"/>
  <c r="BB468" i="1"/>
  <c r="BD468" i="1"/>
  <c r="BC464" i="1"/>
  <c r="BB464" i="1"/>
  <c r="BD464" i="1"/>
  <c r="BC460" i="1"/>
  <c r="BB460" i="1"/>
  <c r="BD460" i="1"/>
  <c r="BC456" i="1"/>
  <c r="BB456" i="1"/>
  <c r="BD456" i="1"/>
  <c r="BC452" i="1"/>
  <c r="BB452" i="1"/>
  <c r="BD452" i="1"/>
  <c r="BC448" i="1"/>
  <c r="BB448" i="1"/>
  <c r="BD448" i="1"/>
  <c r="BC444" i="1"/>
  <c r="BB444" i="1"/>
  <c r="BD444" i="1"/>
  <c r="BC440" i="1"/>
  <c r="BB440" i="1"/>
  <c r="BD440" i="1"/>
  <c r="BC436" i="1"/>
  <c r="BB436" i="1"/>
  <c r="BD436" i="1"/>
  <c r="BC432" i="1"/>
  <c r="BB432" i="1"/>
  <c r="BD432" i="1"/>
  <c r="BC428" i="1"/>
  <c r="BB428" i="1"/>
  <c r="BD428" i="1"/>
  <c r="BC424" i="1"/>
  <c r="BB424" i="1"/>
  <c r="BD424" i="1"/>
  <c r="BC420" i="1"/>
  <c r="BB420" i="1"/>
  <c r="BD420" i="1"/>
  <c r="BC416" i="1"/>
  <c r="BB416" i="1"/>
  <c r="BD416" i="1"/>
  <c r="BC412" i="1"/>
  <c r="BB412" i="1"/>
  <c r="BD412" i="1"/>
  <c r="BC408" i="1"/>
  <c r="BB408" i="1"/>
  <c r="BD408" i="1"/>
  <c r="BC404" i="1"/>
  <c r="BB404" i="1"/>
  <c r="BC400" i="1"/>
  <c r="BB400" i="1"/>
  <c r="BC396" i="1"/>
  <c r="BB396" i="1"/>
  <c r="BC392" i="1"/>
  <c r="BB392" i="1"/>
  <c r="BC388" i="1"/>
  <c r="BB388" i="1"/>
  <c r="BC384" i="1"/>
  <c r="BB384" i="1"/>
  <c r="BE384" i="1"/>
  <c r="BC380" i="1"/>
  <c r="BB380" i="1"/>
  <c r="BD376" i="1"/>
  <c r="BC376" i="1"/>
  <c r="BB376" i="1"/>
  <c r="BD372" i="1"/>
  <c r="BC372" i="1"/>
  <c r="BB372" i="1"/>
  <c r="BD368" i="1"/>
  <c r="BC368" i="1"/>
  <c r="BB368" i="1"/>
  <c r="BD364" i="1"/>
  <c r="BC364" i="1"/>
  <c r="BB364" i="1"/>
  <c r="BD360" i="1"/>
  <c r="BC360" i="1"/>
  <c r="BB360" i="1"/>
  <c r="BD356" i="1"/>
  <c r="BC356" i="1"/>
  <c r="BB356" i="1"/>
  <c r="BD352" i="1"/>
  <c r="BC352" i="1"/>
  <c r="BB352" i="1"/>
  <c r="BD348" i="1"/>
  <c r="BC348" i="1"/>
  <c r="BB348" i="1"/>
  <c r="BD344" i="1"/>
  <c r="BC344" i="1"/>
  <c r="BB344" i="1"/>
  <c r="BD340" i="1"/>
  <c r="BC340" i="1"/>
  <c r="BB340" i="1"/>
  <c r="BD336" i="1"/>
  <c r="BC336" i="1"/>
  <c r="BB336" i="1"/>
  <c r="BD332" i="1"/>
  <c r="BC332" i="1"/>
  <c r="BB332" i="1"/>
  <c r="BD328" i="1"/>
  <c r="BC328" i="1"/>
  <c r="BB328" i="1"/>
  <c r="BD324" i="1"/>
  <c r="BC324" i="1"/>
  <c r="BB324" i="1"/>
  <c r="BD320" i="1"/>
  <c r="BC320" i="1"/>
  <c r="BB320" i="1"/>
  <c r="BD316" i="1"/>
  <c r="BC316" i="1"/>
  <c r="BB316" i="1"/>
  <c r="BD308" i="1"/>
  <c r="BC308" i="1"/>
  <c r="BE304" i="1"/>
  <c r="BD304" i="1"/>
  <c r="BC304" i="1"/>
  <c r="BD300" i="1"/>
  <c r="BC300" i="1"/>
  <c r="BD296" i="1"/>
  <c r="BC296" i="1"/>
  <c r="BD292" i="1"/>
  <c r="BC292" i="1"/>
  <c r="BD288" i="1"/>
  <c r="BC288" i="1"/>
  <c r="BD284" i="1"/>
  <c r="BC284" i="1"/>
  <c r="BD280" i="1"/>
  <c r="BC280" i="1"/>
  <c r="BE276" i="1"/>
  <c r="BD276" i="1"/>
  <c r="BC276" i="1"/>
  <c r="BD272" i="1"/>
  <c r="BC272" i="1"/>
  <c r="BD268" i="1"/>
  <c r="BC268" i="1"/>
  <c r="BD264" i="1"/>
  <c r="BC264" i="1"/>
  <c r="BE260" i="1"/>
  <c r="BD260" i="1"/>
  <c r="BC260" i="1"/>
  <c r="BD256" i="1"/>
  <c r="BC256" i="1"/>
  <c r="BD252" i="1"/>
  <c r="BC252" i="1"/>
  <c r="BD248" i="1"/>
  <c r="BC248" i="1"/>
  <c r="BE244" i="1"/>
  <c r="BD244" i="1"/>
  <c r="BC244" i="1"/>
  <c r="BD240" i="1"/>
  <c r="BC240" i="1"/>
  <c r="BD236" i="1"/>
  <c r="BC236" i="1"/>
  <c r="BD232" i="1"/>
  <c r="BC232" i="1"/>
  <c r="BC3" i="1"/>
  <c r="BC5" i="1"/>
  <c r="BC6" i="1"/>
  <c r="BC7" i="1"/>
  <c r="BC9" i="1"/>
  <c r="BC10" i="1"/>
  <c r="BC11" i="1"/>
  <c r="BC13" i="1"/>
  <c r="BC14" i="1"/>
  <c r="BC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D384" i="1"/>
  <c r="BD400" i="1"/>
  <c r="BD317" i="1"/>
  <c r="BC317" i="1"/>
  <c r="BB317" i="1"/>
  <c r="BD305" i="1"/>
  <c r="BC305" i="1"/>
  <c r="BD297" i="1"/>
  <c r="BC297" i="1"/>
  <c r="BE289" i="1"/>
  <c r="BD289" i="1"/>
  <c r="BC289" i="1"/>
  <c r="BD281" i="1"/>
  <c r="BC281" i="1"/>
  <c r="BD265" i="1"/>
  <c r="BC265" i="1"/>
  <c r="BD253" i="1"/>
  <c r="BC253" i="1"/>
  <c r="BE241" i="1"/>
  <c r="BD241" i="1"/>
  <c r="BC241" i="1"/>
  <c r="BB25" i="1"/>
  <c r="BB37" i="1"/>
  <c r="BB53" i="1"/>
  <c r="BB73" i="1"/>
  <c r="BB85" i="1"/>
  <c r="BB97" i="1"/>
  <c r="BB105" i="1"/>
  <c r="BB113" i="1"/>
  <c r="BB129" i="1"/>
  <c r="BB137" i="1"/>
  <c r="BB157" i="1"/>
  <c r="BB165" i="1"/>
  <c r="BB173" i="1"/>
  <c r="BB189" i="1"/>
  <c r="BB209" i="1"/>
  <c r="BB213" i="1"/>
  <c r="BB217" i="1"/>
  <c r="BB221" i="1"/>
  <c r="BD672" i="1"/>
  <c r="BC672" i="1"/>
  <c r="BB672" i="1"/>
  <c r="BD660" i="1"/>
  <c r="BC660" i="1"/>
  <c r="BB660" i="1"/>
  <c r="BD675" i="1"/>
  <c r="BC675" i="1"/>
  <c r="BB675" i="1"/>
  <c r="BD671" i="1"/>
  <c r="BC671" i="1"/>
  <c r="BB671" i="1"/>
  <c r="BD667" i="1"/>
  <c r="BC667" i="1"/>
  <c r="BB667" i="1"/>
  <c r="BD663" i="1"/>
  <c r="BC663" i="1"/>
  <c r="BB663" i="1"/>
  <c r="BD659" i="1"/>
  <c r="BC659" i="1"/>
  <c r="BB659" i="1"/>
  <c r="BD655" i="1"/>
  <c r="BC655" i="1"/>
  <c r="BB655" i="1"/>
  <c r="BD651" i="1"/>
  <c r="BC651" i="1"/>
  <c r="BB651" i="1"/>
  <c r="BD647" i="1"/>
  <c r="BC647" i="1"/>
  <c r="BB647" i="1"/>
  <c r="BD643" i="1"/>
  <c r="BC643" i="1"/>
  <c r="BB643" i="1"/>
  <c r="BD639" i="1"/>
  <c r="BC639" i="1"/>
  <c r="BB639" i="1"/>
  <c r="BD635" i="1"/>
  <c r="BC635" i="1"/>
  <c r="BB635" i="1"/>
  <c r="BD631" i="1"/>
  <c r="BC631" i="1"/>
  <c r="BB631" i="1"/>
  <c r="BD627" i="1"/>
  <c r="BC627" i="1"/>
  <c r="BB627" i="1"/>
  <c r="BD623" i="1"/>
  <c r="BC623" i="1"/>
  <c r="BB623" i="1"/>
  <c r="BD619" i="1"/>
  <c r="BC619" i="1"/>
  <c r="BB619" i="1"/>
  <c r="BD615" i="1"/>
  <c r="BC615" i="1"/>
  <c r="BB615" i="1"/>
  <c r="BD611" i="1"/>
  <c r="BC611" i="1"/>
  <c r="BB611" i="1"/>
  <c r="BD607" i="1"/>
  <c r="BC607" i="1"/>
  <c r="BB607" i="1"/>
  <c r="BD603" i="1"/>
  <c r="BC603" i="1"/>
  <c r="BB603" i="1"/>
  <c r="BD599" i="1"/>
  <c r="BC599" i="1"/>
  <c r="BB599" i="1"/>
  <c r="BD595" i="1"/>
  <c r="BC595" i="1"/>
  <c r="BB595" i="1"/>
  <c r="BC591" i="1"/>
  <c r="BB591" i="1"/>
  <c r="BE591" i="1"/>
  <c r="BD591" i="1"/>
  <c r="BC587" i="1"/>
  <c r="BB587" i="1"/>
  <c r="BE587" i="1"/>
  <c r="BD587" i="1"/>
  <c r="BC583" i="1"/>
  <c r="BB583" i="1"/>
  <c r="BE583" i="1"/>
  <c r="BD583" i="1"/>
  <c r="BC579" i="1"/>
  <c r="BB579" i="1"/>
  <c r="BE579" i="1"/>
  <c r="BD579" i="1"/>
  <c r="BC575" i="1"/>
  <c r="BB575" i="1"/>
  <c r="BE575" i="1"/>
  <c r="BD575" i="1"/>
  <c r="BC571" i="1"/>
  <c r="BB571" i="1"/>
  <c r="BE571" i="1"/>
  <c r="BD571" i="1"/>
  <c r="BC567" i="1"/>
  <c r="BB567" i="1"/>
  <c r="BE567" i="1"/>
  <c r="BD567" i="1"/>
  <c r="BC563" i="1"/>
  <c r="BB563" i="1"/>
  <c r="BE563" i="1"/>
  <c r="BD563" i="1"/>
  <c r="BC559" i="1"/>
  <c r="BB559" i="1"/>
  <c r="BE559" i="1"/>
  <c r="BD559" i="1"/>
  <c r="BC555" i="1"/>
  <c r="BB555" i="1"/>
  <c r="BE555" i="1"/>
  <c r="BD555" i="1"/>
  <c r="BC551" i="1"/>
  <c r="BB551" i="1"/>
  <c r="BE551" i="1"/>
  <c r="BD551" i="1"/>
  <c r="BC547" i="1"/>
  <c r="BB547" i="1"/>
  <c r="BE547" i="1"/>
  <c r="BD547" i="1"/>
  <c r="BC543" i="1"/>
  <c r="BB543" i="1"/>
  <c r="BE543" i="1"/>
  <c r="BD543" i="1"/>
  <c r="BC539" i="1"/>
  <c r="BB539" i="1"/>
  <c r="BE539" i="1"/>
  <c r="BD539" i="1"/>
  <c r="BC535" i="1"/>
  <c r="BB535" i="1"/>
  <c r="BE535" i="1"/>
  <c r="BD535" i="1"/>
  <c r="BC531" i="1"/>
  <c r="BB531" i="1"/>
  <c r="BE531" i="1"/>
  <c r="BD531" i="1"/>
  <c r="BC527" i="1"/>
  <c r="BB527" i="1"/>
  <c r="BE527" i="1"/>
  <c r="BD527" i="1"/>
  <c r="BC523" i="1"/>
  <c r="BB523" i="1"/>
  <c r="BE523" i="1"/>
  <c r="BD523" i="1"/>
  <c r="BC519" i="1"/>
  <c r="BB519" i="1"/>
  <c r="BE519" i="1"/>
  <c r="BD519" i="1"/>
  <c r="BC515" i="1"/>
  <c r="BB515" i="1"/>
  <c r="BE515" i="1"/>
  <c r="BD515" i="1"/>
  <c r="BC511" i="1"/>
  <c r="BB511" i="1"/>
  <c r="BE511" i="1"/>
  <c r="BD511" i="1"/>
  <c r="BC507" i="1"/>
  <c r="BB507" i="1"/>
  <c r="BE507" i="1"/>
  <c r="BD507" i="1"/>
  <c r="BC503" i="1"/>
  <c r="BB503" i="1"/>
  <c r="BE503" i="1"/>
  <c r="BD503" i="1"/>
  <c r="BC499" i="1"/>
  <c r="BB499" i="1"/>
  <c r="BE499" i="1"/>
  <c r="BD499" i="1"/>
  <c r="BC495" i="1"/>
  <c r="BB495" i="1"/>
  <c r="BE495" i="1"/>
  <c r="BD495" i="1"/>
  <c r="BC491" i="1"/>
  <c r="BB491" i="1"/>
  <c r="BE491" i="1"/>
  <c r="BD491" i="1"/>
  <c r="BC487" i="1"/>
  <c r="BB487" i="1"/>
  <c r="BE487" i="1"/>
  <c r="BD487" i="1"/>
  <c r="BC483" i="1"/>
  <c r="BB483" i="1"/>
  <c r="BE483" i="1"/>
  <c r="BD483" i="1"/>
  <c r="BC479" i="1"/>
  <c r="BB479" i="1"/>
  <c r="BE479" i="1"/>
  <c r="BD479" i="1"/>
  <c r="BC475" i="1"/>
  <c r="BB475" i="1"/>
  <c r="BE475" i="1"/>
  <c r="BD475" i="1"/>
  <c r="BC471" i="1"/>
  <c r="BB471" i="1"/>
  <c r="BE471" i="1"/>
  <c r="BD471" i="1"/>
  <c r="BC467" i="1"/>
  <c r="BB467" i="1"/>
  <c r="BE467" i="1"/>
  <c r="BD467" i="1"/>
  <c r="BC463" i="1"/>
  <c r="BB463" i="1"/>
  <c r="BE463" i="1"/>
  <c r="BD463" i="1"/>
  <c r="BC459" i="1"/>
  <c r="BB459" i="1"/>
  <c r="BE459" i="1"/>
  <c r="BD459" i="1"/>
  <c r="BC455" i="1"/>
  <c r="BB455" i="1"/>
  <c r="BE455" i="1"/>
  <c r="BD455" i="1"/>
  <c r="BC451" i="1"/>
  <c r="BB451" i="1"/>
  <c r="BE451" i="1"/>
  <c r="BD451" i="1"/>
  <c r="BC447" i="1"/>
  <c r="BB447" i="1"/>
  <c r="BE447" i="1"/>
  <c r="BD447" i="1"/>
  <c r="BC443" i="1"/>
  <c r="BB443" i="1"/>
  <c r="BE443" i="1"/>
  <c r="BD443" i="1"/>
  <c r="BC439" i="1"/>
  <c r="BB439" i="1"/>
  <c r="BE439" i="1"/>
  <c r="BD439" i="1"/>
  <c r="BC435" i="1"/>
  <c r="BB435" i="1"/>
  <c r="BE435" i="1"/>
  <c r="BD435" i="1"/>
  <c r="BC431" i="1"/>
  <c r="BB431" i="1"/>
  <c r="BE431" i="1"/>
  <c r="BD431" i="1"/>
  <c r="BC427" i="1"/>
  <c r="BB427" i="1"/>
  <c r="BE427" i="1"/>
  <c r="BD427" i="1"/>
  <c r="BC423" i="1"/>
  <c r="BB423" i="1"/>
  <c r="BE423" i="1"/>
  <c r="BD423" i="1"/>
  <c r="BC419" i="1"/>
  <c r="BB419" i="1"/>
  <c r="BE419" i="1"/>
  <c r="BD419" i="1"/>
  <c r="BC415" i="1"/>
  <c r="BB415" i="1"/>
  <c r="BE415" i="1"/>
  <c r="BD415" i="1"/>
  <c r="BC411" i="1"/>
  <c r="BB411" i="1"/>
  <c r="BE411" i="1"/>
  <c r="BD411" i="1"/>
  <c r="BC407" i="1"/>
  <c r="BB407" i="1"/>
  <c r="BE407" i="1"/>
  <c r="BD407" i="1"/>
  <c r="BC403" i="1"/>
  <c r="BB403" i="1"/>
  <c r="BE403" i="1"/>
  <c r="BD403" i="1"/>
  <c r="BC399" i="1"/>
  <c r="BB399" i="1"/>
  <c r="BE399" i="1"/>
  <c r="BD399" i="1"/>
  <c r="BC395" i="1"/>
  <c r="BB395" i="1"/>
  <c r="BE395" i="1"/>
  <c r="BD395" i="1"/>
  <c r="BC391" i="1"/>
  <c r="BB391" i="1"/>
  <c r="BE391" i="1"/>
  <c r="BD391" i="1"/>
  <c r="BC387" i="1"/>
  <c r="BB387" i="1"/>
  <c r="BE387" i="1"/>
  <c r="BD387" i="1"/>
  <c r="BC383" i="1"/>
  <c r="BB383" i="1"/>
  <c r="BE383" i="1"/>
  <c r="BD383" i="1"/>
  <c r="BD379" i="1"/>
  <c r="BC379" i="1"/>
  <c r="BB379" i="1"/>
  <c r="BD375" i="1"/>
  <c r="BC375" i="1"/>
  <c r="BB375" i="1"/>
  <c r="BD371" i="1"/>
  <c r="BC371" i="1"/>
  <c r="BB371" i="1"/>
  <c r="BD367" i="1"/>
  <c r="BC367" i="1"/>
  <c r="BB367" i="1"/>
  <c r="BD363" i="1"/>
  <c r="BC363" i="1"/>
  <c r="BB363" i="1"/>
  <c r="BD359" i="1"/>
  <c r="BC359" i="1"/>
  <c r="BB359" i="1"/>
  <c r="BD355" i="1"/>
  <c r="BC355" i="1"/>
  <c r="BB355" i="1"/>
  <c r="BD351" i="1"/>
  <c r="BC351" i="1"/>
  <c r="BB351" i="1"/>
  <c r="BD347" i="1"/>
  <c r="BC347" i="1"/>
  <c r="BB347" i="1"/>
  <c r="BD343" i="1"/>
  <c r="BC343" i="1"/>
  <c r="BB343" i="1"/>
  <c r="BD339" i="1"/>
  <c r="BC339" i="1"/>
  <c r="BB339" i="1"/>
  <c r="BD335" i="1"/>
  <c r="BC335" i="1"/>
  <c r="BB335" i="1"/>
  <c r="BD331" i="1"/>
  <c r="BC331" i="1"/>
  <c r="BB331" i="1"/>
  <c r="BD327" i="1"/>
  <c r="BC327" i="1"/>
  <c r="BB327" i="1"/>
  <c r="BD323" i="1"/>
  <c r="BC323" i="1"/>
  <c r="BB323" i="1"/>
  <c r="BD319" i="1"/>
  <c r="BC319" i="1"/>
  <c r="BB319" i="1"/>
  <c r="BD315" i="1"/>
  <c r="BC315" i="1"/>
  <c r="BB315" i="1"/>
  <c r="BD307" i="1"/>
  <c r="BC307" i="1"/>
  <c r="BE303" i="1"/>
  <c r="BD303" i="1"/>
  <c r="BC303" i="1"/>
  <c r="BD299" i="1"/>
  <c r="BC299" i="1"/>
  <c r="BD295" i="1"/>
  <c r="BC295" i="1"/>
  <c r="BD291" i="1"/>
  <c r="BC291" i="1"/>
  <c r="BE287" i="1"/>
  <c r="BD287" i="1"/>
  <c r="BC287" i="1"/>
  <c r="BD283" i="1"/>
  <c r="BC283" i="1"/>
  <c r="BD279" i="1"/>
  <c r="BC279" i="1"/>
  <c r="BD275" i="1"/>
  <c r="BC275" i="1"/>
  <c r="BE271" i="1"/>
  <c r="BD271" i="1"/>
  <c r="BC271" i="1"/>
  <c r="BD267" i="1"/>
  <c r="BC267" i="1"/>
  <c r="BD263" i="1"/>
  <c r="BC263" i="1"/>
  <c r="BD259" i="1"/>
  <c r="BC259" i="1"/>
  <c r="BE255" i="1"/>
  <c r="BD255" i="1"/>
  <c r="BC255" i="1"/>
  <c r="BD251" i="1"/>
  <c r="BC251" i="1"/>
  <c r="BD247" i="1"/>
  <c r="BC247" i="1"/>
  <c r="BD243" i="1"/>
  <c r="BC243" i="1"/>
  <c r="BE239" i="1"/>
  <c r="BD239" i="1"/>
  <c r="BC239" i="1"/>
  <c r="BD235" i="1"/>
  <c r="BC235" i="1"/>
  <c r="BD231" i="1"/>
  <c r="BD3" i="1"/>
  <c r="BD5" i="1"/>
  <c r="BD6" i="1"/>
  <c r="BD7" i="1"/>
  <c r="BD9" i="1"/>
  <c r="BD10" i="1"/>
  <c r="BD11" i="1"/>
  <c r="BD13" i="1"/>
  <c r="BD14" i="1"/>
  <c r="BD15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B232" i="1"/>
  <c r="BB236" i="1"/>
  <c r="BB240" i="1"/>
  <c r="BB244" i="1"/>
  <c r="BB248" i="1"/>
  <c r="BB252" i="1"/>
  <c r="BB256" i="1"/>
  <c r="BB260" i="1"/>
  <c r="BB264" i="1"/>
  <c r="BB268" i="1"/>
  <c r="BB272" i="1"/>
  <c r="BB276" i="1"/>
  <c r="BB280" i="1"/>
  <c r="BB284" i="1"/>
  <c r="BB288" i="1"/>
  <c r="BB292" i="1"/>
  <c r="BB296" i="1"/>
  <c r="BB300" i="1"/>
  <c r="BB304" i="1"/>
  <c r="BB308" i="1"/>
  <c r="BE316" i="1"/>
  <c r="BE332" i="1"/>
  <c r="BE348" i="1"/>
  <c r="BE364" i="1"/>
  <c r="BD388" i="1"/>
  <c r="BD404" i="1"/>
  <c r="BD321" i="1"/>
  <c r="BC321" i="1"/>
  <c r="BB321" i="1"/>
  <c r="BD309" i="1"/>
  <c r="BC309" i="1"/>
  <c r="BD293" i="1"/>
  <c r="BC293" i="1"/>
  <c r="BD285" i="1"/>
  <c r="BC285" i="1"/>
  <c r="BE269" i="1"/>
  <c r="BD269" i="1"/>
  <c r="BC269" i="1"/>
  <c r="BD257" i="1"/>
  <c r="BC257" i="1"/>
  <c r="BD249" i="1"/>
  <c r="BC249" i="1"/>
  <c r="BD233" i="1"/>
  <c r="BC233" i="1"/>
  <c r="BB17" i="1"/>
  <c r="BB33" i="1"/>
  <c r="BB45" i="1"/>
  <c r="BB49" i="1"/>
  <c r="BB65" i="1"/>
  <c r="BB89" i="1"/>
  <c r="BB93" i="1"/>
  <c r="BB121" i="1"/>
  <c r="BB133" i="1"/>
  <c r="BB145" i="1"/>
  <c r="BB149" i="1"/>
  <c r="BB153" i="1"/>
  <c r="BB161" i="1"/>
  <c r="BB177" i="1"/>
  <c r="BB181" i="1"/>
  <c r="BB193" i="1"/>
  <c r="BB229" i="1"/>
  <c r="BD664" i="1"/>
  <c r="BC664" i="1"/>
  <c r="BB664" i="1"/>
  <c r="BD674" i="1"/>
  <c r="BC674" i="1"/>
  <c r="BB674" i="1"/>
  <c r="BD670" i="1"/>
  <c r="BC670" i="1"/>
  <c r="BB670" i="1"/>
  <c r="BD666" i="1"/>
  <c r="BC666" i="1"/>
  <c r="BB666" i="1"/>
  <c r="BD662" i="1"/>
  <c r="BC662" i="1"/>
  <c r="BB662" i="1"/>
  <c r="BD658" i="1"/>
  <c r="BC658" i="1"/>
  <c r="BB658" i="1"/>
  <c r="BD654" i="1"/>
  <c r="BC654" i="1"/>
  <c r="BB654" i="1"/>
  <c r="BD650" i="1"/>
  <c r="BC650" i="1"/>
  <c r="BB650" i="1"/>
  <c r="BD646" i="1"/>
  <c r="BC646" i="1"/>
  <c r="BB646" i="1"/>
  <c r="BD642" i="1"/>
  <c r="BC642" i="1"/>
  <c r="BB642" i="1"/>
  <c r="BD638" i="1"/>
  <c r="BC638" i="1"/>
  <c r="BB638" i="1"/>
  <c r="BD634" i="1"/>
  <c r="BC634" i="1"/>
  <c r="BB634" i="1"/>
  <c r="BD630" i="1"/>
  <c r="BC630" i="1"/>
  <c r="BB630" i="1"/>
  <c r="BD626" i="1"/>
  <c r="BC626" i="1"/>
  <c r="BB626" i="1"/>
  <c r="BD622" i="1"/>
  <c r="BC622" i="1"/>
  <c r="BB622" i="1"/>
  <c r="BD618" i="1"/>
  <c r="BC618" i="1"/>
  <c r="BB618" i="1"/>
  <c r="BD614" i="1"/>
  <c r="BC614" i="1"/>
  <c r="BB614" i="1"/>
  <c r="BD610" i="1"/>
  <c r="BC610" i="1"/>
  <c r="BB610" i="1"/>
  <c r="BD606" i="1"/>
  <c r="BC606" i="1"/>
  <c r="BB606" i="1"/>
  <c r="BD602" i="1"/>
  <c r="BC602" i="1"/>
  <c r="BB602" i="1"/>
  <c r="BD598" i="1"/>
  <c r="BC598" i="1"/>
  <c r="BB598" i="1"/>
  <c r="BD594" i="1"/>
  <c r="BC594" i="1"/>
  <c r="BB594" i="1"/>
  <c r="BC590" i="1"/>
  <c r="BB590" i="1"/>
  <c r="BD590" i="1"/>
  <c r="BC586" i="1"/>
  <c r="BB586" i="1"/>
  <c r="BD586" i="1"/>
  <c r="BC582" i="1"/>
  <c r="BB582" i="1"/>
  <c r="BD582" i="1"/>
  <c r="BC578" i="1"/>
  <c r="BB578" i="1"/>
  <c r="BD578" i="1"/>
  <c r="BC574" i="1"/>
  <c r="BB574" i="1"/>
  <c r="BD574" i="1"/>
  <c r="BC570" i="1"/>
  <c r="BB570" i="1"/>
  <c r="BD570" i="1"/>
  <c r="BC566" i="1"/>
  <c r="BB566" i="1"/>
  <c r="BD566" i="1"/>
  <c r="BC562" i="1"/>
  <c r="BB562" i="1"/>
  <c r="BD562" i="1"/>
  <c r="BC558" i="1"/>
  <c r="BB558" i="1"/>
  <c r="BD558" i="1"/>
  <c r="BC554" i="1"/>
  <c r="BB554" i="1"/>
  <c r="BD554" i="1"/>
  <c r="BC550" i="1"/>
  <c r="BB550" i="1"/>
  <c r="BD550" i="1"/>
  <c r="BC546" i="1"/>
  <c r="BB546" i="1"/>
  <c r="BD546" i="1"/>
  <c r="BC542" i="1"/>
  <c r="BB542" i="1"/>
  <c r="BD542" i="1"/>
  <c r="BC538" i="1"/>
  <c r="BB538" i="1"/>
  <c r="BD538" i="1"/>
  <c r="BC534" i="1"/>
  <c r="BB534" i="1"/>
  <c r="BD534" i="1"/>
  <c r="BC530" i="1"/>
  <c r="BB530" i="1"/>
  <c r="BD530" i="1"/>
  <c r="BC526" i="1"/>
  <c r="BB526" i="1"/>
  <c r="BD526" i="1"/>
  <c r="BC522" i="1"/>
  <c r="BB522" i="1"/>
  <c r="BD522" i="1"/>
  <c r="BC518" i="1"/>
  <c r="BB518" i="1"/>
  <c r="BD518" i="1"/>
  <c r="BC514" i="1"/>
  <c r="BB514" i="1"/>
  <c r="BD514" i="1"/>
  <c r="BC510" i="1"/>
  <c r="BB510" i="1"/>
  <c r="BD510" i="1"/>
  <c r="BC506" i="1"/>
  <c r="BB506" i="1"/>
  <c r="BD506" i="1"/>
  <c r="BC502" i="1"/>
  <c r="BB502" i="1"/>
  <c r="BD502" i="1"/>
  <c r="BC498" i="1"/>
  <c r="BB498" i="1"/>
  <c r="BD498" i="1"/>
  <c r="BC494" i="1"/>
  <c r="BB494" i="1"/>
  <c r="BD494" i="1"/>
  <c r="BC490" i="1"/>
  <c r="BB490" i="1"/>
  <c r="BD490" i="1"/>
  <c r="BC486" i="1"/>
  <c r="BB486" i="1"/>
  <c r="BD486" i="1"/>
  <c r="BC482" i="1"/>
  <c r="BB482" i="1"/>
  <c r="BD482" i="1"/>
  <c r="BC478" i="1"/>
  <c r="BB478" i="1"/>
  <c r="BD478" i="1"/>
  <c r="BC474" i="1"/>
  <c r="BB474" i="1"/>
  <c r="BD474" i="1"/>
  <c r="BC470" i="1"/>
  <c r="BB470" i="1"/>
  <c r="BD470" i="1"/>
  <c r="BC466" i="1"/>
  <c r="BB466" i="1"/>
  <c r="BD466" i="1"/>
  <c r="BC462" i="1"/>
  <c r="BB462" i="1"/>
  <c r="BD462" i="1"/>
  <c r="BE462" i="1"/>
  <c r="BC458" i="1"/>
  <c r="BB458" i="1"/>
  <c r="BD458" i="1"/>
  <c r="BC454" i="1"/>
  <c r="BB454" i="1"/>
  <c r="BD454" i="1"/>
  <c r="BC450" i="1"/>
  <c r="BB450" i="1"/>
  <c r="BD450" i="1"/>
  <c r="BC446" i="1"/>
  <c r="BB446" i="1"/>
  <c r="BD446" i="1"/>
  <c r="BC442" i="1"/>
  <c r="BB442" i="1"/>
  <c r="BD442" i="1"/>
  <c r="BC438" i="1"/>
  <c r="BB438" i="1"/>
  <c r="BD438" i="1"/>
  <c r="BC434" i="1"/>
  <c r="BB434" i="1"/>
  <c r="BD434" i="1"/>
  <c r="BC430" i="1"/>
  <c r="BB430" i="1"/>
  <c r="BD430" i="1"/>
  <c r="BE430" i="1"/>
  <c r="BC426" i="1"/>
  <c r="BB426" i="1"/>
  <c r="BD426" i="1"/>
  <c r="BC422" i="1"/>
  <c r="BB422" i="1"/>
  <c r="BD422" i="1"/>
  <c r="BC418" i="1"/>
  <c r="BB418" i="1"/>
  <c r="BD418" i="1"/>
  <c r="BC414" i="1"/>
  <c r="BB414" i="1"/>
  <c r="BD414" i="1"/>
  <c r="BC410" i="1"/>
  <c r="BB410" i="1"/>
  <c r="BD410" i="1"/>
  <c r="BC406" i="1"/>
  <c r="BB406" i="1"/>
  <c r="BD406" i="1"/>
  <c r="BC402" i="1"/>
  <c r="BB402" i="1"/>
  <c r="BE402" i="1"/>
  <c r="BD402" i="1"/>
  <c r="BC398" i="1"/>
  <c r="BB398" i="1"/>
  <c r="BE398" i="1"/>
  <c r="BD398" i="1"/>
  <c r="BC394" i="1"/>
  <c r="BB394" i="1"/>
  <c r="BE394" i="1"/>
  <c r="BD394" i="1"/>
  <c r="BC390" i="1"/>
  <c r="BB390" i="1"/>
  <c r="BE390" i="1"/>
  <c r="BD390" i="1"/>
  <c r="BC386" i="1"/>
  <c r="BB386" i="1"/>
  <c r="BE386" i="1"/>
  <c r="BD386" i="1"/>
  <c r="BC382" i="1"/>
  <c r="BB382" i="1"/>
  <c r="BE382" i="1"/>
  <c r="BD382" i="1"/>
  <c r="BD378" i="1"/>
  <c r="BC378" i="1"/>
  <c r="BD374" i="1"/>
  <c r="BC374" i="1"/>
  <c r="BB374" i="1"/>
  <c r="BD370" i="1"/>
  <c r="BC370" i="1"/>
  <c r="BB370" i="1"/>
  <c r="BD366" i="1"/>
  <c r="BC366" i="1"/>
  <c r="BB366" i="1"/>
  <c r="BD362" i="1"/>
  <c r="BC362" i="1"/>
  <c r="BB362" i="1"/>
  <c r="BD358" i="1"/>
  <c r="BC358" i="1"/>
  <c r="BB358" i="1"/>
  <c r="BD354" i="1"/>
  <c r="BC354" i="1"/>
  <c r="BB354" i="1"/>
  <c r="BD350" i="1"/>
  <c r="BC350" i="1"/>
  <c r="BB350" i="1"/>
  <c r="BD346" i="1"/>
  <c r="BC346" i="1"/>
  <c r="BB346" i="1"/>
  <c r="BD342" i="1"/>
  <c r="BC342" i="1"/>
  <c r="BB342" i="1"/>
  <c r="BD338" i="1"/>
  <c r="BC338" i="1"/>
  <c r="BB338" i="1"/>
  <c r="BD334" i="1"/>
  <c r="BC334" i="1"/>
  <c r="BB334" i="1"/>
  <c r="BD330" i="1"/>
  <c r="BC330" i="1"/>
  <c r="BB330" i="1"/>
  <c r="BD326" i="1"/>
  <c r="BC326" i="1"/>
  <c r="BB326" i="1"/>
  <c r="BD322" i="1"/>
  <c r="BC322" i="1"/>
  <c r="BB322" i="1"/>
  <c r="BD318" i="1"/>
  <c r="BC318" i="1"/>
  <c r="BB318" i="1"/>
  <c r="BD314" i="1"/>
  <c r="BC314" i="1"/>
  <c r="BB314" i="1"/>
  <c r="BD306" i="1"/>
  <c r="BC306" i="1"/>
  <c r="BD302" i="1"/>
  <c r="BC302" i="1"/>
  <c r="BE298" i="1"/>
  <c r="BD298" i="1"/>
  <c r="BC298" i="1"/>
  <c r="BD294" i="1"/>
  <c r="BC294" i="1"/>
  <c r="BD290" i="1"/>
  <c r="BC290" i="1"/>
  <c r="BD286" i="1"/>
  <c r="BC286" i="1"/>
  <c r="BE282" i="1"/>
  <c r="BD282" i="1"/>
  <c r="BC282" i="1"/>
  <c r="BD278" i="1"/>
  <c r="BC278" i="1"/>
  <c r="BD274" i="1"/>
  <c r="BC274" i="1"/>
  <c r="BD270" i="1"/>
  <c r="BC270" i="1"/>
  <c r="BE266" i="1"/>
  <c r="BD266" i="1"/>
  <c r="BC266" i="1"/>
  <c r="BD262" i="1"/>
  <c r="BC262" i="1"/>
  <c r="BD258" i="1"/>
  <c r="BC258" i="1"/>
  <c r="BD254" i="1"/>
  <c r="BC254" i="1"/>
  <c r="BE250" i="1"/>
  <c r="BD250" i="1"/>
  <c r="BC250" i="1"/>
  <c r="BD246" i="1"/>
  <c r="BC246" i="1"/>
  <c r="BD242" i="1"/>
  <c r="BC242" i="1"/>
  <c r="BD238" i="1"/>
  <c r="BC238" i="1"/>
  <c r="BE234" i="1"/>
  <c r="BD234" i="1"/>
  <c r="BC234" i="1"/>
  <c r="BB233" i="1"/>
  <c r="BB237" i="1"/>
  <c r="BB241" i="1"/>
  <c r="BB245" i="1"/>
  <c r="BB249" i="1"/>
  <c r="BB253" i="1"/>
  <c r="BB257" i="1"/>
  <c r="BB261" i="1"/>
  <c r="BB265" i="1"/>
  <c r="BB269" i="1"/>
  <c r="BB273" i="1"/>
  <c r="BB277" i="1"/>
  <c r="BB281" i="1"/>
  <c r="BB285" i="1"/>
  <c r="BB289" i="1"/>
  <c r="BB293" i="1"/>
  <c r="BB297" i="1"/>
  <c r="BB301" i="1"/>
  <c r="BB305" i="1"/>
  <c r="BB309" i="1"/>
  <c r="BE317" i="1"/>
  <c r="BB378" i="1"/>
  <c r="BD392" i="1"/>
  <c r="BE548" i="1"/>
  <c r="BC197" i="1"/>
  <c r="BD197" i="1"/>
  <c r="BB197" i="1"/>
  <c r="BG3" i="1" l="1" a="1"/>
  <c r="BJ3" i="1" s="1"/>
  <c r="BE485" i="1"/>
  <c r="BE521" i="1"/>
  <c r="BE553" i="1"/>
  <c r="BE569" i="1"/>
  <c r="BE27" i="1"/>
  <c r="BE484" i="1"/>
  <c r="BE246" i="1"/>
  <c r="BE262" i="1"/>
  <c r="BE278" i="1"/>
  <c r="BE294" i="1"/>
  <c r="BE422" i="1"/>
  <c r="BE454" i="1"/>
  <c r="BE466" i="1"/>
  <c r="BE470" i="1"/>
  <c r="BE474" i="1"/>
  <c r="BE478" i="1"/>
  <c r="BE482" i="1"/>
  <c r="BE486" i="1"/>
  <c r="BE490" i="1"/>
  <c r="BE494" i="1"/>
  <c r="BE498" i="1"/>
  <c r="BE502" i="1"/>
  <c r="BE506" i="1"/>
  <c r="BE510" i="1"/>
  <c r="BE514" i="1"/>
  <c r="BE518" i="1"/>
  <c r="BE522" i="1"/>
  <c r="BE526" i="1"/>
  <c r="BE530" i="1"/>
  <c r="BE534" i="1"/>
  <c r="BE538" i="1"/>
  <c r="BE542" i="1"/>
  <c r="BE546" i="1"/>
  <c r="BE550" i="1"/>
  <c r="BE554" i="1"/>
  <c r="BE558" i="1"/>
  <c r="BE562" i="1"/>
  <c r="BE566" i="1"/>
  <c r="BE570" i="1"/>
  <c r="BE574" i="1"/>
  <c r="BE578" i="1"/>
  <c r="BE582" i="1"/>
  <c r="BE586" i="1"/>
  <c r="BE590" i="1"/>
  <c r="BE257" i="1"/>
  <c r="BE309" i="1"/>
  <c r="BE532" i="1"/>
  <c r="BE376" i="1"/>
  <c r="BE360" i="1"/>
  <c r="BE344" i="1"/>
  <c r="BE328" i="1"/>
  <c r="BE235" i="1"/>
  <c r="BE251" i="1"/>
  <c r="BE267" i="1"/>
  <c r="BE283" i="1"/>
  <c r="BE299" i="1"/>
  <c r="BE197" i="1"/>
  <c r="BE281" i="1"/>
  <c r="BE240" i="1"/>
  <c r="BE256" i="1"/>
  <c r="BE272" i="1"/>
  <c r="BE288" i="1"/>
  <c r="BE300" i="1"/>
  <c r="BE408" i="1"/>
  <c r="BE568" i="1"/>
  <c r="BE572" i="1"/>
  <c r="BE576" i="1"/>
  <c r="BE17" i="1"/>
  <c r="BE105" i="1"/>
  <c r="BE189" i="1"/>
  <c r="BE42" i="1"/>
  <c r="BE126" i="1"/>
  <c r="BE214" i="1"/>
  <c r="BE375" i="1"/>
  <c r="BE72" i="1"/>
  <c r="BE155" i="1"/>
  <c r="BE343" i="1"/>
  <c r="BE505" i="1"/>
  <c r="BE533" i="1"/>
  <c r="BE442" i="1"/>
  <c r="BE242" i="1"/>
  <c r="BE274" i="1"/>
  <c r="BE290" i="1"/>
  <c r="BE306" i="1"/>
  <c r="BE378" i="1"/>
  <c r="BE414" i="1"/>
  <c r="BE446" i="1"/>
  <c r="BE249" i="1"/>
  <c r="BE293" i="1"/>
  <c r="BE468" i="1"/>
  <c r="BE372" i="1"/>
  <c r="BE356" i="1"/>
  <c r="BE340" i="1"/>
  <c r="BE324" i="1"/>
  <c r="BE231" i="1"/>
  <c r="BE247" i="1"/>
  <c r="BE263" i="1"/>
  <c r="BE279" i="1"/>
  <c r="BE295" i="1"/>
  <c r="BE379" i="1"/>
  <c r="BE595" i="1"/>
  <c r="BE599" i="1"/>
  <c r="BE603" i="1"/>
  <c r="BE607" i="1"/>
  <c r="BE611" i="1"/>
  <c r="BE615" i="1"/>
  <c r="BE619" i="1"/>
  <c r="BE623" i="1"/>
  <c r="BE627" i="1"/>
  <c r="BE631" i="1"/>
  <c r="BE635" i="1"/>
  <c r="BE639" i="1"/>
  <c r="BE643" i="1"/>
  <c r="BE647" i="1"/>
  <c r="BE651" i="1"/>
  <c r="BE655" i="1"/>
  <c r="BE659" i="1"/>
  <c r="BE663" i="1"/>
  <c r="BE667" i="1"/>
  <c r="BE671" i="1"/>
  <c r="BE675" i="1"/>
  <c r="BE660" i="1"/>
  <c r="BE672" i="1"/>
  <c r="BE265" i="1"/>
  <c r="BE305" i="1"/>
  <c r="BE580" i="1"/>
  <c r="BE236" i="1"/>
  <c r="BE252" i="1"/>
  <c r="BE268" i="1"/>
  <c r="BE284" i="1"/>
  <c r="BE296" i="1"/>
  <c r="BE392" i="1"/>
  <c r="BE404" i="1"/>
  <c r="BE488" i="1"/>
  <c r="BE492" i="1"/>
  <c r="BE496" i="1"/>
  <c r="BE273" i="1"/>
  <c r="BE41" i="1"/>
  <c r="BE125" i="1"/>
  <c r="BE213" i="1"/>
  <c r="BE62" i="1"/>
  <c r="BE150" i="1"/>
  <c r="BE426" i="1"/>
  <c r="BE164" i="1"/>
  <c r="BE363" i="1"/>
  <c r="BE123" i="1"/>
  <c r="BE132" i="1"/>
  <c r="BE40" i="1"/>
  <c r="BE367" i="1"/>
  <c r="BE331" i="1"/>
  <c r="BE9" i="1"/>
  <c r="BE230" i="1"/>
  <c r="BE206" i="1"/>
  <c r="BE186" i="1"/>
  <c r="BE166" i="1"/>
  <c r="BE142" i="1"/>
  <c r="BE122" i="1"/>
  <c r="BE102" i="1"/>
  <c r="BE78" i="1"/>
  <c r="BE58" i="1"/>
  <c r="BE38" i="1"/>
  <c r="BE16" i="1"/>
  <c r="BE4" i="1"/>
  <c r="BE665" i="1"/>
  <c r="BE649" i="1"/>
  <c r="BE637" i="1"/>
  <c r="BE625" i="1"/>
  <c r="BE613" i="1"/>
  <c r="BE605" i="1"/>
  <c r="BE593" i="1"/>
  <c r="BE377" i="1"/>
  <c r="BE229" i="1"/>
  <c r="BE209" i="1"/>
  <c r="BE185" i="1"/>
  <c r="BE161" i="1"/>
  <c r="BE141" i="1"/>
  <c r="BE121" i="1"/>
  <c r="BE97" i="1"/>
  <c r="BE77" i="1"/>
  <c r="BE57" i="1"/>
  <c r="BE33" i="1"/>
  <c r="BE277" i="1"/>
  <c r="BE588" i="1"/>
  <c r="BE584" i="1"/>
  <c r="BE512" i="1"/>
  <c r="BE508" i="1"/>
  <c r="BE504" i="1"/>
  <c r="BE212" i="1"/>
  <c r="BE203" i="1"/>
  <c r="BE91" i="1"/>
  <c r="BE7" i="1"/>
  <c r="BE100" i="1"/>
  <c r="BE36" i="1"/>
  <c r="BE355" i="1"/>
  <c r="BE323" i="1"/>
  <c r="BE5" i="1"/>
  <c r="BE222" i="1"/>
  <c r="BE202" i="1"/>
  <c r="BE182" i="1"/>
  <c r="BE158" i="1"/>
  <c r="BE138" i="1"/>
  <c r="BE118" i="1"/>
  <c r="BE94" i="1"/>
  <c r="BE74" i="1"/>
  <c r="BE54" i="1"/>
  <c r="BE30" i="1"/>
  <c r="BE225" i="1"/>
  <c r="BE205" i="1"/>
  <c r="BE177" i="1"/>
  <c r="BE157" i="1"/>
  <c r="BE137" i="1"/>
  <c r="BE113" i="1"/>
  <c r="BE93" i="1"/>
  <c r="BE73" i="1"/>
  <c r="BE49" i="1"/>
  <c r="BE29" i="1"/>
  <c r="BE528" i="1"/>
  <c r="BE524" i="1"/>
  <c r="BE520" i="1"/>
  <c r="BE120" i="1"/>
  <c r="BE187" i="1"/>
  <c r="BE75" i="1"/>
  <c r="BE188" i="1"/>
  <c r="BE76" i="1"/>
  <c r="BE24" i="1"/>
  <c r="BE6" i="1"/>
  <c r="BE347" i="1"/>
  <c r="BE315" i="1"/>
  <c r="BE434" i="1"/>
  <c r="BE218" i="1"/>
  <c r="BE198" i="1"/>
  <c r="BE174" i="1"/>
  <c r="BE154" i="1"/>
  <c r="BE134" i="1"/>
  <c r="BE110" i="1"/>
  <c r="BE90" i="1"/>
  <c r="BE70" i="1"/>
  <c r="BE46" i="1"/>
  <c r="BE26" i="1"/>
  <c r="BE581" i="1"/>
  <c r="BE565" i="1"/>
  <c r="BE557" i="1"/>
  <c r="BE545" i="1"/>
  <c r="BE537" i="1"/>
  <c r="BE525" i="1"/>
  <c r="BE517" i="1"/>
  <c r="BE513" i="1"/>
  <c r="BE501" i="1"/>
  <c r="BE497" i="1"/>
  <c r="BE493" i="1"/>
  <c r="BE489" i="1"/>
  <c r="BE477" i="1"/>
  <c r="BE473" i="1"/>
  <c r="BE469" i="1"/>
  <c r="BE465" i="1"/>
  <c r="BE461" i="1"/>
  <c r="BE457" i="1"/>
  <c r="BE453" i="1"/>
  <c r="BE449" i="1"/>
  <c r="BE445" i="1"/>
  <c r="BE441" i="1"/>
  <c r="BE437" i="1"/>
  <c r="BE433" i="1"/>
  <c r="BE429" i="1"/>
  <c r="BE425" i="1"/>
  <c r="BE421" i="1"/>
  <c r="BE417" i="1"/>
  <c r="BE413" i="1"/>
  <c r="BE409" i="1"/>
  <c r="BE405" i="1"/>
  <c r="BE401" i="1"/>
  <c r="BE397" i="1"/>
  <c r="BE393" i="1"/>
  <c r="BE389" i="1"/>
  <c r="BE385" i="1"/>
  <c r="BE381" i="1"/>
  <c r="BE221" i="1"/>
  <c r="BE193" i="1"/>
  <c r="BE173" i="1"/>
  <c r="BE153" i="1"/>
  <c r="BE129" i="1"/>
  <c r="BE109" i="1"/>
  <c r="BE89" i="1"/>
  <c r="BE65" i="1"/>
  <c r="BE45" i="1"/>
  <c r="BE25" i="1"/>
  <c r="BE261" i="1"/>
  <c r="BE560" i="1"/>
  <c r="BE556" i="1"/>
  <c r="BE552" i="1"/>
  <c r="BE464" i="1"/>
  <c r="BE460" i="1"/>
  <c r="BE456" i="1"/>
  <c r="BE452" i="1"/>
  <c r="BE448" i="1"/>
  <c r="BE444" i="1"/>
  <c r="BE440" i="1"/>
  <c r="BE436" i="1"/>
  <c r="BE432" i="1"/>
  <c r="BE428" i="1"/>
  <c r="BE424" i="1"/>
  <c r="BE420" i="1"/>
  <c r="BE416" i="1"/>
  <c r="BE412" i="1"/>
  <c r="BE509" i="1"/>
  <c r="BE541" i="1"/>
  <c r="BE325" i="1"/>
  <c r="BE258" i="1"/>
  <c r="BE410" i="1"/>
  <c r="BE321" i="1"/>
  <c r="BE238" i="1"/>
  <c r="BE254" i="1"/>
  <c r="BE270" i="1"/>
  <c r="BE286" i="1"/>
  <c r="BE302" i="1"/>
  <c r="BE406" i="1"/>
  <c r="BE438" i="1"/>
  <c r="BE594" i="1"/>
  <c r="BE598" i="1"/>
  <c r="BE602" i="1"/>
  <c r="BE606" i="1"/>
  <c r="BE610" i="1"/>
  <c r="BE614" i="1"/>
  <c r="BE618" i="1"/>
  <c r="BE622" i="1"/>
  <c r="BE626" i="1"/>
  <c r="BE630" i="1"/>
  <c r="BE634" i="1"/>
  <c r="BE638" i="1"/>
  <c r="BE642" i="1"/>
  <c r="BE646" i="1"/>
  <c r="BE650" i="1"/>
  <c r="BE654" i="1"/>
  <c r="BE658" i="1"/>
  <c r="BE662" i="1"/>
  <c r="BE666" i="1"/>
  <c r="BE670" i="1"/>
  <c r="BE674" i="1"/>
  <c r="BE664" i="1"/>
  <c r="BE233" i="1"/>
  <c r="BE285" i="1"/>
  <c r="BE368" i="1"/>
  <c r="BE352" i="1"/>
  <c r="BE336" i="1"/>
  <c r="BE320" i="1"/>
  <c r="BE243" i="1"/>
  <c r="BE259" i="1"/>
  <c r="BE275" i="1"/>
  <c r="BE291" i="1"/>
  <c r="BE307" i="1"/>
  <c r="BE253" i="1"/>
  <c r="BE297" i="1"/>
  <c r="BE516" i="1"/>
  <c r="BE232" i="1"/>
  <c r="BE248" i="1"/>
  <c r="BE264" i="1"/>
  <c r="BE280" i="1"/>
  <c r="BE388" i="1"/>
  <c r="BE400" i="1"/>
  <c r="BE237" i="1"/>
  <c r="BE61" i="1"/>
  <c r="BE145" i="1"/>
  <c r="BE86" i="1"/>
  <c r="BE170" i="1"/>
  <c r="BE13" i="1"/>
  <c r="BE585" i="1"/>
  <c r="BE152" i="1"/>
  <c r="BE319" i="1"/>
  <c r="BE171" i="1"/>
  <c r="BE107" i="1"/>
  <c r="BE43" i="1"/>
  <c r="BE224" i="1"/>
  <c r="BE156" i="1"/>
  <c r="BE96" i="1"/>
  <c r="BE56" i="1"/>
  <c r="BE20" i="1"/>
  <c r="BE14" i="1"/>
  <c r="BE359" i="1"/>
  <c r="BE335" i="1"/>
  <c r="BE3" i="1"/>
  <c r="BE458" i="1"/>
  <c r="BE226" i="1"/>
  <c r="BE210" i="1"/>
  <c r="BE194" i="1"/>
  <c r="BE178" i="1"/>
  <c r="BE162" i="1"/>
  <c r="BE146" i="1"/>
  <c r="BE130" i="1"/>
  <c r="BE114" i="1"/>
  <c r="BE98" i="1"/>
  <c r="BE82" i="1"/>
  <c r="BE66" i="1"/>
  <c r="BE50" i="1"/>
  <c r="BE34" i="1"/>
  <c r="BE18" i="1"/>
  <c r="BE373" i="1"/>
  <c r="BE369" i="1"/>
  <c r="BE365" i="1"/>
  <c r="BE361" i="1"/>
  <c r="BE357" i="1"/>
  <c r="BE353" i="1"/>
  <c r="BE349" i="1"/>
  <c r="BE345" i="1"/>
  <c r="BE341" i="1"/>
  <c r="BE337" i="1"/>
  <c r="BE333" i="1"/>
  <c r="BE329" i="1"/>
  <c r="BE217" i="1"/>
  <c r="BE201" i="1"/>
  <c r="BE181" i="1"/>
  <c r="BE165" i="1"/>
  <c r="BE149" i="1"/>
  <c r="BE133" i="1"/>
  <c r="BE117" i="1"/>
  <c r="BE101" i="1"/>
  <c r="BE85" i="1"/>
  <c r="BE69" i="1"/>
  <c r="BE53" i="1"/>
  <c r="BE37" i="1"/>
  <c r="BE21" i="1"/>
  <c r="BE301" i="1"/>
  <c r="BE245" i="1"/>
  <c r="BE676" i="1"/>
  <c r="BE668" i="1"/>
  <c r="BE656" i="1"/>
  <c r="BE652" i="1"/>
  <c r="BE648" i="1"/>
  <c r="BE644" i="1"/>
  <c r="BE640" i="1"/>
  <c r="BE636" i="1"/>
  <c r="BE632" i="1"/>
  <c r="BE628" i="1"/>
  <c r="BE624" i="1"/>
  <c r="BE620" i="1"/>
  <c r="BE616" i="1"/>
  <c r="BE612" i="1"/>
  <c r="BE608" i="1"/>
  <c r="BE604" i="1"/>
  <c r="BE600" i="1"/>
  <c r="BE596" i="1"/>
  <c r="BE592" i="1"/>
  <c r="BE544" i="1"/>
  <c r="BE540" i="1"/>
  <c r="BE536" i="1"/>
  <c r="BE480" i="1"/>
  <c r="BE476" i="1"/>
  <c r="BE472" i="1"/>
  <c r="BE396" i="1"/>
  <c r="BE380" i="1"/>
  <c r="BE308" i="1"/>
  <c r="BE292" i="1"/>
  <c r="BE60" i="1"/>
  <c r="BE124" i="1"/>
  <c r="BE196" i="1"/>
  <c r="BE59" i="1"/>
  <c r="BE139" i="1"/>
  <c r="BE219" i="1"/>
  <c r="BE184" i="1"/>
  <c r="BE28" i="1"/>
  <c r="BE44" i="1"/>
  <c r="BE64" i="1"/>
  <c r="BE80" i="1"/>
  <c r="BE108" i="1"/>
  <c r="BE140" i="1"/>
  <c r="BE172" i="1"/>
  <c r="BE208" i="1"/>
  <c r="BE15" i="1"/>
  <c r="BE601" i="1"/>
  <c r="BE609" i="1"/>
  <c r="BE621" i="1"/>
  <c r="BE629" i="1"/>
  <c r="BE641" i="1"/>
  <c r="BE653" i="1"/>
  <c r="BE661" i="1"/>
  <c r="BE673" i="1"/>
  <c r="BE12" i="1"/>
  <c r="BE31" i="1"/>
  <c r="BE47" i="1"/>
  <c r="BE63" i="1"/>
  <c r="BE79" i="1"/>
  <c r="BE95" i="1"/>
  <c r="BE111" i="1"/>
  <c r="BE127" i="1"/>
  <c r="BE143" i="1"/>
  <c r="BE159" i="1"/>
  <c r="BE175" i="1"/>
  <c r="BE191" i="1"/>
  <c r="BE207" i="1"/>
  <c r="BE223" i="1"/>
  <c r="BE327" i="1"/>
  <c r="BE371" i="1"/>
  <c r="BE92" i="1"/>
  <c r="BE128" i="1"/>
  <c r="BE160" i="1"/>
  <c r="BE192" i="1"/>
  <c r="BE220" i="1"/>
  <c r="BE481" i="1"/>
  <c r="BE529" i="1"/>
  <c r="BE549" i="1"/>
  <c r="BE561" i="1"/>
  <c r="BE573" i="1"/>
  <c r="BE500" i="1"/>
  <c r="BE366" i="1"/>
  <c r="BE354" i="1"/>
  <c r="BE338" i="1"/>
  <c r="BE322" i="1"/>
  <c r="BE314" i="1"/>
  <c r="BE450" i="1"/>
  <c r="BE418" i="1"/>
  <c r="BE370" i="1"/>
  <c r="BE362" i="1"/>
  <c r="BE346" i="1"/>
  <c r="BE334" i="1"/>
  <c r="BE326" i="1"/>
  <c r="BE318" i="1"/>
  <c r="BE564" i="1"/>
  <c r="BE374" i="1"/>
  <c r="BE358" i="1"/>
  <c r="BE350" i="1"/>
  <c r="BE342" i="1"/>
  <c r="BE330" i="1"/>
  <c r="BE32" i="1"/>
  <c r="BE48" i="1"/>
  <c r="BE68" i="1"/>
  <c r="BE88" i="1"/>
  <c r="BE116" i="1"/>
  <c r="BE148" i="1"/>
  <c r="BE180" i="1"/>
  <c r="BE216" i="1"/>
  <c r="BE19" i="1"/>
  <c r="BE35" i="1"/>
  <c r="BE51" i="1"/>
  <c r="BE67" i="1"/>
  <c r="BE83" i="1"/>
  <c r="BE99" i="1"/>
  <c r="BE115" i="1"/>
  <c r="BE131" i="1"/>
  <c r="BE147" i="1"/>
  <c r="BE163" i="1"/>
  <c r="BE179" i="1"/>
  <c r="BE195" i="1"/>
  <c r="BE211" i="1"/>
  <c r="BE227" i="1"/>
  <c r="BE339" i="1"/>
  <c r="BE10" i="1"/>
  <c r="BE104" i="1"/>
  <c r="BE136" i="1"/>
  <c r="BE168" i="1"/>
  <c r="BE200" i="1"/>
  <c r="BE228" i="1"/>
  <c r="BE577" i="1"/>
  <c r="BE589" i="1"/>
  <c r="BE23" i="1"/>
  <c r="BE39" i="1"/>
  <c r="BE55" i="1"/>
  <c r="BE71" i="1"/>
  <c r="BE87" i="1"/>
  <c r="BE103" i="1"/>
  <c r="BE119" i="1"/>
  <c r="BE135" i="1"/>
  <c r="BE151" i="1"/>
  <c r="BE167" i="1"/>
  <c r="BE183" i="1"/>
  <c r="BE199" i="1"/>
  <c r="BE215" i="1"/>
  <c r="BE351" i="1"/>
  <c r="BE52" i="1"/>
  <c r="BE112" i="1"/>
  <c r="BE144" i="1"/>
  <c r="BE176" i="1"/>
  <c r="BE204" i="1"/>
  <c r="BE11" i="1"/>
  <c r="BE597" i="1"/>
  <c r="BE617" i="1"/>
  <c r="BE633" i="1"/>
  <c r="BE645" i="1"/>
  <c r="BE657" i="1"/>
  <c r="BE669" i="1"/>
  <c r="BE8" i="1"/>
  <c r="BG11" i="1" l="1" a="1"/>
  <c r="BH12" i="1" s="1"/>
  <c r="BK3" i="1"/>
  <c r="BK5" i="1"/>
  <c r="BK8" i="1"/>
  <c r="BJ5" i="1"/>
  <c r="BG3" i="1"/>
  <c r="BH6" i="1"/>
  <c r="BI8" i="1"/>
  <c r="BH8" i="1"/>
  <c r="BG5" i="1"/>
  <c r="BG8" i="1"/>
  <c r="BK4" i="1"/>
  <c r="BJ8" i="1"/>
  <c r="BI5" i="1"/>
  <c r="BJ7" i="1"/>
  <c r="BI4" i="1"/>
  <c r="BJ6" i="1"/>
  <c r="BI3" i="1"/>
  <c r="BI6" i="1"/>
  <c r="BH3" i="1"/>
  <c r="BG7" i="1"/>
  <c r="BG6" i="1"/>
  <c r="BH5" i="1"/>
  <c r="BI7" i="1"/>
  <c r="BH4" i="1"/>
  <c r="BH7" i="1"/>
  <c r="BG4" i="1"/>
  <c r="BK7" i="1"/>
  <c r="BJ4" i="1"/>
  <c r="BK6" i="1"/>
  <c r="BF312" i="1" l="1"/>
  <c r="BF311" i="1"/>
  <c r="BF310" i="1"/>
  <c r="BF238" i="1"/>
  <c r="BF350" i="1"/>
  <c r="BF514" i="1"/>
  <c r="BF618" i="1"/>
  <c r="BF205" i="1"/>
  <c r="BF156" i="1"/>
  <c r="BF112" i="1"/>
  <c r="BF72" i="1"/>
  <c r="BF234" i="1"/>
  <c r="BF362" i="1"/>
  <c r="BF422" i="1"/>
  <c r="BF542" i="1"/>
  <c r="BF664" i="1"/>
  <c r="BF208" i="1"/>
  <c r="BF175" i="1"/>
  <c r="BF143" i="1"/>
  <c r="BF111" i="1"/>
  <c r="BF250" i="1"/>
  <c r="BF326" i="1"/>
  <c r="BF418" i="1"/>
  <c r="BF490" i="1"/>
  <c r="BF554" i="1"/>
  <c r="BF610" i="1"/>
  <c r="BF674" i="1"/>
  <c r="BF227" i="1"/>
  <c r="BF211" i="1"/>
  <c r="BF194" i="1"/>
  <c r="BF178" i="1"/>
  <c r="BF162" i="1"/>
  <c r="BF146" i="1"/>
  <c r="BF130" i="1"/>
  <c r="BF114" i="1"/>
  <c r="BF98" i="1"/>
  <c r="BF82" i="1"/>
  <c r="BF302" i="1"/>
  <c r="BF446" i="1"/>
  <c r="BF634" i="1"/>
  <c r="BF321" i="1"/>
  <c r="BF188" i="1"/>
  <c r="BF148" i="1"/>
  <c r="BF104" i="1"/>
  <c r="BF60" i="1"/>
  <c r="BF314" i="1"/>
  <c r="BF398" i="1"/>
  <c r="BF494" i="1"/>
  <c r="BF598" i="1"/>
  <c r="BF404" i="1"/>
  <c r="BF204" i="1"/>
  <c r="BF171" i="1"/>
  <c r="BF139" i="1"/>
  <c r="BF107" i="1"/>
  <c r="BF286" i="1"/>
  <c r="BF354" i="1"/>
  <c r="BF450" i="1"/>
  <c r="BF518" i="1"/>
  <c r="BF582" i="1"/>
  <c r="BF654" i="1"/>
  <c r="BF226" i="1"/>
  <c r="BF210" i="1"/>
  <c r="BF193" i="1"/>
  <c r="BF177" i="1"/>
  <c r="BF161" i="1"/>
  <c r="BF145" i="1"/>
  <c r="BF129" i="1"/>
  <c r="BF113" i="1"/>
  <c r="BF97" i="1"/>
  <c r="BF81" i="1"/>
  <c r="BF65" i="1"/>
  <c r="BF49" i="1"/>
  <c r="BF33" i="1"/>
  <c r="BF602" i="1"/>
  <c r="BF176" i="1"/>
  <c r="BF120" i="1"/>
  <c r="BF64" i="1"/>
  <c r="BF40" i="1"/>
  <c r="BF15" i="1"/>
  <c r="BF263" i="1"/>
  <c r="BF315" i="1"/>
  <c r="BF379" i="1"/>
  <c r="BF655" i="1"/>
  <c r="BF384" i="1"/>
  <c r="BF288" i="1"/>
  <c r="BF340" i="1"/>
  <c r="BF436" i="1"/>
  <c r="BF500" i="1"/>
  <c r="BF564" i="1"/>
  <c r="BF636" i="1"/>
  <c r="BF373" i="1"/>
  <c r="BF429" i="1"/>
  <c r="BF501" i="1"/>
  <c r="BF649" i="1"/>
  <c r="BF601" i="1"/>
  <c r="BF617" i="1"/>
  <c r="BF91" i="1"/>
  <c r="BF75" i="1"/>
  <c r="BF59" i="1"/>
  <c r="BF43" i="1"/>
  <c r="BF27" i="1"/>
  <c r="BF9" i="1"/>
  <c r="BF287" i="1"/>
  <c r="BF359" i="1"/>
  <c r="BF391" i="1"/>
  <c r="BF407" i="1"/>
  <c r="BF423" i="1"/>
  <c r="BF439" i="1"/>
  <c r="BF455" i="1"/>
  <c r="BF471" i="1"/>
  <c r="BF487" i="1"/>
  <c r="BF503" i="1"/>
  <c r="BF519" i="1"/>
  <c r="BF535" i="1"/>
  <c r="BF551" i="1"/>
  <c r="BF567" i="1"/>
  <c r="BF583" i="1"/>
  <c r="BF619" i="1"/>
  <c r="BF672" i="1"/>
  <c r="BF240" i="1"/>
  <c r="BF336" i="1"/>
  <c r="BF432" i="1"/>
  <c r="BF496" i="1"/>
  <c r="BF560" i="1"/>
  <c r="BF632" i="1"/>
  <c r="BF261" i="1"/>
  <c r="BF369" i="1"/>
  <c r="BF441" i="1"/>
  <c r="BF525" i="1"/>
  <c r="BF16" i="1"/>
  <c r="BF629" i="1"/>
  <c r="BF597" i="1"/>
  <c r="BF66" i="1"/>
  <c r="BF50" i="1"/>
  <c r="BF34" i="1"/>
  <c r="BF18" i="1"/>
  <c r="BF239" i="1"/>
  <c r="BF303" i="1"/>
  <c r="BF371" i="1"/>
  <c r="BF647" i="1"/>
  <c r="BF289" i="1"/>
  <c r="BF284" i="1"/>
  <c r="BF332" i="1"/>
  <c r="BF428" i="1"/>
  <c r="BF492" i="1"/>
  <c r="BF556" i="1"/>
  <c r="BF612" i="1"/>
  <c r="BF325" i="1"/>
  <c r="BF389" i="1"/>
  <c r="BF453" i="1"/>
  <c r="BF557" i="1"/>
  <c r="BF509" i="1"/>
  <c r="BF561" i="1"/>
  <c r="BF6" i="1"/>
  <c r="BF283" i="1"/>
  <c r="BF367" i="1"/>
  <c r="BF643" i="1"/>
  <c r="BF400" i="1"/>
  <c r="BF272" i="1"/>
  <c r="BF360" i="1"/>
  <c r="BF440" i="1"/>
  <c r="BF504" i="1"/>
  <c r="BF568" i="1"/>
  <c r="BF624" i="1"/>
  <c r="BF273" i="1"/>
  <c r="BF361" i="1"/>
  <c r="BF417" i="1"/>
  <c r="BF489" i="1"/>
  <c r="BF665" i="1"/>
  <c r="BF609" i="1"/>
  <c r="BF633" i="1"/>
  <c r="BF334" i="1"/>
  <c r="BF274" i="1"/>
  <c r="BF366" i="1"/>
  <c r="BF530" i="1"/>
  <c r="BF233" i="1"/>
  <c r="BF192" i="1"/>
  <c r="BF144" i="1"/>
  <c r="BF100" i="1"/>
  <c r="BF56" i="1"/>
  <c r="BF262" i="1"/>
  <c r="BF386" i="1"/>
  <c r="BF458" i="1"/>
  <c r="BF558" i="1"/>
  <c r="BF309" i="1"/>
  <c r="BF200" i="1"/>
  <c r="BF167" i="1"/>
  <c r="BF135" i="1"/>
  <c r="BF103" i="1"/>
  <c r="BF270" i="1"/>
  <c r="BF342" i="1"/>
  <c r="BF438" i="1"/>
  <c r="BF506" i="1"/>
  <c r="BF570" i="1"/>
  <c r="BF626" i="1"/>
  <c r="BF249" i="1"/>
  <c r="BF223" i="1"/>
  <c r="BF207" i="1"/>
  <c r="BF190" i="1"/>
  <c r="BF174" i="1"/>
  <c r="BF158" i="1"/>
  <c r="BF142" i="1"/>
  <c r="BF126" i="1"/>
  <c r="BF110" i="1"/>
  <c r="BF94" i="1"/>
  <c r="BF78" i="1"/>
  <c r="BF378" i="1"/>
  <c r="BF466" i="1"/>
  <c r="BF650" i="1"/>
  <c r="BF225" i="1"/>
  <c r="BF180" i="1"/>
  <c r="BF140" i="1"/>
  <c r="BF92" i="1"/>
  <c r="BF24" i="1"/>
  <c r="BF346" i="1"/>
  <c r="BF406" i="1"/>
  <c r="BF526" i="1"/>
  <c r="BF630" i="1"/>
  <c r="BF228" i="1"/>
  <c r="BF195" i="1"/>
  <c r="BF163" i="1"/>
  <c r="BF131" i="1"/>
  <c r="BF99" i="1"/>
  <c r="BF294" i="1"/>
  <c r="BF370" i="1"/>
  <c r="BF470" i="1"/>
  <c r="BF534" i="1"/>
  <c r="BF606" i="1"/>
  <c r="BF670" i="1"/>
  <c r="BF222" i="1"/>
  <c r="BF206" i="1"/>
  <c r="BF189" i="1"/>
  <c r="BF173" i="1"/>
  <c r="BF157" i="1"/>
  <c r="BF141" i="1"/>
  <c r="BF125" i="1"/>
  <c r="BF109" i="1"/>
  <c r="BF93" i="1"/>
  <c r="BF77" i="1"/>
  <c r="BF61" i="1"/>
  <c r="BF45" i="1"/>
  <c r="BF29" i="1"/>
  <c r="BF229" i="1"/>
  <c r="BF164" i="1"/>
  <c r="BF108" i="1"/>
  <c r="BF52" i="1"/>
  <c r="BF36" i="1"/>
  <c r="BF10" i="1"/>
  <c r="BF271" i="1"/>
  <c r="BF331" i="1"/>
  <c r="BF607" i="1"/>
  <c r="BF671" i="1"/>
  <c r="BF252" i="1"/>
  <c r="BF296" i="1"/>
  <c r="BF356" i="1"/>
  <c r="BF452" i="1"/>
  <c r="BF516" i="1"/>
  <c r="BF580" i="1"/>
  <c r="BF652" i="1"/>
  <c r="BF381" i="1"/>
  <c r="BF445" i="1"/>
  <c r="BF537" i="1"/>
  <c r="BF485" i="1"/>
  <c r="BF641" i="1"/>
  <c r="BF669" i="1"/>
  <c r="BF87" i="1"/>
  <c r="BF71" i="1"/>
  <c r="BF55" i="1"/>
  <c r="BF39" i="1"/>
  <c r="BF23" i="1"/>
  <c r="BF243" i="1"/>
  <c r="BF307" i="1"/>
  <c r="BF375" i="1"/>
  <c r="BF395" i="1"/>
  <c r="BF411" i="1"/>
  <c r="BF427" i="1"/>
  <c r="BF443" i="1"/>
  <c r="BF459" i="1"/>
  <c r="BF475" i="1"/>
  <c r="BF491" i="1"/>
  <c r="BF507" i="1"/>
  <c r="BF523" i="1"/>
  <c r="BF539" i="1"/>
  <c r="BF555" i="1"/>
  <c r="BF571" i="1"/>
  <c r="BF587" i="1"/>
  <c r="BF635" i="1"/>
  <c r="BF241" i="1"/>
  <c r="BF268" i="1"/>
  <c r="BF352" i="1"/>
  <c r="BF448" i="1"/>
  <c r="BF512" i="1"/>
  <c r="BF576" i="1"/>
  <c r="BF648" i="1"/>
  <c r="BF277" i="1"/>
  <c r="BF393" i="1"/>
  <c r="BF457" i="1"/>
  <c r="BF565" i="1"/>
  <c r="BF396" i="1"/>
  <c r="BF673" i="1"/>
  <c r="BF657" i="1"/>
  <c r="BF62" i="1"/>
  <c r="BF46" i="1"/>
  <c r="BF30" i="1"/>
  <c r="BF13" i="1"/>
  <c r="BF259" i="1"/>
  <c r="BF323" i="1"/>
  <c r="BF599" i="1"/>
  <c r="BF663" i="1"/>
  <c r="BF317" i="1"/>
  <c r="BF292" i="1"/>
  <c r="BF348" i="1"/>
  <c r="BF444" i="1"/>
  <c r="BF508" i="1"/>
  <c r="BF572" i="1"/>
  <c r="BF628" i="1"/>
  <c r="BF333" i="1"/>
  <c r="BF405" i="1"/>
  <c r="BF469" i="1"/>
  <c r="BF625" i="1"/>
  <c r="BF553" i="1"/>
  <c r="BF645" i="1"/>
  <c r="BF247" i="1"/>
  <c r="BF319" i="1"/>
  <c r="BF595" i="1"/>
  <c r="BF659" i="1"/>
  <c r="BF236" i="1"/>
  <c r="BF308" i="1"/>
  <c r="BF376" i="1"/>
  <c r="BF456" i="1"/>
  <c r="BF520" i="1"/>
  <c r="BF584" i="1"/>
  <c r="BF640" i="1"/>
  <c r="BF301" i="1"/>
  <c r="BF377" i="1"/>
  <c r="BF433" i="1"/>
  <c r="BF513" i="1"/>
  <c r="BF505" i="1"/>
  <c r="BF653" i="1"/>
  <c r="BF8" i="1"/>
  <c r="BF498" i="1"/>
  <c r="BF578" i="1"/>
  <c r="BF318" i="1"/>
  <c r="BF430" i="1"/>
  <c r="BF562" i="1"/>
  <c r="BF221" i="1"/>
  <c r="BF184" i="1"/>
  <c r="BF132" i="1"/>
  <c r="BF88" i="1"/>
  <c r="BF28" i="1"/>
  <c r="BF290" i="1"/>
  <c r="BF394" i="1"/>
  <c r="BF478" i="1"/>
  <c r="BF614" i="1"/>
  <c r="BF224" i="1"/>
  <c r="BF191" i="1"/>
  <c r="BF159" i="1"/>
  <c r="BF127" i="1"/>
  <c r="BF197" i="1"/>
  <c r="BF278" i="1"/>
  <c r="BF358" i="1"/>
  <c r="BF454" i="1"/>
  <c r="BF522" i="1"/>
  <c r="BF586" i="1"/>
  <c r="BF642" i="1"/>
  <c r="BF269" i="1"/>
  <c r="BF219" i="1"/>
  <c r="BF203" i="1"/>
  <c r="BF186" i="1"/>
  <c r="BF170" i="1"/>
  <c r="BF154" i="1"/>
  <c r="BF138" i="1"/>
  <c r="BF122" i="1"/>
  <c r="BF106" i="1"/>
  <c r="BF90" i="1"/>
  <c r="BF246" i="1"/>
  <c r="BF410" i="1"/>
  <c r="BF482" i="1"/>
  <c r="BF666" i="1"/>
  <c r="BF217" i="1"/>
  <c r="BF168" i="1"/>
  <c r="BF128" i="1"/>
  <c r="BF80" i="1"/>
  <c r="BF254" i="1"/>
  <c r="BF382" i="1"/>
  <c r="BF442" i="1"/>
  <c r="BF574" i="1"/>
  <c r="BF662" i="1"/>
  <c r="BF220" i="1"/>
  <c r="BF187" i="1"/>
  <c r="BF155" i="1"/>
  <c r="BF123" i="1"/>
  <c r="BF258" i="1"/>
  <c r="BF322" i="1"/>
  <c r="BF414" i="1"/>
  <c r="BF486" i="1"/>
  <c r="BF550" i="1"/>
  <c r="BF622" i="1"/>
  <c r="BF293" i="1"/>
  <c r="BF218" i="1"/>
  <c r="BF202" i="1"/>
  <c r="BF185" i="1"/>
  <c r="BF169" i="1"/>
  <c r="BF153" i="1"/>
  <c r="BF137" i="1"/>
  <c r="BF121" i="1"/>
  <c r="BF105" i="1"/>
  <c r="BF89" i="1"/>
  <c r="BF73" i="1"/>
  <c r="BF57" i="1"/>
  <c r="BF41" i="1"/>
  <c r="BF25" i="1"/>
  <c r="BF209" i="1"/>
  <c r="BF152" i="1"/>
  <c r="BF96" i="1"/>
  <c r="BF48" i="1"/>
  <c r="BF32" i="1"/>
  <c r="BF5" i="1"/>
  <c r="BF291" i="1"/>
  <c r="BF347" i="1"/>
  <c r="BF623" i="1"/>
  <c r="BF253" i="1"/>
  <c r="BF260" i="1"/>
  <c r="BF304" i="1"/>
  <c r="BF372" i="1"/>
  <c r="BF468" i="1"/>
  <c r="BF532" i="1"/>
  <c r="BF604" i="1"/>
  <c r="BF341" i="1"/>
  <c r="BF397" i="1"/>
  <c r="BF461" i="1"/>
  <c r="BF581" i="1"/>
  <c r="BF533" i="1"/>
  <c r="BF529" i="1"/>
  <c r="BF313" i="1"/>
  <c r="BF83" i="1"/>
  <c r="BF67" i="1"/>
  <c r="BF51" i="1"/>
  <c r="BF35" i="1"/>
  <c r="BF19" i="1"/>
  <c r="BF251" i="1"/>
  <c r="BF327" i="1"/>
  <c r="BF383" i="1"/>
  <c r="BF399" i="1"/>
  <c r="BF415" i="1"/>
  <c r="BF431" i="1"/>
  <c r="BF447" i="1"/>
  <c r="BF463" i="1"/>
  <c r="BF479" i="1"/>
  <c r="BF495" i="1"/>
  <c r="BF511" i="1"/>
  <c r="BF527" i="1"/>
  <c r="BF543" i="1"/>
  <c r="BF559" i="1"/>
  <c r="BF575" i="1"/>
  <c r="BF591" i="1"/>
  <c r="BF651" i="1"/>
  <c r="BF297" i="1"/>
  <c r="BF276" i="1"/>
  <c r="BF368" i="1"/>
  <c r="BF464" i="1"/>
  <c r="BF528" i="1"/>
  <c r="BF600" i="1"/>
  <c r="BF676" i="1"/>
  <c r="BF337" i="1"/>
  <c r="BF409" i="1"/>
  <c r="BF473" i="1"/>
  <c r="BF593" i="1"/>
  <c r="BF521" i="1"/>
  <c r="BF481" i="1"/>
  <c r="BF74" i="1"/>
  <c r="BF58" i="1"/>
  <c r="BF42" i="1"/>
  <c r="BF26" i="1"/>
  <c r="BF7" i="1"/>
  <c r="BF267" i="1"/>
  <c r="BF339" i="1"/>
  <c r="BF615" i="1"/>
  <c r="BF660" i="1"/>
  <c r="BF248" i="1"/>
  <c r="BF300" i="1"/>
  <c r="BF364" i="1"/>
  <c r="BF460" i="1"/>
  <c r="BF524" i="1"/>
  <c r="BF588" i="1"/>
  <c r="BF644" i="1"/>
  <c r="BF349" i="1"/>
  <c r="BF421" i="1"/>
  <c r="BF493" i="1"/>
  <c r="BF4" i="1"/>
  <c r="BF621" i="1"/>
  <c r="BF17" i="1"/>
  <c r="BF255" i="1"/>
  <c r="BF335" i="1"/>
  <c r="BF611" i="1"/>
  <c r="BF675" i="1"/>
  <c r="BF244" i="1"/>
  <c r="BF328" i="1"/>
  <c r="BF408" i="1"/>
  <c r="BF472" i="1"/>
  <c r="BF536" i="1"/>
  <c r="BF592" i="1"/>
  <c r="BF656" i="1"/>
  <c r="BF329" i="1"/>
  <c r="BF385" i="1"/>
  <c r="BF449" i="1"/>
  <c r="BF545" i="1"/>
  <c r="BF541" i="1"/>
  <c r="BF12" i="1"/>
  <c r="BF213" i="1"/>
  <c r="BF392" i="1"/>
  <c r="BF646" i="1"/>
  <c r="BF119" i="1"/>
  <c r="BF474" i="1"/>
  <c r="BF388" i="1"/>
  <c r="BF166" i="1"/>
  <c r="BF102" i="1"/>
  <c r="BF546" i="1"/>
  <c r="BF116" i="1"/>
  <c r="BF462" i="1"/>
  <c r="BF179" i="1"/>
  <c r="BF338" i="1"/>
  <c r="BF638" i="1"/>
  <c r="BF181" i="1"/>
  <c r="BF117" i="1"/>
  <c r="BF53" i="1"/>
  <c r="BF136" i="1"/>
  <c r="BF235" i="1"/>
  <c r="BF281" i="1"/>
  <c r="BF484" i="1"/>
  <c r="BF413" i="1"/>
  <c r="BF585" i="1"/>
  <c r="BF47" i="1"/>
  <c r="BF343" i="1"/>
  <c r="BF435" i="1"/>
  <c r="BF499" i="1"/>
  <c r="BF563" i="1"/>
  <c r="BF232" i="1"/>
  <c r="BF544" i="1"/>
  <c r="BF425" i="1"/>
  <c r="BF573" i="1"/>
  <c r="BF22" i="1"/>
  <c r="BF631" i="1"/>
  <c r="BF412" i="1"/>
  <c r="BF668" i="1"/>
  <c r="BF380" i="1"/>
  <c r="BF351" i="1"/>
  <c r="BF344" i="1"/>
  <c r="BF608" i="1"/>
  <c r="BF465" i="1"/>
  <c r="BF172" i="1"/>
  <c r="BF330" i="1"/>
  <c r="BF216" i="1"/>
  <c r="BF242" i="1"/>
  <c r="BF538" i="1"/>
  <c r="BF215" i="1"/>
  <c r="BF150" i="1"/>
  <c r="BF86" i="1"/>
  <c r="BF257" i="1"/>
  <c r="BF68" i="1"/>
  <c r="BF590" i="1"/>
  <c r="BF147" i="1"/>
  <c r="BF434" i="1"/>
  <c r="BF230" i="1"/>
  <c r="BF165" i="1"/>
  <c r="BF101" i="1"/>
  <c r="BF37" i="1"/>
  <c r="BF76" i="1"/>
  <c r="BF299" i="1"/>
  <c r="BF280" i="1"/>
  <c r="BF548" i="1"/>
  <c r="BF477" i="1"/>
  <c r="BF95" i="1"/>
  <c r="BF31" i="1"/>
  <c r="BF387" i="1"/>
  <c r="BF451" i="1"/>
  <c r="BF515" i="1"/>
  <c r="BF579" i="1"/>
  <c r="BF320" i="1"/>
  <c r="BF616" i="1"/>
  <c r="BF497" i="1"/>
  <c r="BF70" i="1"/>
  <c r="BF231" i="1"/>
  <c r="BF265" i="1"/>
  <c r="BF476" i="1"/>
  <c r="BF365" i="1"/>
  <c r="BF661" i="1"/>
  <c r="BF627" i="1"/>
  <c r="BF424" i="1"/>
  <c r="BF245" i="1"/>
  <c r="BF613" i="1"/>
  <c r="BF124" i="1"/>
  <c r="BF402" i="1"/>
  <c r="BF183" i="1"/>
  <c r="BF306" i="1"/>
  <c r="BF594" i="1"/>
  <c r="BF199" i="1"/>
  <c r="BF134" i="1"/>
  <c r="BF282" i="1"/>
  <c r="BF201" i="1"/>
  <c r="BF298" i="1"/>
  <c r="BF285" i="1"/>
  <c r="BF115" i="1"/>
  <c r="BF502" i="1"/>
  <c r="BF214" i="1"/>
  <c r="BF149" i="1"/>
  <c r="BF85" i="1"/>
  <c r="BF21" i="1"/>
  <c r="BF44" i="1"/>
  <c r="BF363" i="1"/>
  <c r="BF324" i="1"/>
  <c r="BF620" i="1"/>
  <c r="BF605" i="1"/>
  <c r="BF79" i="1"/>
  <c r="BF14" i="1"/>
  <c r="BF403" i="1"/>
  <c r="BF467" i="1"/>
  <c r="BF531" i="1"/>
  <c r="BF603" i="1"/>
  <c r="BF416" i="1"/>
  <c r="BF237" i="1"/>
  <c r="BF637" i="1"/>
  <c r="BF54" i="1"/>
  <c r="BF295" i="1"/>
  <c r="BF256" i="1"/>
  <c r="BF540" i="1"/>
  <c r="BF437" i="1"/>
  <c r="BF11" i="1"/>
  <c r="BF305" i="1"/>
  <c r="BF488" i="1"/>
  <c r="BF345" i="1"/>
  <c r="BF589" i="1"/>
  <c r="BF84" i="1"/>
  <c r="BF510" i="1"/>
  <c r="BF151" i="1"/>
  <c r="BF374" i="1"/>
  <c r="BF658" i="1"/>
  <c r="BF182" i="1"/>
  <c r="BF118" i="1"/>
  <c r="BF426" i="1"/>
  <c r="BF160" i="1"/>
  <c r="BF390" i="1"/>
  <c r="BF212" i="1"/>
  <c r="BF266" i="1"/>
  <c r="BF566" i="1"/>
  <c r="BF198" i="1"/>
  <c r="BF133" i="1"/>
  <c r="BF69" i="1"/>
  <c r="BF196" i="1"/>
  <c r="BF20" i="1"/>
  <c r="BF639" i="1"/>
  <c r="BF420" i="1"/>
  <c r="BF357" i="1"/>
  <c r="BF577" i="1"/>
  <c r="BF63" i="1"/>
  <c r="BF279" i="1"/>
  <c r="BF419" i="1"/>
  <c r="BF483" i="1"/>
  <c r="BF547" i="1"/>
  <c r="BF667" i="1"/>
  <c r="BF480" i="1"/>
  <c r="BF353" i="1"/>
  <c r="BF569" i="1"/>
  <c r="BF38" i="1"/>
  <c r="BF355" i="1"/>
  <c r="BF316" i="1"/>
  <c r="BF596" i="1"/>
  <c r="BF517" i="1"/>
  <c r="BF275" i="1"/>
  <c r="BF264" i="1"/>
  <c r="BF552" i="1"/>
  <c r="BF401" i="1"/>
  <c r="BF549" i="1"/>
  <c r="BF3" i="1"/>
  <c r="BH15" i="1"/>
  <c r="BG17" i="1"/>
  <c r="BG14" i="1"/>
  <c r="BH13" i="1"/>
  <c r="BG19" i="1" s="1"/>
  <c r="BG15" i="1"/>
  <c r="BH16" i="1"/>
  <c r="BG16" i="1"/>
  <c r="BH11" i="1"/>
  <c r="BG13" i="1"/>
  <c r="BH14" i="1"/>
  <c r="BH17" i="1"/>
  <c r="BG12" i="1"/>
  <c r="BG11" i="1"/>
</calcChain>
</file>

<file path=xl/sharedStrings.xml><?xml version="1.0" encoding="utf-8"?>
<sst xmlns="http://schemas.openxmlformats.org/spreadsheetml/2006/main" count="11006" uniqueCount="1951">
  <si>
    <t>Mar</t>
  </si>
  <si>
    <t>MAP</t>
  </si>
  <si>
    <t>MARP</t>
  </si>
  <si>
    <t>Location</t>
  </si>
  <si>
    <t>of</t>
  </si>
  <si>
    <t>pedon</t>
  </si>
  <si>
    <t>coordinates</t>
  </si>
  <si>
    <t>mm</t>
  </si>
  <si>
    <t>Bk</t>
  </si>
  <si>
    <t>cm</t>
  </si>
  <si>
    <t>taxonomy</t>
  </si>
  <si>
    <t>Vegetation</t>
  </si>
  <si>
    <t>Topography</t>
  </si>
  <si>
    <t>Parent</t>
  </si>
  <si>
    <t>material</t>
  </si>
  <si>
    <t>Time</t>
  </si>
  <si>
    <t>for</t>
  </si>
  <si>
    <t>formation</t>
  </si>
  <si>
    <t>Climate</t>
  </si>
  <si>
    <t>station</t>
  </si>
  <si>
    <t>reference</t>
  </si>
  <si>
    <t>Ferozepur,</t>
  </si>
  <si>
    <t>India</t>
  </si>
  <si>
    <t>N30.13</t>
  </si>
  <si>
    <t>E74.51</t>
  </si>
  <si>
    <t>Camborthid</t>
  </si>
  <si>
    <t>farm</t>
  </si>
  <si>
    <t>flat,</t>
  </si>
  <si>
    <t>well</t>
  </si>
  <si>
    <t>drained</t>
  </si>
  <si>
    <t>alluvium</t>
  </si>
  <si>
    <t>and</t>
  </si>
  <si>
    <t>loess</t>
  </si>
  <si>
    <t>small</t>
  </si>
  <si>
    <t>nodules</t>
  </si>
  <si>
    <t>Abohar</t>
  </si>
  <si>
    <t>Sehgal,</t>
  </si>
  <si>
    <t>Sangrur,</t>
  </si>
  <si>
    <t>N30.25</t>
  </si>
  <si>
    <t>E75.97</t>
  </si>
  <si>
    <t>Natraqualf</t>
  </si>
  <si>
    <t>Lahore</t>
  </si>
  <si>
    <t>Muller,1982</t>
  </si>
  <si>
    <t>Hissar,</t>
  </si>
  <si>
    <t>N29.20</t>
  </si>
  <si>
    <t>E75.24</t>
  </si>
  <si>
    <t>Calciorthid</t>
  </si>
  <si>
    <t>wooded</t>
  </si>
  <si>
    <t>grassland</t>
  </si>
  <si>
    <t>Muller,</t>
  </si>
  <si>
    <t>Shahrazur,</t>
  </si>
  <si>
    <t>Iraq</t>
  </si>
  <si>
    <t>N35.17</t>
  </si>
  <si>
    <t>E46.33</t>
  </si>
  <si>
    <t>Calcixeroll</t>
  </si>
  <si>
    <t>desert</t>
  </si>
  <si>
    <t>scrub</t>
  </si>
  <si>
    <t>lower</t>
  </si>
  <si>
    <t>alluvial</t>
  </si>
  <si>
    <t>fan</t>
  </si>
  <si>
    <t>gravelly</t>
  </si>
  <si>
    <t>Sulaimaniya</t>
  </si>
  <si>
    <t>et</t>
  </si>
  <si>
    <t>al.</t>
  </si>
  <si>
    <t>Chromoxerert</t>
  </si>
  <si>
    <t>flat</t>
  </si>
  <si>
    <t>clayey</t>
  </si>
  <si>
    <t>Serengeti</t>
  </si>
  <si>
    <t>Plains,</t>
  </si>
  <si>
    <t>Tanzania</t>
  </si>
  <si>
    <t>S2.67</t>
  </si>
  <si>
    <t>E35.17</t>
  </si>
  <si>
    <t>Calciustoll</t>
  </si>
  <si>
    <t>short</t>
  </si>
  <si>
    <t>loose</t>
  </si>
  <si>
    <t>volcanic</t>
  </si>
  <si>
    <t>ash</t>
  </si>
  <si>
    <t>nodular</t>
  </si>
  <si>
    <t>stage</t>
  </si>
  <si>
    <t>Lemuta</t>
  </si>
  <si>
    <t>de</t>
  </si>
  <si>
    <t>Wit,</t>
  </si>
  <si>
    <t>Haplustoll</t>
  </si>
  <si>
    <t>S2.60</t>
  </si>
  <si>
    <t>E35.08</t>
  </si>
  <si>
    <t>S2.70</t>
  </si>
  <si>
    <t>E34.93</t>
  </si>
  <si>
    <t>Natrustoll</t>
  </si>
  <si>
    <t>Girtasho</t>
  </si>
  <si>
    <t>S2.85</t>
  </si>
  <si>
    <t>tall</t>
  </si>
  <si>
    <t>Naabi</t>
  </si>
  <si>
    <t>Pellustert</t>
  </si>
  <si>
    <t>E35.083</t>
  </si>
  <si>
    <t>Las</t>
  </si>
  <si>
    <t>Cruces,</t>
  </si>
  <si>
    <t>NM,</t>
  </si>
  <si>
    <t>USA</t>
  </si>
  <si>
    <t>N32.42</t>
  </si>
  <si>
    <t>W106.70</t>
  </si>
  <si>
    <t>Haplargid</t>
  </si>
  <si>
    <t>radiocarbon</t>
  </si>
  <si>
    <t>Holocene</t>
  </si>
  <si>
    <t>Cruces</t>
  </si>
  <si>
    <t>Gile</t>
  </si>
  <si>
    <t>al.,</t>
  </si>
  <si>
    <t>N32.53</t>
  </si>
  <si>
    <t>W106.68</t>
  </si>
  <si>
    <t>N32.45</t>
  </si>
  <si>
    <t>W106.62</t>
  </si>
  <si>
    <t>N32.57</t>
  </si>
  <si>
    <t>W106.75</t>
  </si>
  <si>
    <t>N32.60</t>
  </si>
  <si>
    <t>S2.48</t>
  </si>
  <si>
    <t>E34.75</t>
  </si>
  <si>
    <t>Argiustoll</t>
  </si>
  <si>
    <t>E34.60</t>
  </si>
  <si>
    <t>S2.87</t>
  </si>
  <si>
    <t>E34.85</t>
  </si>
  <si>
    <t>Seronera</t>
  </si>
  <si>
    <t>Jager,1982</t>
  </si>
  <si>
    <t>S2.52</t>
  </si>
  <si>
    <t>E34.07</t>
  </si>
  <si>
    <t>Sulaimaniya,</t>
  </si>
  <si>
    <t>N35.53</t>
  </si>
  <si>
    <t>E45.37</t>
  </si>
  <si>
    <t>cultivated</t>
  </si>
  <si>
    <t>valley</t>
  </si>
  <si>
    <t>floodplain</t>
  </si>
  <si>
    <t>marls</t>
  </si>
  <si>
    <t>Sehgal</t>
  </si>
  <si>
    <t>Jasper</t>
  </si>
  <si>
    <t>County,</t>
  </si>
  <si>
    <t>Iowa</t>
  </si>
  <si>
    <t>N41.63</t>
  </si>
  <si>
    <t>W92.98</t>
  </si>
  <si>
    <t>Udoll</t>
  </si>
  <si>
    <t>upland</t>
  </si>
  <si>
    <t>summit</t>
  </si>
  <si>
    <t>quartzofeldspathic</t>
  </si>
  <si>
    <t>loe&lt;14</t>
  </si>
  <si>
    <t>ka</t>
  </si>
  <si>
    <t>Grinell</t>
  </si>
  <si>
    <t>SW</t>
  </si>
  <si>
    <t>Ruffner,1980</t>
  </si>
  <si>
    <t>Polk</t>
  </si>
  <si>
    <t>N41.62</t>
  </si>
  <si>
    <t>W93.35</t>
  </si>
  <si>
    <t>Knoxville</t>
  </si>
  <si>
    <t>Cass</t>
  </si>
  <si>
    <t>N40.82</t>
  </si>
  <si>
    <t>W96.15</t>
  </si>
  <si>
    <t>Audobon</t>
  </si>
  <si>
    <t>Seward</t>
  </si>
  <si>
    <t>Nebraska</t>
  </si>
  <si>
    <t>W97.28</t>
  </si>
  <si>
    <t>Ustoll</t>
  </si>
  <si>
    <t>loe&lt;9</t>
  </si>
  <si>
    <t>Lincoln</t>
  </si>
  <si>
    <t>Clay</t>
  </si>
  <si>
    <t>N40.38</t>
  </si>
  <si>
    <t>W98.05</t>
  </si>
  <si>
    <t>Grand</t>
  </si>
  <si>
    <t>Island</t>
  </si>
  <si>
    <t>Smith</t>
  </si>
  <si>
    <t>Kansas</t>
  </si>
  <si>
    <t>N39.87</t>
  </si>
  <si>
    <t>W98.68</t>
  </si>
  <si>
    <t>Phillipsburg</t>
  </si>
  <si>
    <t>Norton</t>
  </si>
  <si>
    <t>N39.77</t>
  </si>
  <si>
    <t>W99.88</t>
  </si>
  <si>
    <t>Hill</t>
  </si>
  <si>
    <t>City</t>
  </si>
  <si>
    <t>Rajgarh,</t>
  </si>
  <si>
    <t>N28.93</t>
  </si>
  <si>
    <t>E75.17</t>
  </si>
  <si>
    <t>plain</t>
  </si>
  <si>
    <t>&lt;500</t>
  </si>
  <si>
    <t>years</t>
  </si>
  <si>
    <t>Bhiwani,</t>
  </si>
  <si>
    <t>N28.42</t>
  </si>
  <si>
    <t>E75.71</t>
  </si>
  <si>
    <t>sandy</t>
  </si>
  <si>
    <t>interdune</t>
  </si>
  <si>
    <t>N29.33</t>
  </si>
  <si>
    <t>E75.67</t>
  </si>
  <si>
    <t>beneath</t>
  </si>
  <si>
    <t>city</t>
  </si>
  <si>
    <t>Ka</t>
  </si>
  <si>
    <t>Hebron,</t>
  </si>
  <si>
    <t>Israel</t>
  </si>
  <si>
    <t>N31.48</t>
  </si>
  <si>
    <t>E35.15</t>
  </si>
  <si>
    <t>footslope</t>
  </si>
  <si>
    <t>colluvial</t>
  </si>
  <si>
    <t>stones</t>
  </si>
  <si>
    <t>Gilgal</t>
  </si>
  <si>
    <t>Dan</t>
  </si>
  <si>
    <t>bottom</t>
  </si>
  <si>
    <t>fluvial</t>
  </si>
  <si>
    <t>terrace</t>
  </si>
  <si>
    <t>Netivot,</t>
  </si>
  <si>
    <t>N31.16</t>
  </si>
  <si>
    <t>E34.61</t>
  </si>
  <si>
    <t>Haploxeralf</t>
  </si>
  <si>
    <t>rolling</t>
  </si>
  <si>
    <t>hillocks</t>
  </si>
  <si>
    <t>Netivot</t>
  </si>
  <si>
    <t>Yammit,</t>
  </si>
  <si>
    <t>N31.10</t>
  </si>
  <si>
    <t>E34.25</t>
  </si>
  <si>
    <t>Calcid</t>
  </si>
  <si>
    <t>eolian</t>
  </si>
  <si>
    <t>sand</t>
  </si>
  <si>
    <t>Sucot</t>
  </si>
  <si>
    <t>Sede</t>
  </si>
  <si>
    <t>Boqer,</t>
  </si>
  <si>
    <t>N30.90</t>
  </si>
  <si>
    <t>depression</t>
  </si>
  <si>
    <t>Boqer</t>
  </si>
  <si>
    <t>Huining,</t>
  </si>
  <si>
    <t>Gansu,</t>
  </si>
  <si>
    <t>China</t>
  </si>
  <si>
    <t>N35.70</t>
  </si>
  <si>
    <t>E105.12</t>
  </si>
  <si>
    <t>hilltop</t>
  </si>
  <si>
    <t>Lanzhou</t>
  </si>
  <si>
    <t>Pingshun,</t>
  </si>
  <si>
    <t>Shanxi,</t>
  </si>
  <si>
    <t>N36.17</t>
  </si>
  <si>
    <t>E103.67</t>
  </si>
  <si>
    <t>Jinan</t>
  </si>
  <si>
    <t>Wei</t>
  </si>
  <si>
    <t>Xian,</t>
  </si>
  <si>
    <t>Shandong,</t>
  </si>
  <si>
    <t>N36.92</t>
  </si>
  <si>
    <t>E119.75</t>
  </si>
  <si>
    <t>Qingdao</t>
  </si>
  <si>
    <t>Gaomi,</t>
  </si>
  <si>
    <t>N36.55</t>
  </si>
  <si>
    <t>E120.08</t>
  </si>
  <si>
    <t>Chatto</t>
  </si>
  <si>
    <t>Creek,</t>
  </si>
  <si>
    <t>New</t>
  </si>
  <si>
    <t>Zealand</t>
  </si>
  <si>
    <t>S44.58</t>
  </si>
  <si>
    <t>E169.48</t>
  </si>
  <si>
    <t>soft</t>
  </si>
  <si>
    <t>Ophir</t>
  </si>
  <si>
    <t>Orbell,</t>
  </si>
  <si>
    <t>river</t>
  </si>
  <si>
    <t>terraces</t>
  </si>
  <si>
    <t>loamy</t>
  </si>
  <si>
    <t>low</t>
  </si>
  <si>
    <t>Patearoa,</t>
  </si>
  <si>
    <t>S44.42</t>
  </si>
  <si>
    <t>E169.98</t>
  </si>
  <si>
    <t>Patearoa</t>
  </si>
  <si>
    <t>Raeside</t>
  </si>
  <si>
    <t>&amp;</t>
  </si>
  <si>
    <t>Cutler,1966</t>
  </si>
  <si>
    <t>Ranfurly,</t>
  </si>
  <si>
    <t>S44.41</t>
  </si>
  <si>
    <t>E170.02</t>
  </si>
  <si>
    <t>Ranfurly</t>
  </si>
  <si>
    <t>Alexandra,</t>
  </si>
  <si>
    <t>S45.38</t>
  </si>
  <si>
    <t>E169.18</t>
  </si>
  <si>
    <t>caAlexandra</t>
  </si>
  <si>
    <t>Rostov,</t>
  </si>
  <si>
    <t>Russia</t>
  </si>
  <si>
    <t>N47.14</t>
  </si>
  <si>
    <t>E39.42</t>
  </si>
  <si>
    <t>Rostov-na-Donu</t>
  </si>
  <si>
    <t>Kagal'nitskaya,</t>
  </si>
  <si>
    <t>Jakutsk,</t>
  </si>
  <si>
    <t>N62.13</t>
  </si>
  <si>
    <t>E129.49</t>
  </si>
  <si>
    <t>Natrargid</t>
  </si>
  <si>
    <t>Jakutsk</t>
  </si>
  <si>
    <t>Aktyubinsk,</t>
  </si>
  <si>
    <t>Kazakhstan</t>
  </si>
  <si>
    <t>N48.55</t>
  </si>
  <si>
    <t>E61.18</t>
  </si>
  <si>
    <t>Orenburg</t>
  </si>
  <si>
    <t>Lydolph,1977</t>
  </si>
  <si>
    <t>Bicura,Buryatia,</t>
  </si>
  <si>
    <t>N50.68</t>
  </si>
  <si>
    <t>E107.20</t>
  </si>
  <si>
    <t>slope</t>
  </si>
  <si>
    <t>thin</t>
  </si>
  <si>
    <t>encrustations</t>
  </si>
  <si>
    <t>Ulan-Ude</t>
  </si>
  <si>
    <t>Mogoitui,</t>
  </si>
  <si>
    <t>Buryatia,</t>
  </si>
  <si>
    <t>N54.17</t>
  </si>
  <si>
    <t>E110.82</t>
  </si>
  <si>
    <t>interfluve</t>
  </si>
  <si>
    <t>Chita</t>
  </si>
  <si>
    <t>Nogina,</t>
  </si>
  <si>
    <t>Abagaitui,</t>
  </si>
  <si>
    <t>Borza,</t>
  </si>
  <si>
    <t>ridge</t>
  </si>
  <si>
    <t>Tsagan-Olui,</t>
  </si>
  <si>
    <t>Buryatia</t>
  </si>
  <si>
    <t>Kjakhta,</t>
  </si>
  <si>
    <t>N50.37</t>
  </si>
  <si>
    <t>E106.45</t>
  </si>
  <si>
    <t>Elan,</t>
  </si>
  <si>
    <t>N50.36</t>
  </si>
  <si>
    <t>E107.35</t>
  </si>
  <si>
    <t>sagebrush</t>
  </si>
  <si>
    <t>steppe</t>
  </si>
  <si>
    <t>Inglefeld</t>
  </si>
  <si>
    <t>Land,</t>
  </si>
  <si>
    <t>Greenland</t>
  </si>
  <si>
    <t>N78.53</t>
  </si>
  <si>
    <t>W70.75</t>
  </si>
  <si>
    <t>Orthel</t>
  </si>
  <si>
    <t>tundra</t>
  </si>
  <si>
    <t>outwash</t>
  </si>
  <si>
    <t>glacial</t>
  </si>
  <si>
    <t>drift</t>
  </si>
  <si>
    <t>carbonate</t>
  </si>
  <si>
    <t>crusts</t>
  </si>
  <si>
    <t>Alert</t>
  </si>
  <si>
    <t>Hare</t>
  </si>
  <si>
    <t>Thomas,</t>
  </si>
  <si>
    <t>Lake</t>
  </si>
  <si>
    <t>Kel'te</t>
  </si>
  <si>
    <t>Sor,</t>
  </si>
  <si>
    <t>N54.85</t>
  </si>
  <si>
    <t>E70.65</t>
  </si>
  <si>
    <t>wisps</t>
  </si>
  <si>
    <t>Omsk</t>
  </si>
  <si>
    <t>Taylor</t>
  </si>
  <si>
    <t>Glacier,</t>
  </si>
  <si>
    <t>Antarctica</t>
  </si>
  <si>
    <t>S77.23</t>
  </si>
  <si>
    <t>E166.47</t>
  </si>
  <si>
    <t>Antarctic</t>
  </si>
  <si>
    <t>barren</t>
  </si>
  <si>
    <t>moraine</t>
  </si>
  <si>
    <t>till</t>
  </si>
  <si>
    <t>postglacial</t>
  </si>
  <si>
    <t>Vanda</t>
  </si>
  <si>
    <t>Station</t>
  </si>
  <si>
    <t>Riordan,1973</t>
  </si>
  <si>
    <t>Ross</t>
  </si>
  <si>
    <t>Island,</t>
  </si>
  <si>
    <t>S77.85</t>
  </si>
  <si>
    <t>E166.75</t>
  </si>
  <si>
    <t>shoreline</t>
  </si>
  <si>
    <t>McMurdo</t>
  </si>
  <si>
    <t>Campbell</t>
  </si>
  <si>
    <t>Claridge,</t>
  </si>
  <si>
    <t>Cheraw,</t>
  </si>
  <si>
    <t>Colorado,</t>
  </si>
  <si>
    <t>N38.13</t>
  </si>
  <si>
    <t>W103.72</t>
  </si>
  <si>
    <t>high</t>
  </si>
  <si>
    <t>Rocky</t>
  </si>
  <si>
    <t>Ford</t>
  </si>
  <si>
    <t>Larsen</t>
  </si>
  <si>
    <t>Ford,</t>
  </si>
  <si>
    <t>N38.02</t>
  </si>
  <si>
    <t>W103.75</t>
  </si>
  <si>
    <t>silty</t>
  </si>
  <si>
    <t>La</t>
  </si>
  <si>
    <t>Junta,</t>
  </si>
  <si>
    <t>N37.88</t>
  </si>
  <si>
    <t>W103.68</t>
  </si>
  <si>
    <t>stream</t>
  </si>
  <si>
    <t>Fowler,</t>
  </si>
  <si>
    <t>N38.15000</t>
  </si>
  <si>
    <t>W104.0</t>
  </si>
  <si>
    <t>N38.03</t>
  </si>
  <si>
    <t>W103.45</t>
  </si>
  <si>
    <t>Manzanola,</t>
  </si>
  <si>
    <t>W103.83</t>
  </si>
  <si>
    <t>N38.12</t>
  </si>
  <si>
    <t>W103.47</t>
  </si>
  <si>
    <t>N38.05</t>
  </si>
  <si>
    <t>W103.48</t>
  </si>
  <si>
    <t>N38.20</t>
  </si>
  <si>
    <t>N37.95</t>
  </si>
  <si>
    <t>W103.98</t>
  </si>
  <si>
    <t>W103.65</t>
  </si>
  <si>
    <t>Pamplona,</t>
  </si>
  <si>
    <t>Spain</t>
  </si>
  <si>
    <t>N42.78</t>
  </si>
  <si>
    <t>W1.55</t>
  </si>
  <si>
    <t>Argid</t>
  </si>
  <si>
    <t>dry</t>
  </si>
  <si>
    <t>woodland</t>
  </si>
  <si>
    <t>Zaragoza</t>
  </si>
  <si>
    <t>Huesca,</t>
  </si>
  <si>
    <t>N42.18</t>
  </si>
  <si>
    <t>W0.38</t>
  </si>
  <si>
    <t>Valencia,</t>
  </si>
  <si>
    <t>N39.47</t>
  </si>
  <si>
    <t>cleared</t>
  </si>
  <si>
    <t>Valencia</t>
  </si>
  <si>
    <t>Barcelona,</t>
  </si>
  <si>
    <t>N41.42</t>
  </si>
  <si>
    <t>E2.18</t>
  </si>
  <si>
    <t>wheat</t>
  </si>
  <si>
    <t>cultivation</t>
  </si>
  <si>
    <t>Barcelona</t>
  </si>
  <si>
    <t>Madrid,</t>
  </si>
  <si>
    <t>N40.52</t>
  </si>
  <si>
    <t>W3.62</t>
  </si>
  <si>
    <t>Ustalf</t>
  </si>
  <si>
    <t>Madrid</t>
  </si>
  <si>
    <t>Herndon,</t>
  </si>
  <si>
    <t>California,</t>
  </si>
  <si>
    <t>N36.70</t>
  </si>
  <si>
    <t>W120.03</t>
  </si>
  <si>
    <t>fallow</t>
  </si>
  <si>
    <t>field</t>
  </si>
  <si>
    <t>young</t>
  </si>
  <si>
    <t>filaments,</t>
  </si>
  <si>
    <t>Fresno</t>
  </si>
  <si>
    <t>Huntington,</t>
  </si>
  <si>
    <t>San</t>
  </si>
  <si>
    <t>Joaquin,</t>
  </si>
  <si>
    <t>N36.59</t>
  </si>
  <si>
    <t>W120.20</t>
  </si>
  <si>
    <t>alkali</t>
  </si>
  <si>
    <t>pasture</t>
  </si>
  <si>
    <t>Helm</t>
  </si>
  <si>
    <t>SE</t>
  </si>
  <si>
    <t>N36.60</t>
  </si>
  <si>
    <t>W120.13</t>
  </si>
  <si>
    <t>Natroxeralf</t>
  </si>
  <si>
    <t>N36.62</t>
  </si>
  <si>
    <t>W120.15</t>
  </si>
  <si>
    <t>medium</t>
  </si>
  <si>
    <t>Willows,</t>
  </si>
  <si>
    <t>N39.53</t>
  </si>
  <si>
    <t>W122.18</t>
  </si>
  <si>
    <t>Ustert</t>
  </si>
  <si>
    <t>Red</t>
  </si>
  <si>
    <t>Bluff</t>
  </si>
  <si>
    <t>Ruffner,</t>
  </si>
  <si>
    <t>Capay,</t>
  </si>
  <si>
    <t>N39.78</t>
  </si>
  <si>
    <t>W120.08</t>
  </si>
  <si>
    <t>Bayliss,</t>
  </si>
  <si>
    <t>W122.00</t>
  </si>
  <si>
    <t>Butte</t>
  </si>
  <si>
    <t>City,</t>
  </si>
  <si>
    <t>N39.45</t>
  </si>
  <si>
    <t>Ritzville,</t>
  </si>
  <si>
    <t>Washington,</t>
  </si>
  <si>
    <t>N47.13</t>
  </si>
  <si>
    <t>E118.37</t>
  </si>
  <si>
    <t>Lind</t>
  </si>
  <si>
    <t>Lenfesty,</t>
  </si>
  <si>
    <t>Lind,</t>
  </si>
  <si>
    <t>N46.93</t>
  </si>
  <si>
    <t>W118.62</t>
  </si>
  <si>
    <t>Hawk</t>
  </si>
  <si>
    <t>Springs,</t>
  </si>
  <si>
    <t>Wyoming,</t>
  </si>
  <si>
    <t>N41.80</t>
  </si>
  <si>
    <t>E104.14</t>
  </si>
  <si>
    <t>Grange</t>
  </si>
  <si>
    <t>Stephens</t>
  </si>
  <si>
    <t>Grange,</t>
  </si>
  <si>
    <t>N41.60</t>
  </si>
  <si>
    <t>W104.18</t>
  </si>
  <si>
    <t>Yoder,</t>
  </si>
  <si>
    <t>N41.88</t>
  </si>
  <si>
    <t>plateau</t>
  </si>
  <si>
    <t>Yoder</t>
  </si>
  <si>
    <t>Farmington,</t>
  </si>
  <si>
    <t>Utah</t>
  </si>
  <si>
    <t>N40.98</t>
  </si>
  <si>
    <t>W111.98</t>
  </si>
  <si>
    <t>lake</t>
  </si>
  <si>
    <t>Farmington</t>
  </si>
  <si>
    <t>Erickson</t>
  </si>
  <si>
    <t>Wilson,1968</t>
  </si>
  <si>
    <t>Jacinto,</t>
  </si>
  <si>
    <t>N33.72</t>
  </si>
  <si>
    <t>W117.10</t>
  </si>
  <si>
    <t>Riverside</t>
  </si>
  <si>
    <t>Knecht,</t>
  </si>
  <si>
    <t>Perris,</t>
  </si>
  <si>
    <t>N33.58</t>
  </si>
  <si>
    <t>W117.27</t>
  </si>
  <si>
    <t>Pelloxert</t>
  </si>
  <si>
    <t>Kennewick,</t>
  </si>
  <si>
    <t>N46.23</t>
  </si>
  <si>
    <t>W119.15</t>
  </si>
  <si>
    <t>bunchgrasses</t>
  </si>
  <si>
    <t>clast</t>
  </si>
  <si>
    <t>coatings</t>
  </si>
  <si>
    <t>Kennewick</t>
  </si>
  <si>
    <t>Rasmussen,</t>
  </si>
  <si>
    <t>Prosser,</t>
  </si>
  <si>
    <t>N45.99</t>
  </si>
  <si>
    <t>W119.74</t>
  </si>
  <si>
    <t>filaments</t>
  </si>
  <si>
    <t>Prosser</t>
  </si>
  <si>
    <t>Hollister,</t>
  </si>
  <si>
    <t>N36.85</t>
  </si>
  <si>
    <t>W121.35</t>
  </si>
  <si>
    <t>Xeralf</t>
  </si>
  <si>
    <t>orchard</t>
  </si>
  <si>
    <t>Hollister</t>
  </si>
  <si>
    <t>Isgrig,1969</t>
  </si>
  <si>
    <t>Panoche,</t>
  </si>
  <si>
    <t>W120.92</t>
  </si>
  <si>
    <t>Panoche</t>
  </si>
  <si>
    <t>Lochar,</t>
  </si>
  <si>
    <t>S45.01</t>
  </si>
  <si>
    <t>E169.03</t>
  </si>
  <si>
    <t>rangeland</t>
  </si>
  <si>
    <t>flecks</t>
  </si>
  <si>
    <t>veins</t>
  </si>
  <si>
    <t>Luggate</t>
  </si>
  <si>
    <t>Leamy</t>
  </si>
  <si>
    <t>Saunders,</t>
  </si>
  <si>
    <t>Shinimah,</t>
  </si>
  <si>
    <t>Syria</t>
  </si>
  <si>
    <t>N36.87</t>
  </si>
  <si>
    <t>E38.98</t>
  </si>
  <si>
    <t>Raqqa</t>
  </si>
  <si>
    <t>Mulders,</t>
  </si>
  <si>
    <t>Raqqa,</t>
  </si>
  <si>
    <t>N36.07</t>
  </si>
  <si>
    <t>E38.87</t>
  </si>
  <si>
    <t>Kejla,</t>
  </si>
  <si>
    <t>E39.15</t>
  </si>
  <si>
    <t>Hazimah,</t>
  </si>
  <si>
    <t>N36.75</t>
  </si>
  <si>
    <t>E39.00</t>
  </si>
  <si>
    <t>Hawije,</t>
  </si>
  <si>
    <t>N37.85</t>
  </si>
  <si>
    <t>E39.62</t>
  </si>
  <si>
    <t>Multaq</t>
  </si>
  <si>
    <t>al</t>
  </si>
  <si>
    <t>Ka'shish,</t>
  </si>
  <si>
    <t>N36.83</t>
  </si>
  <si>
    <t>E39.56</t>
  </si>
  <si>
    <t>Tal</t>
  </si>
  <si>
    <t>as</t>
  </si>
  <si>
    <t>Samen,</t>
  </si>
  <si>
    <t>N37.30</t>
  </si>
  <si>
    <t>E39.75</t>
  </si>
  <si>
    <t>E38.93</t>
  </si>
  <si>
    <t>Hamret</t>
  </si>
  <si>
    <t>Balasim,</t>
  </si>
  <si>
    <t>N36.63</t>
  </si>
  <si>
    <t>E39.12</t>
  </si>
  <si>
    <t>Mai'sile,</t>
  </si>
  <si>
    <t>Merjan,</t>
  </si>
  <si>
    <t>N37.12</t>
  </si>
  <si>
    <t>Gypsiorthid</t>
  </si>
  <si>
    <t>Mleihan,</t>
  </si>
  <si>
    <t>Wadi</t>
  </si>
  <si>
    <t>Himar,</t>
  </si>
  <si>
    <t>Bonwapitse</t>
  </si>
  <si>
    <t>River,</t>
  </si>
  <si>
    <t>Botswana</t>
  </si>
  <si>
    <t>S23.13</t>
  </si>
  <si>
    <t>E26.53</t>
  </si>
  <si>
    <t>riparian</t>
  </si>
  <si>
    <t>Mahalapye</t>
  </si>
  <si>
    <t>Siderius,</t>
  </si>
  <si>
    <t>Chromustert</t>
  </si>
  <si>
    <t>Haplustalf</t>
  </si>
  <si>
    <t>S22.78</t>
  </si>
  <si>
    <t>E26.47</t>
  </si>
  <si>
    <t>Karnal,</t>
  </si>
  <si>
    <t>N29.72</t>
  </si>
  <si>
    <t>E76.97</t>
  </si>
  <si>
    <t>Natrustalf</t>
  </si>
  <si>
    <t>Mainpuri,</t>
  </si>
  <si>
    <t>N27.23</t>
  </si>
  <si>
    <t>E78.97</t>
  </si>
  <si>
    <t>Mainpuri</t>
  </si>
  <si>
    <t>Bhargava</t>
  </si>
  <si>
    <t>Kanpur,</t>
  </si>
  <si>
    <t>N26.22</t>
  </si>
  <si>
    <t>Kanpur</t>
  </si>
  <si>
    <t>Galloway,</t>
  </si>
  <si>
    <t>S45.33</t>
  </si>
  <si>
    <t>E169.46</t>
  </si>
  <si>
    <t>lime</t>
  </si>
  <si>
    <t>specks</t>
  </si>
  <si>
    <t>Alexandra</t>
  </si>
  <si>
    <t>McCraw,</t>
  </si>
  <si>
    <t>Kunduz,</t>
  </si>
  <si>
    <t>Afghanistan</t>
  </si>
  <si>
    <t>N36.67</t>
  </si>
  <si>
    <t>E68.90</t>
  </si>
  <si>
    <t>Kunduz</t>
  </si>
  <si>
    <t>Bal</t>
  </si>
  <si>
    <t>Buursink,1976</t>
  </si>
  <si>
    <t>Gdor</t>
  </si>
  <si>
    <t>Garmendia,</t>
  </si>
  <si>
    <t>Argentina</t>
  </si>
  <si>
    <t>S26.55</t>
  </si>
  <si>
    <t>W64.37</t>
  </si>
  <si>
    <t>volcaniclastic</t>
  </si>
  <si>
    <t>S.</t>
  </si>
  <si>
    <t>Diego</t>
  </si>
  <si>
    <t>del</t>
  </si>
  <si>
    <t>Estero</t>
  </si>
  <si>
    <t>Guanimi,</t>
  </si>
  <si>
    <t>S37.24</t>
  </si>
  <si>
    <t>W62.67</t>
  </si>
  <si>
    <t>Hapludoll</t>
  </si>
  <si>
    <t>Macachin</t>
  </si>
  <si>
    <t>Tandil,</t>
  </si>
  <si>
    <t>S38.47</t>
  </si>
  <si>
    <t>W58.91</t>
  </si>
  <si>
    <t>Plata</t>
  </si>
  <si>
    <t>Medanos,</t>
  </si>
  <si>
    <t>S38.59</t>
  </si>
  <si>
    <t>W63.38</t>
  </si>
  <si>
    <t>Carmen</t>
  </si>
  <si>
    <t>Patagones,</t>
  </si>
  <si>
    <t>S40.59</t>
  </si>
  <si>
    <t>W62.58</t>
  </si>
  <si>
    <t>S40.77</t>
  </si>
  <si>
    <t>W63.34</t>
  </si>
  <si>
    <t>S40.54</t>
  </si>
  <si>
    <t>W62.94</t>
  </si>
  <si>
    <t>S40.56</t>
  </si>
  <si>
    <t>W62.83</t>
  </si>
  <si>
    <t>Colon,</t>
  </si>
  <si>
    <t>S33.22</t>
  </si>
  <si>
    <t>W61.21</t>
  </si>
  <si>
    <t>Argiudoll</t>
  </si>
  <si>
    <t>Rosario</t>
  </si>
  <si>
    <t>Magdalena,</t>
  </si>
  <si>
    <t>S35.06</t>
  </si>
  <si>
    <t>W57.83</t>
  </si>
  <si>
    <t>Paleudoll</t>
  </si>
  <si>
    <t>Buenos</t>
  </si>
  <si>
    <t>Aires</t>
  </si>
  <si>
    <t>Chascomus,</t>
  </si>
  <si>
    <t>S35.34</t>
  </si>
  <si>
    <t>W58.21</t>
  </si>
  <si>
    <t>Chacobuco,</t>
  </si>
  <si>
    <t>S34.18</t>
  </si>
  <si>
    <t>W60.77</t>
  </si>
  <si>
    <t>Loberia,</t>
  </si>
  <si>
    <t>S38.21</t>
  </si>
  <si>
    <t>W59.23</t>
  </si>
  <si>
    <t>Gonzalez</t>
  </si>
  <si>
    <t>Chavez,</t>
  </si>
  <si>
    <t>S38.24</t>
  </si>
  <si>
    <t>W59.77</t>
  </si>
  <si>
    <t>in</t>
  </si>
  <si>
    <t>plains</t>
  </si>
  <si>
    <t>Julio,</t>
  </si>
  <si>
    <t>S35.51</t>
  </si>
  <si>
    <t>W61.25</t>
  </si>
  <si>
    <t>General</t>
  </si>
  <si>
    <t>Villegas,</t>
  </si>
  <si>
    <t>S33.30</t>
  </si>
  <si>
    <t>W62.74</t>
  </si>
  <si>
    <t>Los</t>
  </si>
  <si>
    <t>Flores,</t>
  </si>
  <si>
    <t>S36.15</t>
  </si>
  <si>
    <t>W59.44</t>
  </si>
  <si>
    <t>Tapalque,</t>
  </si>
  <si>
    <t>S38.46</t>
  </si>
  <si>
    <t>W58.79</t>
  </si>
  <si>
    <t>Monte</t>
  </si>
  <si>
    <t>Hermosa,</t>
  </si>
  <si>
    <t>S38.74</t>
  </si>
  <si>
    <t>W59.90</t>
  </si>
  <si>
    <t>Punta</t>
  </si>
  <si>
    <t>Alta,</t>
  </si>
  <si>
    <t>S38.77</t>
  </si>
  <si>
    <t>W62.86</t>
  </si>
  <si>
    <t>Krydor,</t>
  </si>
  <si>
    <t>Saskatchewan,</t>
  </si>
  <si>
    <t>Canada</t>
  </si>
  <si>
    <t>N52.38</t>
  </si>
  <si>
    <t>W107.43</t>
  </si>
  <si>
    <t>Calciboroll</t>
  </si>
  <si>
    <t>mixed</t>
  </si>
  <si>
    <t>prairie</t>
  </si>
  <si>
    <t>calcareous</t>
  </si>
  <si>
    <t>Saskatoon</t>
  </si>
  <si>
    <t>Indian</t>
  </si>
  <si>
    <t>Head,</t>
  </si>
  <si>
    <t>N52.42</t>
  </si>
  <si>
    <t>W107.37</t>
  </si>
  <si>
    <t>Haploboroll</t>
  </si>
  <si>
    <t>Moody</t>
  </si>
  <si>
    <t>South</t>
  </si>
  <si>
    <t>Dakota,</t>
  </si>
  <si>
    <t>N44.10</t>
  </si>
  <si>
    <t>W96.80</t>
  </si>
  <si>
    <t>Wentworth</t>
  </si>
  <si>
    <t>Amarillo,</t>
  </si>
  <si>
    <t>Texas,</t>
  </si>
  <si>
    <t>N35.26</t>
  </si>
  <si>
    <t>W101.46</t>
  </si>
  <si>
    <t>Paleustoll</t>
  </si>
  <si>
    <t>clay</t>
  </si>
  <si>
    <t>30-100</t>
  </si>
  <si>
    <t>Amarillo</t>
  </si>
  <si>
    <t>Paducah,</t>
  </si>
  <si>
    <t>N34.13</t>
  </si>
  <si>
    <t>W100.29</t>
  </si>
  <si>
    <t>Haplustert</t>
  </si>
  <si>
    <t>Childress</t>
  </si>
  <si>
    <t>Wimmera</t>
  </si>
  <si>
    <t>region,</t>
  </si>
  <si>
    <t>Victoria,</t>
  </si>
  <si>
    <t>Australia</t>
  </si>
  <si>
    <t>S36.38</t>
  </si>
  <si>
    <t>E141.35</t>
  </si>
  <si>
    <t>grassy</t>
  </si>
  <si>
    <t>on</t>
  </si>
  <si>
    <t>sandstone</t>
  </si>
  <si>
    <t>Mildura</t>
  </si>
  <si>
    <t>Gentilli,</t>
  </si>
  <si>
    <t>S36.70</t>
  </si>
  <si>
    <t>E142.30</t>
  </si>
  <si>
    <t>Darling</t>
  </si>
  <si>
    <t>Downs,</t>
  </si>
  <si>
    <t>Queensland,</t>
  </si>
  <si>
    <t>S27.43</t>
  </si>
  <si>
    <t>E151.37</t>
  </si>
  <si>
    <t>Tambo</t>
  </si>
  <si>
    <t>Riverina,</t>
  </si>
  <si>
    <t>Wales,</t>
  </si>
  <si>
    <t>S35.33</t>
  </si>
  <si>
    <t>E145.82</t>
  </si>
  <si>
    <t>Hay</t>
  </si>
  <si>
    <t>S27.55</t>
  </si>
  <si>
    <t>E151.52</t>
  </si>
  <si>
    <t>colluvium</t>
  </si>
  <si>
    <t>Adelaide,</t>
  </si>
  <si>
    <t>Australia,</t>
  </si>
  <si>
    <t>Australila</t>
  </si>
  <si>
    <t>S34.97</t>
  </si>
  <si>
    <t>E138.65</t>
  </si>
  <si>
    <t>Aquoll</t>
  </si>
  <si>
    <t>Adelaide</t>
  </si>
  <si>
    <t>Hunter</t>
  </si>
  <si>
    <t>Valley,</t>
  </si>
  <si>
    <t>S32.42</t>
  </si>
  <si>
    <t>E150.70</t>
  </si>
  <si>
    <t>Dubbo</t>
  </si>
  <si>
    <t>Mallee</t>
  </si>
  <si>
    <t>S35.13</t>
  </si>
  <si>
    <t>E142.02</t>
  </si>
  <si>
    <t>shrub</t>
  </si>
  <si>
    <t>E142.00</t>
  </si>
  <si>
    <t>S35.15</t>
  </si>
  <si>
    <t>E143.38</t>
  </si>
  <si>
    <t>E144.86</t>
  </si>
  <si>
    <t>Goulburn</t>
  </si>
  <si>
    <t>S36.43</t>
  </si>
  <si>
    <t>E145.25</t>
  </si>
  <si>
    <t>Bendigo</t>
  </si>
  <si>
    <t>Coomealla</t>
  </si>
  <si>
    <t>district,</t>
  </si>
  <si>
    <t>AusS34.08</t>
  </si>
  <si>
    <t>E142.0.02</t>
  </si>
  <si>
    <t>savanna</t>
  </si>
  <si>
    <t>upper</t>
  </si>
  <si>
    <t>S36.29</t>
  </si>
  <si>
    <t>E140.83</t>
  </si>
  <si>
    <t>Mount</t>
  </si>
  <si>
    <t>Gambier</t>
  </si>
  <si>
    <t>Colorado</t>
  </si>
  <si>
    <t>S39.42</t>
  </si>
  <si>
    <t>W62.75</t>
  </si>
  <si>
    <t>Askania-Nova</t>
  </si>
  <si>
    <t>Reserve,</t>
  </si>
  <si>
    <t>N46.62</t>
  </si>
  <si>
    <t>E36.50</t>
  </si>
  <si>
    <t>coastal</t>
  </si>
  <si>
    <t>Gulayevka,</t>
  </si>
  <si>
    <t>N53.52</t>
  </si>
  <si>
    <t>E65.50</t>
  </si>
  <si>
    <t>Kustanay</t>
  </si>
  <si>
    <t>Lydolph,</t>
  </si>
  <si>
    <t>Smirnovka,</t>
  </si>
  <si>
    <t>N53.64</t>
  </si>
  <si>
    <t>E62.27</t>
  </si>
  <si>
    <t>Tobol'ski,</t>
  </si>
  <si>
    <t>N54.08</t>
  </si>
  <si>
    <t>E63.87</t>
  </si>
  <si>
    <t>Tenteksay,</t>
  </si>
  <si>
    <t>N49.97</t>
  </si>
  <si>
    <t>E64.16</t>
  </si>
  <si>
    <t>spots</t>
  </si>
  <si>
    <t>Kara-Balty,</t>
  </si>
  <si>
    <t>Chu</t>
  </si>
  <si>
    <t>Kirgizia</t>
  </si>
  <si>
    <t>N42.82</t>
  </si>
  <si>
    <t>E73.95</t>
  </si>
  <si>
    <t>Tashkent</t>
  </si>
  <si>
    <t>Bestau,</t>
  </si>
  <si>
    <t>N51.27</t>
  </si>
  <si>
    <t>E53.05</t>
  </si>
  <si>
    <t>Artemisia</t>
  </si>
  <si>
    <t>Turgaj</t>
  </si>
  <si>
    <t>Betpak-Dala</t>
  </si>
  <si>
    <t>Plateau,</t>
  </si>
  <si>
    <t>N46.03</t>
  </si>
  <si>
    <t>E70.20</t>
  </si>
  <si>
    <t>Dordul</t>
  </si>
  <si>
    <t>Turkmenia</t>
  </si>
  <si>
    <t>N54.50</t>
  </si>
  <si>
    <t>E42.15</t>
  </si>
  <si>
    <t>ephemeral</t>
  </si>
  <si>
    <t>level</t>
  </si>
  <si>
    <t>Krasnovodsk</t>
  </si>
  <si>
    <t>Meknes,</t>
  </si>
  <si>
    <t>Morocco</t>
  </si>
  <si>
    <t>N33.97</t>
  </si>
  <si>
    <t>W5.60</t>
  </si>
  <si>
    <t>ploughed</t>
  </si>
  <si>
    <t>lacustrine</t>
  </si>
  <si>
    <t>marl</t>
  </si>
  <si>
    <t>Rabat</t>
  </si>
  <si>
    <t>Damazin,</t>
  </si>
  <si>
    <t>Sudan</t>
  </si>
  <si>
    <t>N11.87</t>
  </si>
  <si>
    <t>E34.35</t>
  </si>
  <si>
    <t>Al-Rusayrus</t>
  </si>
  <si>
    <t>Barika,</t>
  </si>
  <si>
    <t>Algeria</t>
  </si>
  <si>
    <t>N35.43</t>
  </si>
  <si>
    <t>E5.28</t>
  </si>
  <si>
    <t>halophytic</t>
  </si>
  <si>
    <t>Biskra</t>
  </si>
  <si>
    <t>Griffiths,1972</t>
  </si>
  <si>
    <t>Uvalde</t>
  </si>
  <si>
    <t>N29.22</t>
  </si>
  <si>
    <t>W99.45</t>
  </si>
  <si>
    <t>Del</t>
  </si>
  <si>
    <t>Rio</t>
  </si>
  <si>
    <t>Edmonton,</t>
  </si>
  <si>
    <t>Alberta,</t>
  </si>
  <si>
    <t>N53.37</t>
  </si>
  <si>
    <t>W113.17</t>
  </si>
  <si>
    <t>Albudalf</t>
  </si>
  <si>
    <t>aspen</t>
  </si>
  <si>
    <t>morainal</t>
  </si>
  <si>
    <t>Edmonton</t>
  </si>
  <si>
    <t>Natrona</t>
  </si>
  <si>
    <t>N42.92</t>
  </si>
  <si>
    <t>W106.47</t>
  </si>
  <si>
    <t>grass</t>
  </si>
  <si>
    <t>Casper</t>
  </si>
  <si>
    <t>Collin</t>
  </si>
  <si>
    <t>N32.90</t>
  </si>
  <si>
    <t>W97.03</t>
  </si>
  <si>
    <t>Dallas</t>
  </si>
  <si>
    <t>Casa</t>
  </si>
  <si>
    <t>Grande,</t>
  </si>
  <si>
    <t>Arizona,</t>
  </si>
  <si>
    <t>N32.93</t>
  </si>
  <si>
    <t>W111.73</t>
  </si>
  <si>
    <t>basin</t>
  </si>
  <si>
    <t>floors</t>
  </si>
  <si>
    <t>Grande</t>
  </si>
  <si>
    <t>Ruins</t>
  </si>
  <si>
    <t>Friendly</t>
  </si>
  <si>
    <t>Corners,</t>
  </si>
  <si>
    <t>N32.51</t>
  </si>
  <si>
    <t>W111.60</t>
  </si>
  <si>
    <t>N32.99</t>
  </si>
  <si>
    <t>W111.70</t>
  </si>
  <si>
    <t>Maricopa,</t>
  </si>
  <si>
    <t>N33.02</t>
  </si>
  <si>
    <t>W112.10</t>
  </si>
  <si>
    <t>N32.85</t>
  </si>
  <si>
    <t>W112.17</t>
  </si>
  <si>
    <t>N32.77</t>
  </si>
  <si>
    <t>W111.75</t>
  </si>
  <si>
    <t>Stanfield,Arizona,</t>
  </si>
  <si>
    <t>N32.78</t>
  </si>
  <si>
    <t>W112.07</t>
  </si>
  <si>
    <t>Rock,</t>
  </si>
  <si>
    <t>W111.42</t>
  </si>
  <si>
    <t>N32.59</t>
  </si>
  <si>
    <t>Banos,California,</t>
  </si>
  <si>
    <t>N36.93</t>
  </si>
  <si>
    <t>Palexeralf</t>
  </si>
  <si>
    <t>oak</t>
  </si>
  <si>
    <t>Banos</t>
  </si>
  <si>
    <t>W120.78</t>
  </si>
  <si>
    <t>Xeroll</t>
  </si>
  <si>
    <t>floodplains</t>
  </si>
  <si>
    <t>W120.98</t>
  </si>
  <si>
    <t>Haploxeroll</t>
  </si>
  <si>
    <t>N37.83</t>
  </si>
  <si>
    <t>W120.70</t>
  </si>
  <si>
    <t>fans</t>
  </si>
  <si>
    <t>Gustine,</t>
  </si>
  <si>
    <t>N37.18</t>
  </si>
  <si>
    <t>W121.01</t>
  </si>
  <si>
    <t>N37.07</t>
  </si>
  <si>
    <t>W120.72</t>
  </si>
  <si>
    <t>Haplaquoll</t>
  </si>
  <si>
    <t>N37.25</t>
  </si>
  <si>
    <t>W120.68</t>
  </si>
  <si>
    <t>N37.05</t>
  </si>
  <si>
    <t>W120.58</t>
  </si>
  <si>
    <t>N37.08</t>
  </si>
  <si>
    <t>W120.83</t>
  </si>
  <si>
    <t>N36.97</t>
  </si>
  <si>
    <t>N36.78</t>
  </si>
  <si>
    <t>W120.99</t>
  </si>
  <si>
    <t>N37.23</t>
  </si>
  <si>
    <t>W121.05</t>
  </si>
  <si>
    <t>N37.10</t>
  </si>
  <si>
    <t>W120.95</t>
  </si>
  <si>
    <t>N36.98</t>
  </si>
  <si>
    <t>Hartington,</t>
  </si>
  <si>
    <t>Nebraska,</t>
  </si>
  <si>
    <t>N42.58</t>
  </si>
  <si>
    <t>W97.25</t>
  </si>
  <si>
    <t>Hartington</t>
  </si>
  <si>
    <t>Roberts</t>
  </si>
  <si>
    <t>Wynof,</t>
  </si>
  <si>
    <t>N42.75</t>
  </si>
  <si>
    <t>W97.10</t>
  </si>
  <si>
    <t>Paine</t>
  </si>
  <si>
    <t>School,</t>
  </si>
  <si>
    <t>N42.98</t>
  </si>
  <si>
    <t>W99.37</t>
  </si>
  <si>
    <t>Springview</t>
  </si>
  <si>
    <t>Plantz</t>
  </si>
  <si>
    <t>Zink,</t>
  </si>
  <si>
    <t>N42.48</t>
  </si>
  <si>
    <t>W102.67</t>
  </si>
  <si>
    <t>Calciaquoll</t>
  </si>
  <si>
    <t>sandhill</t>
  </si>
  <si>
    <t>Alliance</t>
  </si>
  <si>
    <t>N42.17</t>
  </si>
  <si>
    <t>W98.42</t>
  </si>
  <si>
    <t>Yost</t>
  </si>
  <si>
    <t>Wood</t>
  </si>
  <si>
    <t>N40.80</t>
  </si>
  <si>
    <t>W98.58</t>
  </si>
  <si>
    <t>Doniphan,</t>
  </si>
  <si>
    <t>N40.67</t>
  </si>
  <si>
    <t>W98.37</t>
  </si>
  <si>
    <t>W98.51</t>
  </si>
  <si>
    <t>Cairo,</t>
  </si>
  <si>
    <t>Arrowhead</t>
  </si>
  <si>
    <t>Lake,</t>
  </si>
  <si>
    <t>N40.25</t>
  </si>
  <si>
    <t>W101.75</t>
  </si>
  <si>
    <t>Imperial</t>
  </si>
  <si>
    <t>Sanborn,</t>
  </si>
  <si>
    <t>N40.22</t>
  </si>
  <si>
    <t>W101.98</t>
  </si>
  <si>
    <t>Loretto,</t>
  </si>
  <si>
    <t>N41.70</t>
  </si>
  <si>
    <t>W98.17</t>
  </si>
  <si>
    <t>Albion</t>
  </si>
  <si>
    <t>Hammond</t>
  </si>
  <si>
    <t>Boone,</t>
  </si>
  <si>
    <t>N41.65</t>
  </si>
  <si>
    <t>W97.87</t>
  </si>
  <si>
    <t>Akron,</t>
  </si>
  <si>
    <t>N41.75</t>
  </si>
  <si>
    <t>W98.28</t>
  </si>
  <si>
    <t>Raeville,</t>
  </si>
  <si>
    <t>N41.87</t>
  </si>
  <si>
    <t>W98.02</t>
  </si>
  <si>
    <t>Albion,</t>
  </si>
  <si>
    <t>N41.72</t>
  </si>
  <si>
    <t>W97.88</t>
  </si>
  <si>
    <t>Scottsbluff,</t>
  </si>
  <si>
    <t>W103.70</t>
  </si>
  <si>
    <t>Scottsbluff</t>
  </si>
  <si>
    <t>N41.68</t>
  </si>
  <si>
    <t>N41.81</t>
  </si>
  <si>
    <t>W103.85</t>
  </si>
  <si>
    <t>McGrew,</t>
  </si>
  <si>
    <t>N41.78</t>
  </si>
  <si>
    <t>Gering,</t>
  </si>
  <si>
    <t>W104.03</t>
  </si>
  <si>
    <t>Hoagland,</t>
  </si>
  <si>
    <t>W100.30</t>
  </si>
  <si>
    <t>Stapleton</t>
  </si>
  <si>
    <t>Sherfey,1974</t>
  </si>
  <si>
    <t>Stapleton,</t>
  </si>
  <si>
    <t>N41.40</t>
  </si>
  <si>
    <t>W100.55</t>
  </si>
  <si>
    <t>Kearney,</t>
  </si>
  <si>
    <t>N40.87</t>
  </si>
  <si>
    <t>W99.03</t>
  </si>
  <si>
    <t>Kearney</t>
  </si>
  <si>
    <t>Buller</t>
  </si>
  <si>
    <t>Miller,</t>
  </si>
  <si>
    <t>N41.03</t>
  </si>
  <si>
    <t>W99.35</t>
  </si>
  <si>
    <t>N41.05</t>
  </si>
  <si>
    <t>W99.38</t>
  </si>
  <si>
    <t>Gibbon,</t>
  </si>
  <si>
    <t>N40.68</t>
  </si>
  <si>
    <t>W98.80</t>
  </si>
  <si>
    <t>N40.93</t>
  </si>
  <si>
    <t>W99.36</t>
  </si>
  <si>
    <t>N40.72</t>
  </si>
  <si>
    <t>W98.83</t>
  </si>
  <si>
    <t>Norfolk,</t>
  </si>
  <si>
    <t>N42.70</t>
  </si>
  <si>
    <t>W97.42</t>
  </si>
  <si>
    <t>Norfolk</t>
  </si>
  <si>
    <t>Meadow</t>
  </si>
  <si>
    <t>Grove,</t>
  </si>
  <si>
    <t>N42.02</t>
  </si>
  <si>
    <t>W97.75</t>
  </si>
  <si>
    <t>N42.01</t>
  </si>
  <si>
    <t>W97.48</t>
  </si>
  <si>
    <t>Haplaqoll</t>
  </si>
  <si>
    <t>Newman</t>
  </si>
  <si>
    <t>W97.66</t>
  </si>
  <si>
    <t>N41.83</t>
  </si>
  <si>
    <t>W97.81</t>
  </si>
  <si>
    <t>Holdrege,</t>
  </si>
  <si>
    <t>N40.63</t>
  </si>
  <si>
    <t>W99.33</t>
  </si>
  <si>
    <t>Holdrege</t>
  </si>
  <si>
    <t>Bowman</t>
  </si>
  <si>
    <t>N40.35</t>
  </si>
  <si>
    <t>N40.65</t>
  </si>
  <si>
    <t>N40.36</t>
  </si>
  <si>
    <t>N40.45</t>
  </si>
  <si>
    <t>W99.53</t>
  </si>
  <si>
    <t>N40.55</t>
  </si>
  <si>
    <t>Bertrand,</t>
  </si>
  <si>
    <t>W99.55</t>
  </si>
  <si>
    <t>Bushnell,</t>
  </si>
  <si>
    <t>N41.28</t>
  </si>
  <si>
    <t>Kimball</t>
  </si>
  <si>
    <t>Dix,</t>
  </si>
  <si>
    <t>N41.35</t>
  </si>
  <si>
    <t>W103.52</t>
  </si>
  <si>
    <t>N40.20</t>
  </si>
  <si>
    <t>W97.51</t>
  </si>
  <si>
    <t>Hebron</t>
  </si>
  <si>
    <t>Pollock,</t>
  </si>
  <si>
    <t>N40.08</t>
  </si>
  <si>
    <t>Harrisburg,</t>
  </si>
  <si>
    <t>N41.43</t>
  </si>
  <si>
    <t>W104.02</t>
  </si>
  <si>
    <t>N41.55</t>
  </si>
  <si>
    <t>Rogers,</t>
  </si>
  <si>
    <t>N41.51</t>
  </si>
  <si>
    <t>W96.92</t>
  </si>
  <si>
    <t>N41.49</t>
  </si>
  <si>
    <t>W96.95</t>
  </si>
  <si>
    <t>Natraquoll</t>
  </si>
  <si>
    <t>Clarkson,</t>
  </si>
  <si>
    <t>W97.13</t>
  </si>
  <si>
    <t>Seward,</t>
  </si>
  <si>
    <t>N40.99</t>
  </si>
  <si>
    <t>W96.98</t>
  </si>
  <si>
    <t>Quandt,</t>
  </si>
  <si>
    <t>Goehner,</t>
  </si>
  <si>
    <t>W97.20</t>
  </si>
  <si>
    <t>Monroe,</t>
  </si>
  <si>
    <t>N41.50</t>
  </si>
  <si>
    <t>W97.43</t>
  </si>
  <si>
    <t>N41.48</t>
  </si>
  <si>
    <t>Columbus,</t>
  </si>
  <si>
    <t>W97.31</t>
  </si>
  <si>
    <t>Nysted,</t>
  </si>
  <si>
    <t>N41.18</t>
  </si>
  <si>
    <t>W</t>
  </si>
  <si>
    <t>St</t>
  </si>
  <si>
    <t>Paul</t>
  </si>
  <si>
    <t>Mahnke</t>
  </si>
  <si>
    <t>Paul,</t>
  </si>
  <si>
    <t>N41.30</t>
  </si>
  <si>
    <t>Chadron,</t>
  </si>
  <si>
    <t>N42.66</t>
  </si>
  <si>
    <t>W103.05</t>
  </si>
  <si>
    <t>Fort</t>
  </si>
  <si>
    <t>Robinson</t>
  </si>
  <si>
    <t>Ragon</t>
  </si>
  <si>
    <t>N42.86</t>
  </si>
  <si>
    <t>W103.13</t>
  </si>
  <si>
    <t>Fullerton,</t>
  </si>
  <si>
    <t>N41.33</t>
  </si>
  <si>
    <t>Genoa</t>
  </si>
  <si>
    <t>Kollmorgen,</t>
  </si>
  <si>
    <t>N41.41</t>
  </si>
  <si>
    <t>Northstar,</t>
  </si>
  <si>
    <t>W98.20</t>
  </si>
  <si>
    <t>N41.45</t>
  </si>
  <si>
    <t>W98.11</t>
  </si>
  <si>
    <t>Franklin,</t>
  </si>
  <si>
    <t>N38.30</t>
  </si>
  <si>
    <t>W121.52</t>
  </si>
  <si>
    <t>Pelloxerert</t>
  </si>
  <si>
    <t>Sacramento</t>
  </si>
  <si>
    <t>Tugel,</t>
  </si>
  <si>
    <t>Wayne,</t>
  </si>
  <si>
    <t>N42.20</t>
  </si>
  <si>
    <t>W97.12</t>
  </si>
  <si>
    <t>Winside</t>
  </si>
  <si>
    <t>Kerl,</t>
  </si>
  <si>
    <t>Hoskins,</t>
  </si>
  <si>
    <t>N42.11</t>
  </si>
  <si>
    <t>W97.35</t>
  </si>
  <si>
    <t>N42.23</t>
  </si>
  <si>
    <t>Bladen,</t>
  </si>
  <si>
    <t>N40.32</t>
  </si>
  <si>
    <t>Cloud</t>
  </si>
  <si>
    <t>Paden</t>
  </si>
  <si>
    <t>Ragon,</t>
  </si>
  <si>
    <t>Cowles,</t>
  </si>
  <si>
    <t>N40.18</t>
  </si>
  <si>
    <t>Jamieson,</t>
  </si>
  <si>
    <t>N42.95</t>
  </si>
  <si>
    <t>W99.32</t>
  </si>
  <si>
    <t>Mills,</t>
  </si>
  <si>
    <t>N42.88</t>
  </si>
  <si>
    <t>W99.42</t>
  </si>
  <si>
    <t>Deuel</t>
  </si>
  <si>
    <t>N41.12</t>
  </si>
  <si>
    <t>W102.33</t>
  </si>
  <si>
    <t>Big</t>
  </si>
  <si>
    <t>Springs</t>
  </si>
  <si>
    <t>Wilson</t>
  </si>
  <si>
    <t>Stuebe,</t>
  </si>
  <si>
    <t>Ashburger</t>
  </si>
  <si>
    <t>N41.85</t>
  </si>
  <si>
    <t>W102.51</t>
  </si>
  <si>
    <t>Oshkosh</t>
  </si>
  <si>
    <t>Oshkosh,</t>
  </si>
  <si>
    <t>W102.47</t>
  </si>
  <si>
    <t>N41.25</t>
  </si>
  <si>
    <t>W102.31</t>
  </si>
  <si>
    <t>W102.65</t>
  </si>
  <si>
    <t>W102.48</t>
  </si>
  <si>
    <t>Alliance,</t>
  </si>
  <si>
    <t>W102.80</t>
  </si>
  <si>
    <t>N41.13</t>
  </si>
  <si>
    <t>W102.81</t>
  </si>
  <si>
    <t>Bayard,</t>
  </si>
  <si>
    <t>W103.27</t>
  </si>
  <si>
    <t>Bridgeport</t>
  </si>
  <si>
    <t>Helzer</t>
  </si>
  <si>
    <t>W103.28</t>
  </si>
  <si>
    <t>W103.29</t>
  </si>
  <si>
    <t>Emmet,</t>
  </si>
  <si>
    <t>N42.55</t>
  </si>
  <si>
    <t>Atkinson</t>
  </si>
  <si>
    <t>Atkinson,</t>
  </si>
  <si>
    <t>W99.13</t>
  </si>
  <si>
    <t>N42.77</t>
  </si>
  <si>
    <t>Brainerd,</t>
  </si>
  <si>
    <t>N41.15</t>
  </si>
  <si>
    <t>W96.97</t>
  </si>
  <si>
    <t>David</t>
  </si>
  <si>
    <t>Kerl</t>
  </si>
  <si>
    <t>Bellwood,</t>
  </si>
  <si>
    <t>W97.21</t>
  </si>
  <si>
    <t>Octavia,</t>
  </si>
  <si>
    <t>N41.38</t>
  </si>
  <si>
    <t>N41.37</t>
  </si>
  <si>
    <t>Bruno,</t>
  </si>
  <si>
    <t>W97.02</t>
  </si>
  <si>
    <t>N41.32</t>
  </si>
  <si>
    <t>Ulysses,</t>
  </si>
  <si>
    <t>N41.11</t>
  </si>
  <si>
    <t>W97.47</t>
  </si>
  <si>
    <t>Moorefield,</t>
  </si>
  <si>
    <t>W100.38</t>
  </si>
  <si>
    <t>Curtis</t>
  </si>
  <si>
    <t>Hoppes</t>
  </si>
  <si>
    <t>Huber,</t>
  </si>
  <si>
    <t>Waumeta,</t>
  </si>
  <si>
    <t>W101.38</t>
  </si>
  <si>
    <t>Enders,</t>
  </si>
  <si>
    <t>N40.43</t>
  </si>
  <si>
    <t>W101.51</t>
  </si>
  <si>
    <t>Champion,</t>
  </si>
  <si>
    <t>W101.68</t>
  </si>
  <si>
    <t>N40.46</t>
  </si>
  <si>
    <t>W101.43</t>
  </si>
  <si>
    <t>W101.48</t>
  </si>
  <si>
    <t>W102.05</t>
  </si>
  <si>
    <t>N40.62</t>
  </si>
  <si>
    <t>W101.87</t>
  </si>
  <si>
    <t>Imperial,</t>
  </si>
  <si>
    <t>N40.48</t>
  </si>
  <si>
    <t>W101.65</t>
  </si>
  <si>
    <t>Minden,</t>
  </si>
  <si>
    <t>N40.60</t>
  </si>
  <si>
    <t>W98.98</t>
  </si>
  <si>
    <t>Minden</t>
  </si>
  <si>
    <t>Wahl</t>
  </si>
  <si>
    <t>Pierce,</t>
  </si>
  <si>
    <t>W97.65</t>
  </si>
  <si>
    <t>Osmond</t>
  </si>
  <si>
    <t>Schulte</t>
  </si>
  <si>
    <t>Osmond,</t>
  </si>
  <si>
    <t>N42.37</t>
  </si>
  <si>
    <t>W97.55</t>
  </si>
  <si>
    <t>Poster,</t>
  </si>
  <si>
    <t>N42.32</t>
  </si>
  <si>
    <t>Hadar,</t>
  </si>
  <si>
    <t>N42.12</t>
  </si>
  <si>
    <t>N42.35</t>
  </si>
  <si>
    <t>Stanton,</t>
  </si>
  <si>
    <t>N42.08</t>
  </si>
  <si>
    <t>Stanton</t>
  </si>
  <si>
    <t>Hammond,</t>
  </si>
  <si>
    <t>N42.05</t>
  </si>
  <si>
    <t>W97.15</t>
  </si>
  <si>
    <t>W97.18</t>
  </si>
  <si>
    <t>Harrison,</t>
  </si>
  <si>
    <t>N42.15</t>
  </si>
  <si>
    <t>W104.01</t>
  </si>
  <si>
    <t>Harrison</t>
  </si>
  <si>
    <t>Willoughby</t>
  </si>
  <si>
    <t>W103.82</t>
  </si>
  <si>
    <t>N42.10</t>
  </si>
  <si>
    <t>Saint</t>
  </si>
  <si>
    <t>Helena,</t>
  </si>
  <si>
    <t>N42.87</t>
  </si>
  <si>
    <t>W97.30</t>
  </si>
  <si>
    <t>Milliron,</t>
  </si>
  <si>
    <t>Randolph,</t>
  </si>
  <si>
    <t>N42.40</t>
  </si>
  <si>
    <t>North</t>
  </si>
  <si>
    <t>Platte,</t>
  </si>
  <si>
    <t>W100.83</t>
  </si>
  <si>
    <t>Platte</t>
  </si>
  <si>
    <t>W100.61</t>
  </si>
  <si>
    <t>Brady,</t>
  </si>
  <si>
    <t>N40.95</t>
  </si>
  <si>
    <t>W100.32</t>
  </si>
  <si>
    <t>W100.92</t>
  </si>
  <si>
    <t>Exeter,</t>
  </si>
  <si>
    <t>Argiaquoll</t>
  </si>
  <si>
    <t>Fairmont</t>
  </si>
  <si>
    <t>Hammer</t>
  </si>
  <si>
    <t>al,</t>
  </si>
  <si>
    <t>Shickley,</t>
  </si>
  <si>
    <t>N40.40</t>
  </si>
  <si>
    <t>W97.73</t>
  </si>
  <si>
    <t>Grafton,</t>
  </si>
  <si>
    <t>N40.61</t>
  </si>
  <si>
    <t>W97.78</t>
  </si>
  <si>
    <t>Ord,</t>
  </si>
  <si>
    <t>N41.31</t>
  </si>
  <si>
    <t>W98.87</t>
  </si>
  <si>
    <t>Loup</t>
  </si>
  <si>
    <t>Aurora,</t>
  </si>
  <si>
    <t>W97.97</t>
  </si>
  <si>
    <t>Aurora</t>
  </si>
  <si>
    <t>Vanek</t>
  </si>
  <si>
    <t>Phillips,</t>
  </si>
  <si>
    <t>N40.88</t>
  </si>
  <si>
    <t>Beaver</t>
  </si>
  <si>
    <t>N40.15</t>
  </si>
  <si>
    <t>W99.90</t>
  </si>
  <si>
    <t>Argialboll</t>
  </si>
  <si>
    <t>Rieke</t>
  </si>
  <si>
    <t>Cambridge,</t>
  </si>
  <si>
    <t>N40.28</t>
  </si>
  <si>
    <t>W100.15</t>
  </si>
  <si>
    <t>Hendley,</t>
  </si>
  <si>
    <t>N40.07</t>
  </si>
  <si>
    <t>W100.95</t>
  </si>
  <si>
    <t>Naper,</t>
  </si>
  <si>
    <t>W99.22</t>
  </si>
  <si>
    <t>Indra,</t>
  </si>
  <si>
    <t>Monowi,</t>
  </si>
  <si>
    <t>W98.32</t>
  </si>
  <si>
    <t>Spencer,</t>
  </si>
  <si>
    <t>N42.85</t>
  </si>
  <si>
    <t>W98.77</t>
  </si>
  <si>
    <t>Lynch,</t>
  </si>
  <si>
    <t>W98.40</t>
  </si>
  <si>
    <t>N42.93</t>
  </si>
  <si>
    <t>W99.05</t>
  </si>
  <si>
    <t>Butte,</t>
  </si>
  <si>
    <t>W98.78</t>
  </si>
  <si>
    <t>W98.48</t>
  </si>
  <si>
    <t>Grant,</t>
  </si>
  <si>
    <t>N40.85</t>
  </si>
  <si>
    <t>W101.77</t>
  </si>
  <si>
    <t>Elsie,</t>
  </si>
  <si>
    <t>N40.70</t>
  </si>
  <si>
    <t>W101.73</t>
  </si>
  <si>
    <t>N40.83</t>
  </si>
  <si>
    <t>W101.53</t>
  </si>
  <si>
    <t>Elwood,</t>
  </si>
  <si>
    <t>W99.72</t>
  </si>
  <si>
    <t>Canaday</t>
  </si>
  <si>
    <t>Wahl,</t>
  </si>
  <si>
    <t>W99.92</t>
  </si>
  <si>
    <t>N40.51</t>
  </si>
  <si>
    <t>W99.87</t>
  </si>
  <si>
    <t>Brule,</t>
  </si>
  <si>
    <t>Ogallala</t>
  </si>
  <si>
    <t>Scheinost,</t>
  </si>
  <si>
    <t>Ogallala,</t>
  </si>
  <si>
    <t>N41.23</t>
  </si>
  <si>
    <t>W101.93</t>
  </si>
  <si>
    <t>N41.21</t>
  </si>
  <si>
    <t>W101.86</t>
  </si>
  <si>
    <t>N41.22</t>
  </si>
  <si>
    <t>W101.92</t>
  </si>
  <si>
    <t>Bartlett,</t>
  </si>
  <si>
    <t>W98.33</t>
  </si>
  <si>
    <t>York</t>
  </si>
  <si>
    <t>Indra</t>
  </si>
  <si>
    <t>N41.77</t>
  </si>
  <si>
    <t>W98.30</t>
  </si>
  <si>
    <t>Hayes</t>
  </si>
  <si>
    <t>Center,</t>
  </si>
  <si>
    <t>Center</t>
  </si>
  <si>
    <t>Scheinost,1982</t>
  </si>
  <si>
    <t>W100.80</t>
  </si>
  <si>
    <t>W100.99</t>
  </si>
  <si>
    <t>Lexington,</t>
  </si>
  <si>
    <t>W99.85</t>
  </si>
  <si>
    <t>Gothenburg</t>
  </si>
  <si>
    <t>Brown</t>
  </si>
  <si>
    <t>W99.73</t>
  </si>
  <si>
    <t>N40.78</t>
  </si>
  <si>
    <t>W99.82</t>
  </si>
  <si>
    <t>W99.65</t>
  </si>
  <si>
    <t>Central</t>
  </si>
  <si>
    <t>Pollock</t>
  </si>
  <si>
    <t>Orchard,</t>
  </si>
  <si>
    <t>N42.42</t>
  </si>
  <si>
    <t>W98.22</t>
  </si>
  <si>
    <t>Oakdale</t>
  </si>
  <si>
    <t>Neligh,</t>
  </si>
  <si>
    <t>W97.85</t>
  </si>
  <si>
    <t>W97.95</t>
  </si>
  <si>
    <t>W97.93</t>
  </si>
  <si>
    <t>N40.57</t>
  </si>
  <si>
    <t>W98.23</t>
  </si>
  <si>
    <t>N40.37</t>
  </si>
  <si>
    <t>Crete,</t>
  </si>
  <si>
    <t>Crete</t>
  </si>
  <si>
    <t>Da</t>
  </si>
  <si>
    <t>Moude</t>
  </si>
  <si>
    <t>Tobias,</t>
  </si>
  <si>
    <t>W97.32</t>
  </si>
  <si>
    <t>W96.99</t>
  </si>
  <si>
    <t>Friend,</t>
  </si>
  <si>
    <t>Dalton,</t>
  </si>
  <si>
    <t>Sidney</t>
  </si>
  <si>
    <t>Borchers</t>
  </si>
  <si>
    <t>Hartung,</t>
  </si>
  <si>
    <t>W102.88</t>
  </si>
  <si>
    <t>Lorenzo,</t>
  </si>
  <si>
    <t>N41.02</t>
  </si>
  <si>
    <t>W103.11</t>
  </si>
  <si>
    <t>Gurley,</t>
  </si>
  <si>
    <t>W103.01</t>
  </si>
  <si>
    <t>W103.10</t>
  </si>
  <si>
    <t>Westminster,</t>
  </si>
  <si>
    <t>N39.92</t>
  </si>
  <si>
    <t>W105.08</t>
  </si>
  <si>
    <t>Boulder</t>
  </si>
  <si>
    <t>Harper</t>
  </si>
  <si>
    <t>Hygiene,</t>
  </si>
  <si>
    <t>N40.17</t>
  </si>
  <si>
    <t>W105.23</t>
  </si>
  <si>
    <t>Longmont</t>
  </si>
  <si>
    <t>Sweet</t>
  </si>
  <si>
    <t>Dodson,</t>
  </si>
  <si>
    <t>Hinckley</t>
  </si>
  <si>
    <t>N34.90</t>
  </si>
  <si>
    <t>W117.17</t>
  </si>
  <si>
    <t>shrubland</t>
  </si>
  <si>
    <t>flloodplain</t>
  </si>
  <si>
    <t>late</t>
  </si>
  <si>
    <t>Pleistocene</t>
  </si>
  <si>
    <t>Barstow</t>
  </si>
  <si>
    <t>Storie</t>
  </si>
  <si>
    <t>Trussell,</t>
  </si>
  <si>
    <t>Fairview</t>
  </si>
  <si>
    <t>N34.82</t>
  </si>
  <si>
    <t>W116.67</t>
  </si>
  <si>
    <t>Lenwood,</t>
  </si>
  <si>
    <t>N34.83</t>
  </si>
  <si>
    <t>W117.13</t>
  </si>
  <si>
    <t>Kutch,</t>
  </si>
  <si>
    <t>N38.87</t>
  </si>
  <si>
    <t>W103.93</t>
  </si>
  <si>
    <t>Limon</t>
  </si>
  <si>
    <t>Buick,</t>
  </si>
  <si>
    <t>N39.43</t>
  </si>
  <si>
    <t>W103.88</t>
  </si>
  <si>
    <t>Matheson,</t>
  </si>
  <si>
    <t>N39.22</t>
  </si>
  <si>
    <t>Agate,</t>
  </si>
  <si>
    <t>N39.48</t>
  </si>
  <si>
    <t>W103.73</t>
  </si>
  <si>
    <t>N39.13</t>
  </si>
  <si>
    <t>Resolia,</t>
  </si>
  <si>
    <t>N39.23</t>
  </si>
  <si>
    <t>Bakersfield,</t>
  </si>
  <si>
    <t>N35.37</t>
  </si>
  <si>
    <t>W118.87</t>
  </si>
  <si>
    <t>grasland</t>
  </si>
  <si>
    <t>Bakersfield</t>
  </si>
  <si>
    <t>Chang,</t>
  </si>
  <si>
    <t>Lost</t>
  </si>
  <si>
    <t>Hills,</t>
  </si>
  <si>
    <t>N35.63</t>
  </si>
  <si>
    <t>W119.62</t>
  </si>
  <si>
    <t>Flagler,</t>
  </si>
  <si>
    <t>N39.04</t>
  </si>
  <si>
    <t>Burlington</t>
  </si>
  <si>
    <t>Borchert,</t>
  </si>
  <si>
    <t>N39.05</t>
  </si>
  <si>
    <t>W103.06</t>
  </si>
  <si>
    <t>Peconic,</t>
  </si>
  <si>
    <t>N39.06</t>
  </si>
  <si>
    <t>W102.15</t>
  </si>
  <si>
    <t>N39.26</t>
  </si>
  <si>
    <t>N39.11</t>
  </si>
  <si>
    <t>W102.12</t>
  </si>
  <si>
    <t>Seibert,</t>
  </si>
  <si>
    <t>N39.17</t>
  </si>
  <si>
    <t>W102.93</t>
  </si>
  <si>
    <t>N39.16</t>
  </si>
  <si>
    <t>W102.99</t>
  </si>
  <si>
    <t>N39.30</t>
  </si>
  <si>
    <t>W102.11</t>
  </si>
  <si>
    <t>W102.82</t>
  </si>
  <si>
    <t>N39.09</t>
  </si>
  <si>
    <t>W102.90</t>
  </si>
  <si>
    <t>Burlington,</t>
  </si>
  <si>
    <t>N39.49</t>
  </si>
  <si>
    <t>W102.32</t>
  </si>
  <si>
    <t>Mesa,</t>
  </si>
  <si>
    <t>N33.43</t>
  </si>
  <si>
    <t>W111.90</t>
  </si>
  <si>
    <t>Mesa</t>
  </si>
  <si>
    <t>Adams,</t>
  </si>
  <si>
    <t>Chandler,</t>
  </si>
  <si>
    <t>N33.30</t>
  </si>
  <si>
    <t>W111.85</t>
  </si>
  <si>
    <t>Scottsdale,</t>
  </si>
  <si>
    <t>W112.04</t>
  </si>
  <si>
    <t>N33.45</t>
  </si>
  <si>
    <t>W111.80</t>
  </si>
  <si>
    <t>Goldmine</t>
  </si>
  <si>
    <t>Mountain,</t>
  </si>
  <si>
    <t>N33.25</t>
  </si>
  <si>
    <t>W111.63</t>
  </si>
  <si>
    <t>Dateland,</t>
  </si>
  <si>
    <t>N32.72</t>
  </si>
  <si>
    <t>W113.62</t>
  </si>
  <si>
    <t>Yuma</t>
  </si>
  <si>
    <t>Valley</t>
  </si>
  <si>
    <t>Barmore,</t>
  </si>
  <si>
    <t>Tacna,</t>
  </si>
  <si>
    <t>N32.65</t>
  </si>
  <si>
    <t>W113.86</t>
  </si>
  <si>
    <t>N32.83</t>
  </si>
  <si>
    <t>W113.51</t>
  </si>
  <si>
    <t>Hyder,</t>
  </si>
  <si>
    <t>N33.08</t>
  </si>
  <si>
    <t>W113.42</t>
  </si>
  <si>
    <t>Golconda,</t>
  </si>
  <si>
    <t>Nevada,</t>
  </si>
  <si>
    <t>N40.92</t>
  </si>
  <si>
    <t>W117.49</t>
  </si>
  <si>
    <t>Winnemucca</t>
  </si>
  <si>
    <t>Denny,</t>
  </si>
  <si>
    <t>Winnemucca,</t>
  </si>
  <si>
    <t>N40.91</t>
  </si>
  <si>
    <t>W117.81</t>
  </si>
  <si>
    <t>Thacker</t>
  </si>
  <si>
    <t>Pass,</t>
  </si>
  <si>
    <t>W118.16</t>
  </si>
  <si>
    <t>Orovada</t>
  </si>
  <si>
    <t>Paradise</t>
  </si>
  <si>
    <t>W117.08</t>
  </si>
  <si>
    <t>Endoaquoll</t>
  </si>
  <si>
    <t>W117.55</t>
  </si>
  <si>
    <t>N41.01</t>
  </si>
  <si>
    <t>W117.70</t>
  </si>
  <si>
    <t>loeslow</t>
  </si>
  <si>
    <t>Kings</t>
  </si>
  <si>
    <t>River</t>
  </si>
  <si>
    <t>Ranch,</t>
  </si>
  <si>
    <t>N41.86</t>
  </si>
  <si>
    <t>W118.26</t>
  </si>
  <si>
    <t>W117.88</t>
  </si>
  <si>
    <t>Tracy,</t>
  </si>
  <si>
    <t>N37.77</t>
  </si>
  <si>
    <t>W121.53</t>
  </si>
  <si>
    <t>Tracy-Carbona</t>
  </si>
  <si>
    <t>McElhiney,</t>
  </si>
  <si>
    <t>Stockton,</t>
  </si>
  <si>
    <t>W121.11</t>
  </si>
  <si>
    <t>Stockton</t>
  </si>
  <si>
    <t>W121.48</t>
  </si>
  <si>
    <t>Alamosa,</t>
  </si>
  <si>
    <t>N37.51</t>
  </si>
  <si>
    <t>W105.95</t>
  </si>
  <si>
    <t>Alamosa</t>
  </si>
  <si>
    <t>Pannell,</t>
  </si>
  <si>
    <t>J.P.</t>
  </si>
  <si>
    <t>N37.55</t>
  </si>
  <si>
    <t>W105.96</t>
  </si>
  <si>
    <t>N37.37</t>
  </si>
  <si>
    <t>W106.05</t>
  </si>
  <si>
    <t>Hooper,</t>
  </si>
  <si>
    <t>N37.73</t>
  </si>
  <si>
    <t>W105.56</t>
  </si>
  <si>
    <t>N37.42</t>
  </si>
  <si>
    <t>W105.58</t>
  </si>
  <si>
    <t>N37.56</t>
  </si>
  <si>
    <t>W105.85</t>
  </si>
  <si>
    <t>Byers,</t>
  </si>
  <si>
    <t>N39.70</t>
  </si>
  <si>
    <t>W103.96</t>
  </si>
  <si>
    <t>Paleargid</t>
  </si>
  <si>
    <t>Byers</t>
  </si>
  <si>
    <t>Larson</t>
  </si>
  <si>
    <t>Brown,</t>
  </si>
  <si>
    <t>Deer</t>
  </si>
  <si>
    <t>Trail,</t>
  </si>
  <si>
    <t>N39.68</t>
  </si>
  <si>
    <t>W103.78</t>
  </si>
  <si>
    <t>W104.04</t>
  </si>
  <si>
    <t>N39.62</t>
  </si>
  <si>
    <t>W103.59</t>
  </si>
  <si>
    <t>N39.73</t>
  </si>
  <si>
    <t>W104.13</t>
  </si>
  <si>
    <t>Strasburg,</t>
  </si>
  <si>
    <t>W104.55</t>
  </si>
  <si>
    <t>N39.72</t>
  </si>
  <si>
    <t>Saddle</t>
  </si>
  <si>
    <t>N33.40</t>
  </si>
  <si>
    <t>W113.13</t>
  </si>
  <si>
    <t>Buckeye</t>
  </si>
  <si>
    <t>Hartman,</t>
  </si>
  <si>
    <t>Wintersberg,</t>
  </si>
  <si>
    <t>N33.35</t>
  </si>
  <si>
    <t>W112.85</t>
  </si>
  <si>
    <t>W113.08</t>
  </si>
  <si>
    <t>Tionopah,</t>
  </si>
  <si>
    <t>W113.12</t>
  </si>
  <si>
    <t>Ruxton,</t>
  </si>
  <si>
    <t>N37.70</t>
  </si>
  <si>
    <t>W103.02</t>
  </si>
  <si>
    <t>Animas</t>
  </si>
  <si>
    <t>Preator,</t>
  </si>
  <si>
    <t>Gilpin,</t>
  </si>
  <si>
    <t>W103.22</t>
  </si>
  <si>
    <t>Lubers,</t>
  </si>
  <si>
    <t>W102.87</t>
  </si>
  <si>
    <t>Lyon,</t>
  </si>
  <si>
    <t>N38.10</t>
  </si>
  <si>
    <t>W103.15</t>
  </si>
  <si>
    <t>Kreybill,</t>
  </si>
  <si>
    <t>N38.25</t>
  </si>
  <si>
    <t>W103.12</t>
  </si>
  <si>
    <t>Hasty,</t>
  </si>
  <si>
    <t>W102.97</t>
  </si>
  <si>
    <t>N38.27</t>
  </si>
  <si>
    <t>N37.93</t>
  </si>
  <si>
    <t>Amherst,</t>
  </si>
  <si>
    <t>N40.58</t>
  </si>
  <si>
    <t>Holyoke</t>
  </si>
  <si>
    <t>Brubacher</t>
  </si>
  <si>
    <t>Haxtun,</t>
  </si>
  <si>
    <t>W102.62</t>
  </si>
  <si>
    <t>Holyoke,</t>
  </si>
  <si>
    <t>W102.83</t>
  </si>
  <si>
    <t>W102.13</t>
  </si>
  <si>
    <t>N40.77</t>
  </si>
  <si>
    <t>Springfield,</t>
  </si>
  <si>
    <t>N37.27</t>
  </si>
  <si>
    <t>W102.72</t>
  </si>
  <si>
    <t>Springfield</t>
  </si>
  <si>
    <t>Woodyard</t>
  </si>
  <si>
    <t>Elder,</t>
  </si>
  <si>
    <t>N37.17</t>
  </si>
  <si>
    <t>Campo,</t>
  </si>
  <si>
    <t>W102.37</t>
  </si>
  <si>
    <t>W102.25</t>
  </si>
  <si>
    <t>Two</t>
  </si>
  <si>
    <t>Buttes</t>
  </si>
  <si>
    <t>Midway,</t>
  </si>
  <si>
    <t>N37.13</t>
  </si>
  <si>
    <t>W102.28</t>
  </si>
  <si>
    <t>Utleyville,</t>
  </si>
  <si>
    <t>N37.01</t>
  </si>
  <si>
    <t>W103.03</t>
  </si>
  <si>
    <t>Lycan,</t>
  </si>
  <si>
    <t>N37.58</t>
  </si>
  <si>
    <t>W102.18</t>
  </si>
  <si>
    <t>N37.45</t>
  </si>
  <si>
    <t>W102.22</t>
  </si>
  <si>
    <t>Buttes,</t>
  </si>
  <si>
    <t>W102.60</t>
  </si>
  <si>
    <t>Bennett,</t>
  </si>
  <si>
    <t>Sampson</t>
  </si>
  <si>
    <t>Baber,</t>
  </si>
  <si>
    <t>Dupont,</t>
  </si>
  <si>
    <t>N39.88</t>
  </si>
  <si>
    <t>W104.20</t>
  </si>
  <si>
    <t>Brighton,</t>
  </si>
  <si>
    <t>N39.59</t>
  </si>
  <si>
    <t>W104.80</t>
  </si>
  <si>
    <t>N39.58</t>
  </si>
  <si>
    <t>W104.86</t>
  </si>
  <si>
    <t>N39.80</t>
  </si>
  <si>
    <t>Watkins,</t>
  </si>
  <si>
    <t>W104.62</t>
  </si>
  <si>
    <t>Thornton,</t>
  </si>
  <si>
    <t>W105.02</t>
  </si>
  <si>
    <t>N39.90</t>
  </si>
  <si>
    <t>W104.65</t>
  </si>
  <si>
    <t>Lamar,</t>
  </si>
  <si>
    <t>N38.23</t>
  </si>
  <si>
    <t>W102.57</t>
  </si>
  <si>
    <t>Lamar</t>
  </si>
  <si>
    <t>Pannell</t>
  </si>
  <si>
    <t>Holly,</t>
  </si>
  <si>
    <t>W102.20</t>
  </si>
  <si>
    <t>N37.66</t>
  </si>
  <si>
    <t>W102.17</t>
  </si>
  <si>
    <t>W102.45</t>
  </si>
  <si>
    <t>N37.59</t>
  </si>
  <si>
    <t>W102.49</t>
  </si>
  <si>
    <t>Morgan,</t>
  </si>
  <si>
    <t>Morgan</t>
  </si>
  <si>
    <t>Spears</t>
  </si>
  <si>
    <t>N40.27</t>
  </si>
  <si>
    <t>N40.23</t>
  </si>
  <si>
    <t>W103.77</t>
  </si>
  <si>
    <t>Goodrich,</t>
  </si>
  <si>
    <t>W104.08</t>
  </si>
  <si>
    <t>Hillrose,</t>
  </si>
  <si>
    <t>N40.42</t>
  </si>
  <si>
    <t>W103.55</t>
  </si>
  <si>
    <t>N40.02</t>
  </si>
  <si>
    <t>Julesburg,</t>
  </si>
  <si>
    <t>Sedgwick</t>
  </si>
  <si>
    <t>Moore1969</t>
  </si>
  <si>
    <t>W102.35</t>
  </si>
  <si>
    <t>Dorsey,</t>
  </si>
  <si>
    <t>Ovid,</t>
  </si>
  <si>
    <t>Ordway,</t>
  </si>
  <si>
    <t>N38.48</t>
  </si>
  <si>
    <t>Ordway</t>
  </si>
  <si>
    <t>N38.22</t>
  </si>
  <si>
    <t>W103.58</t>
  </si>
  <si>
    <t>N38.21</t>
  </si>
  <si>
    <t>W103.80</t>
  </si>
  <si>
    <t>Olney</t>
  </si>
  <si>
    <t>N38.18</t>
  </si>
  <si>
    <t>W103.95</t>
  </si>
  <si>
    <t>N38.47</t>
  </si>
  <si>
    <t>Platner,</t>
  </si>
  <si>
    <t>Akron</t>
  </si>
  <si>
    <t>Petersen</t>
  </si>
  <si>
    <t>Last</t>
  </si>
  <si>
    <t>Chance,</t>
  </si>
  <si>
    <t>N39.63</t>
  </si>
  <si>
    <t>W103.63</t>
  </si>
  <si>
    <t>Lindon,</t>
  </si>
  <si>
    <t>W103.37</t>
  </si>
  <si>
    <t>W103.20</t>
  </si>
  <si>
    <t>N39.75</t>
  </si>
  <si>
    <t>W103.42</t>
  </si>
  <si>
    <t>Otis,</t>
  </si>
  <si>
    <t>W102.98</t>
  </si>
  <si>
    <t>W103.39</t>
  </si>
  <si>
    <t>N39.99</t>
  </si>
  <si>
    <t>W103.38</t>
  </si>
  <si>
    <t>N40.16</t>
  </si>
  <si>
    <t>Pueblo,Colorado,</t>
  </si>
  <si>
    <t>N38.37</t>
  </si>
  <si>
    <t>mesas</t>
  </si>
  <si>
    <t>Pueblo</t>
  </si>
  <si>
    <t>W104.45</t>
  </si>
  <si>
    <t>W104.82</t>
  </si>
  <si>
    <t>W104.33</t>
  </si>
  <si>
    <t>W104.83</t>
  </si>
  <si>
    <t>N38.42</t>
  </si>
  <si>
    <t>W104.63</t>
  </si>
  <si>
    <t>Walsenburg,</t>
  </si>
  <si>
    <t>W104.68</t>
  </si>
  <si>
    <t>Walsenburg</t>
  </si>
  <si>
    <t>McCullough</t>
  </si>
  <si>
    <t>W104.78</t>
  </si>
  <si>
    <t>Veta,</t>
  </si>
  <si>
    <t>N37.50</t>
  </si>
  <si>
    <t>W104.98</t>
  </si>
  <si>
    <t>N37.78</t>
  </si>
  <si>
    <t>Rattlesnake</t>
  </si>
  <si>
    <t>N37.75</t>
  </si>
  <si>
    <t>W104.46</t>
  </si>
  <si>
    <t>Clarksville,Colorado,</t>
  </si>
  <si>
    <t>N40.41</t>
  </si>
  <si>
    <t>W102.73</t>
  </si>
  <si>
    <t>Larsen,</t>
  </si>
  <si>
    <t>Wray,</t>
  </si>
  <si>
    <t>Wray</t>
  </si>
  <si>
    <t>N40.01</t>
  </si>
  <si>
    <t>N40.30</t>
  </si>
  <si>
    <t>Yuma,</t>
  </si>
  <si>
    <t>Lone</t>
  </si>
  <si>
    <t>Pine,</t>
  </si>
  <si>
    <t>N36.51</t>
  </si>
  <si>
    <t>W118.03</t>
  </si>
  <si>
    <t>Independence</t>
  </si>
  <si>
    <t>Tallyn,</t>
  </si>
  <si>
    <t>Independence,</t>
  </si>
  <si>
    <t>N36.68</t>
  </si>
  <si>
    <t>W118.05</t>
  </si>
  <si>
    <t>W118.01</t>
  </si>
  <si>
    <t>Bishop,California,</t>
  </si>
  <si>
    <t>N36.27</t>
  </si>
  <si>
    <t>W118.28</t>
  </si>
  <si>
    <t>Bishop</t>
  </si>
  <si>
    <t>N36.35</t>
  </si>
  <si>
    <t>W118.20</t>
  </si>
  <si>
    <t>N36.23</t>
  </si>
  <si>
    <t>W118.35</t>
  </si>
  <si>
    <t>Mammoth</t>
  </si>
  <si>
    <t>Lakes,</t>
  </si>
  <si>
    <t>W118.98</t>
  </si>
  <si>
    <t>Mono</t>
  </si>
  <si>
    <t>Tybo,</t>
  </si>
  <si>
    <t>N38.34</t>
  </si>
  <si>
    <t>W116.33</t>
  </si>
  <si>
    <t>Blue</t>
  </si>
  <si>
    <t>Eagle</t>
  </si>
  <si>
    <t>Ranch</t>
  </si>
  <si>
    <t>Fisher</t>
  </si>
  <si>
    <t>Warm</t>
  </si>
  <si>
    <t>N38.16</t>
  </si>
  <si>
    <t>W116.01</t>
  </si>
  <si>
    <t>Fish</t>
  </si>
  <si>
    <t>N39.18</t>
  </si>
  <si>
    <t>W115.75</t>
  </si>
  <si>
    <t>Ruth</t>
  </si>
  <si>
    <t>Blackburn,</t>
  </si>
  <si>
    <t>Barrel</t>
  </si>
  <si>
    <t>Springs,Nevada,</t>
  </si>
  <si>
    <t>N39.51</t>
  </si>
  <si>
    <t>W115.63</t>
  </si>
  <si>
    <t>beach</t>
  </si>
  <si>
    <t>Cherry</t>
  </si>
  <si>
    <t>W115.08</t>
  </si>
  <si>
    <t>McGill</t>
  </si>
  <si>
    <t>Ruth,</t>
  </si>
  <si>
    <t>N39.34</t>
  </si>
  <si>
    <t>W115.24</t>
  </si>
  <si>
    <t>Montello,</t>
  </si>
  <si>
    <t>W114.09</t>
  </si>
  <si>
    <t>Montello</t>
  </si>
  <si>
    <t>W114.23</t>
  </si>
  <si>
    <t>Tobar,</t>
  </si>
  <si>
    <t>N40.84</t>
  </si>
  <si>
    <t>W114.82</t>
  </si>
  <si>
    <t>Wells</t>
  </si>
  <si>
    <t>Pilot</t>
  </si>
  <si>
    <t>Mountain</t>
  </si>
  <si>
    <t>W114.20</t>
  </si>
  <si>
    <t>Wendover</t>
  </si>
  <si>
    <t>Wendover,</t>
  </si>
  <si>
    <t>N40.49</t>
  </si>
  <si>
    <t>W115.12</t>
  </si>
  <si>
    <t>Fallon,</t>
  </si>
  <si>
    <t>W118.43</t>
  </si>
  <si>
    <t>Fallon</t>
  </si>
  <si>
    <t>Dahl,</t>
  </si>
  <si>
    <t>N39.37</t>
  </si>
  <si>
    <t>W118.93</t>
  </si>
  <si>
    <t>N39.25</t>
  </si>
  <si>
    <t>W118.77</t>
  </si>
  <si>
    <t>N39.89</t>
  </si>
  <si>
    <t>W118.23</t>
  </si>
  <si>
    <t>Cold</t>
  </si>
  <si>
    <t>N39.71</t>
  </si>
  <si>
    <t>W117.61</t>
  </si>
  <si>
    <t>W117.64</t>
  </si>
  <si>
    <t>Canon</t>
  </si>
  <si>
    <t>N38.60</t>
  </si>
  <si>
    <t>Wheeler</t>
  </si>
  <si>
    <t>N38.58</t>
  </si>
  <si>
    <t>W105.22</t>
  </si>
  <si>
    <t>Victorville,</t>
  </si>
  <si>
    <t>N34.77</t>
  </si>
  <si>
    <t>W117.28</t>
  </si>
  <si>
    <t>Victorville</t>
  </si>
  <si>
    <t>Tugel</t>
  </si>
  <si>
    <t>Woodruff,</t>
  </si>
  <si>
    <t>Peetz,</t>
  </si>
  <si>
    <t>Sterling</t>
  </si>
  <si>
    <t>Amen</t>
  </si>
  <si>
    <t>Sterling,</t>
  </si>
  <si>
    <t>Crook,</t>
  </si>
  <si>
    <t>Padroni,</t>
  </si>
  <si>
    <t>W103.35</t>
  </si>
  <si>
    <t>Crook,Colorado,</t>
  </si>
  <si>
    <t>Atwood,</t>
  </si>
  <si>
    <t>W103.43</t>
  </si>
  <si>
    <t>W103.30</t>
  </si>
  <si>
    <t>Arapahoe,</t>
  </si>
  <si>
    <t>N39.85</t>
  </si>
  <si>
    <t>Kit</t>
  </si>
  <si>
    <t>Carson</t>
  </si>
  <si>
    <t>Geib,</t>
  </si>
  <si>
    <t>Wild</t>
  </si>
  <si>
    <t>Horse,</t>
  </si>
  <si>
    <t>First</t>
  </si>
  <si>
    <t>View,</t>
  </si>
  <si>
    <t>N39.83</t>
  </si>
  <si>
    <t>W102.50</t>
  </si>
  <si>
    <t>W102.10</t>
  </si>
  <si>
    <t>Cheyenne</t>
  </si>
  <si>
    <t>Wells,</t>
  </si>
  <si>
    <t>N39.82</t>
  </si>
  <si>
    <t>W102.30</t>
  </si>
  <si>
    <t>Carson,</t>
  </si>
  <si>
    <t>W102.78</t>
  </si>
  <si>
    <t>W102.68</t>
  </si>
  <si>
    <t>Nunn,</t>
  </si>
  <si>
    <t>W104.70</t>
  </si>
  <si>
    <t>Buckingham,</t>
  </si>
  <si>
    <t>N40.75</t>
  </si>
  <si>
    <t>W103.62</t>
  </si>
  <si>
    <t>W104.66</t>
  </si>
  <si>
    <t>N40.73</t>
  </si>
  <si>
    <t>W104.48</t>
  </si>
  <si>
    <t>Stoneham,</t>
  </si>
  <si>
    <t>N40.76</t>
  </si>
  <si>
    <t>Trowbridge,</t>
  </si>
  <si>
    <t>N38.83</t>
  </si>
  <si>
    <t>W121.51</t>
  </si>
  <si>
    <t>Marysville</t>
  </si>
  <si>
    <t>Lytle,</t>
  </si>
  <si>
    <t>Chino,</t>
  </si>
  <si>
    <t>N33.59</t>
  </si>
  <si>
    <t>W117.78</t>
  </si>
  <si>
    <t>irrigated,</t>
  </si>
  <si>
    <t>Faswell,</t>
  </si>
  <si>
    <t>N38.49</t>
  </si>
  <si>
    <t>Eads</t>
  </si>
  <si>
    <t>Anderson</t>
  </si>
  <si>
    <t>Arlington,</t>
  </si>
  <si>
    <t>N38.28</t>
  </si>
  <si>
    <t>Sheridan</t>
  </si>
  <si>
    <t>N38.43</t>
  </si>
  <si>
    <t>W102.27</t>
  </si>
  <si>
    <t>Chivington,</t>
  </si>
  <si>
    <t>N38.33</t>
  </si>
  <si>
    <t>Galatea,</t>
  </si>
  <si>
    <t>W102.85</t>
  </si>
  <si>
    <t>California</t>
  </si>
  <si>
    <t>N35.13</t>
  </si>
  <si>
    <t>Cantil</t>
  </si>
  <si>
    <t>Valverde</t>
  </si>
  <si>
    <t>Hill,</t>
  </si>
  <si>
    <t>Fountain,</t>
  </si>
  <si>
    <t>N38.68</t>
  </si>
  <si>
    <t>W104.52</t>
  </si>
  <si>
    <t>W104.51</t>
  </si>
  <si>
    <t>W104.77</t>
  </si>
  <si>
    <t>N38.61W104.49</t>
  </si>
  <si>
    <t>N38.70</t>
  </si>
  <si>
    <t>W104.73</t>
  </si>
  <si>
    <t>Denio</t>
  </si>
  <si>
    <t>Junction,</t>
  </si>
  <si>
    <t>N41.82</t>
  </si>
  <si>
    <t>W118.63</t>
  </si>
  <si>
    <t>Junction</t>
  </si>
  <si>
    <t>Jossie,</t>
  </si>
  <si>
    <t>Quinn</t>
  </si>
  <si>
    <t>Crossing,</t>
  </si>
  <si>
    <t>N41.53</t>
  </si>
  <si>
    <t>W118.58</t>
  </si>
  <si>
    <t>Leonard</t>
  </si>
  <si>
    <t>Creek</t>
  </si>
  <si>
    <t>Ranc</t>
  </si>
  <si>
    <t>Dianas</t>
  </si>
  <si>
    <t>Punch</t>
  </si>
  <si>
    <t>Bowl,</t>
  </si>
  <si>
    <t>N39.08</t>
  </si>
  <si>
    <t>W118.38</t>
  </si>
  <si>
    <t>Reese</t>
  </si>
  <si>
    <t>O'Toole</t>
  </si>
  <si>
    <t>Fisher,</t>
  </si>
  <si>
    <t>Lovelock,</t>
  </si>
  <si>
    <t>Lovelock</t>
  </si>
  <si>
    <t>Seagraves</t>
  </si>
  <si>
    <t>Zielinski,</t>
  </si>
  <si>
    <t>Woolsey,</t>
  </si>
  <si>
    <t>N40.29</t>
  </si>
  <si>
    <t>W118.40</t>
  </si>
  <si>
    <t>flood</t>
  </si>
  <si>
    <t>Toy,</t>
  </si>
  <si>
    <t>N40.00</t>
  </si>
  <si>
    <t>W118.68</t>
  </si>
  <si>
    <t>Amargosa</t>
  </si>
  <si>
    <t>N36.50</t>
  </si>
  <si>
    <t>W116.35</t>
  </si>
  <si>
    <t>Haplocalcid</t>
  </si>
  <si>
    <t>Farms</t>
  </si>
  <si>
    <t>Borup,</t>
  </si>
  <si>
    <t>Squaw</t>
  </si>
  <si>
    <t>W116.63</t>
  </si>
  <si>
    <t>Tuscarora</t>
  </si>
  <si>
    <t>Bowerman,</t>
  </si>
  <si>
    <t>Cedarville,</t>
  </si>
  <si>
    <t>N41.47</t>
  </si>
  <si>
    <t>W119.98</t>
  </si>
  <si>
    <t>Vya</t>
  </si>
  <si>
    <t>Slusser,</t>
  </si>
  <si>
    <t>Long</t>
  </si>
  <si>
    <t>N44.76</t>
  </si>
  <si>
    <t>W119.81</t>
  </si>
  <si>
    <t>volcaniclaslow</t>
  </si>
  <si>
    <t>Coleman</t>
  </si>
  <si>
    <t>N41.99</t>
  </si>
  <si>
    <t>W119.79</t>
  </si>
  <si>
    <t>Vya,</t>
  </si>
  <si>
    <t>N41.76</t>
  </si>
  <si>
    <t>W119.82</t>
  </si>
  <si>
    <t>NS</t>
  </si>
  <si>
    <t>W98.35</t>
  </si>
  <si>
    <t>Depth 2 carb</t>
  </si>
  <si>
    <t>Bk thick</t>
  </si>
  <si>
    <t>Depth equation</t>
  </si>
  <si>
    <t>Thick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</si>
</sst>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82961504811897"/>
                  <c:y val="-0.30041119860017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Sheet1!$BB$3:$BB$676</c:f>
              <c:numCache>
                <c:formatCode>General</c:formatCode>
                <c:ptCount val="674"/>
                <c:pt idx="0">
                  <c:v>300</c:v>
                </c:pt>
                <c:pt idx="1">
                  <c:v>505</c:v>
                </c:pt>
                <c:pt idx="2">
                  <c:v>505</c:v>
                </c:pt>
                <c:pt idx="3">
                  <c:v>765</c:v>
                </c:pt>
                <c:pt idx="4">
                  <c:v>765</c:v>
                </c:pt>
                <c:pt idx="5">
                  <c:v>520</c:v>
                </c:pt>
                <c:pt idx="6">
                  <c:v>530</c:v>
                </c:pt>
                <c:pt idx="7">
                  <c:v>550</c:v>
                </c:pt>
                <c:pt idx="8">
                  <c:v>770</c:v>
                </c:pt>
                <c:pt idx="9">
                  <c:v>710</c:v>
                </c:pt>
                <c:pt idx="10">
                  <c:v>685</c:v>
                </c:pt>
                <c:pt idx="11">
                  <c:v>650</c:v>
                </c:pt>
                <c:pt idx="12">
                  <c:v>650</c:v>
                </c:pt>
                <c:pt idx="13">
                  <c:v>770</c:v>
                </c:pt>
                <c:pt idx="14">
                  <c:v>157</c:v>
                </c:pt>
                <c:pt idx="15">
                  <c:v>157</c:v>
                </c:pt>
                <c:pt idx="16">
                  <c:v>157</c:v>
                </c:pt>
                <c:pt idx="17">
                  <c:v>157</c:v>
                </c:pt>
                <c:pt idx="18">
                  <c:v>157</c:v>
                </c:pt>
                <c:pt idx="19">
                  <c:v>157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157</c:v>
                </c:pt>
                <c:pt idx="24">
                  <c:v>157</c:v>
                </c:pt>
                <c:pt idx="25">
                  <c:v>770</c:v>
                </c:pt>
                <c:pt idx="26">
                  <c:v>770</c:v>
                </c:pt>
                <c:pt idx="27">
                  <c:v>770</c:v>
                </c:pt>
                <c:pt idx="28">
                  <c:v>770</c:v>
                </c:pt>
                <c:pt idx="29">
                  <c:v>770</c:v>
                </c:pt>
                <c:pt idx="30">
                  <c:v>770</c:v>
                </c:pt>
                <c:pt idx="31">
                  <c:v>730</c:v>
                </c:pt>
                <c:pt idx="32">
                  <c:v>730</c:v>
                </c:pt>
                <c:pt idx="33">
                  <c:v>620</c:v>
                </c:pt>
                <c:pt idx="34">
                  <c:v>765</c:v>
                </c:pt>
                <c:pt idx="35">
                  <c:v>765</c:v>
                </c:pt>
                <c:pt idx="36">
                  <c:v>765</c:v>
                </c:pt>
                <c:pt idx="37">
                  <c:v>881</c:v>
                </c:pt>
                <c:pt idx="38">
                  <c:v>838</c:v>
                </c:pt>
                <c:pt idx="39">
                  <c:v>856</c:v>
                </c:pt>
                <c:pt idx="40">
                  <c:v>677</c:v>
                </c:pt>
                <c:pt idx="41">
                  <c:v>595</c:v>
                </c:pt>
                <c:pt idx="42">
                  <c:v>626</c:v>
                </c:pt>
                <c:pt idx="43">
                  <c:v>588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225</c:v>
                </c:pt>
                <c:pt idx="48">
                  <c:v>200</c:v>
                </c:pt>
                <c:pt idx="49">
                  <c:v>105</c:v>
                </c:pt>
                <c:pt idx="50">
                  <c:v>324</c:v>
                </c:pt>
                <c:pt idx="51">
                  <c:v>184</c:v>
                </c:pt>
                <c:pt idx="52">
                  <c:v>91</c:v>
                </c:pt>
                <c:pt idx="53">
                  <c:v>338</c:v>
                </c:pt>
                <c:pt idx="54">
                  <c:v>631</c:v>
                </c:pt>
                <c:pt idx="55">
                  <c:v>648</c:v>
                </c:pt>
                <c:pt idx="56">
                  <c:v>648</c:v>
                </c:pt>
                <c:pt idx="57">
                  <c:v>648</c:v>
                </c:pt>
                <c:pt idx="58">
                  <c:v>648</c:v>
                </c:pt>
                <c:pt idx="59">
                  <c:v>399</c:v>
                </c:pt>
                <c:pt idx="60">
                  <c:v>399</c:v>
                </c:pt>
                <c:pt idx="61">
                  <c:v>399</c:v>
                </c:pt>
                <c:pt idx="62">
                  <c:v>377</c:v>
                </c:pt>
                <c:pt idx="63">
                  <c:v>377</c:v>
                </c:pt>
                <c:pt idx="64">
                  <c:v>377</c:v>
                </c:pt>
                <c:pt idx="65">
                  <c:v>455</c:v>
                </c:pt>
                <c:pt idx="66">
                  <c:v>333</c:v>
                </c:pt>
                <c:pt idx="67">
                  <c:v>483</c:v>
                </c:pt>
                <c:pt idx="68">
                  <c:v>483</c:v>
                </c:pt>
                <c:pt idx="69">
                  <c:v>213</c:v>
                </c:pt>
                <c:pt idx="70">
                  <c:v>358</c:v>
                </c:pt>
                <c:pt idx="71">
                  <c:v>358</c:v>
                </c:pt>
                <c:pt idx="72">
                  <c:v>358</c:v>
                </c:pt>
                <c:pt idx="73">
                  <c:v>246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246</c:v>
                </c:pt>
                <c:pt idx="79">
                  <c:v>300</c:v>
                </c:pt>
                <c:pt idx="80">
                  <c:v>246</c:v>
                </c:pt>
                <c:pt idx="81">
                  <c:v>156</c:v>
                </c:pt>
                <c:pt idx="82">
                  <c:v>325</c:v>
                </c:pt>
                <c:pt idx="83">
                  <c:v>45</c:v>
                </c:pt>
                <c:pt idx="84">
                  <c:v>190</c:v>
                </c:pt>
                <c:pt idx="85">
                  <c:v>313</c:v>
                </c:pt>
                <c:pt idx="86">
                  <c:v>313</c:v>
                </c:pt>
                <c:pt idx="87">
                  <c:v>313</c:v>
                </c:pt>
                <c:pt idx="88">
                  <c:v>313</c:v>
                </c:pt>
                <c:pt idx="89">
                  <c:v>313</c:v>
                </c:pt>
                <c:pt idx="90">
                  <c:v>313</c:v>
                </c:pt>
                <c:pt idx="91">
                  <c:v>313</c:v>
                </c:pt>
                <c:pt idx="92">
                  <c:v>313</c:v>
                </c:pt>
                <c:pt idx="93">
                  <c:v>313</c:v>
                </c:pt>
                <c:pt idx="94">
                  <c:v>313</c:v>
                </c:pt>
                <c:pt idx="95">
                  <c:v>313</c:v>
                </c:pt>
                <c:pt idx="96">
                  <c:v>337</c:v>
                </c:pt>
                <c:pt idx="97">
                  <c:v>337</c:v>
                </c:pt>
                <c:pt idx="98">
                  <c:v>422</c:v>
                </c:pt>
                <c:pt idx="99">
                  <c:v>593</c:v>
                </c:pt>
                <c:pt idx="100">
                  <c:v>438</c:v>
                </c:pt>
                <c:pt idx="101">
                  <c:v>283</c:v>
                </c:pt>
                <c:pt idx="102">
                  <c:v>189</c:v>
                </c:pt>
                <c:pt idx="103">
                  <c:v>189</c:v>
                </c:pt>
                <c:pt idx="104">
                  <c:v>189</c:v>
                </c:pt>
                <c:pt idx="105">
                  <c:v>560</c:v>
                </c:pt>
                <c:pt idx="106">
                  <c:v>560</c:v>
                </c:pt>
                <c:pt idx="107">
                  <c:v>560</c:v>
                </c:pt>
                <c:pt idx="108">
                  <c:v>560</c:v>
                </c:pt>
                <c:pt idx="109">
                  <c:v>560</c:v>
                </c:pt>
                <c:pt idx="110">
                  <c:v>560</c:v>
                </c:pt>
                <c:pt idx="111">
                  <c:v>560</c:v>
                </c:pt>
                <c:pt idx="112">
                  <c:v>560</c:v>
                </c:pt>
                <c:pt idx="113">
                  <c:v>691</c:v>
                </c:pt>
                <c:pt idx="114">
                  <c:v>691</c:v>
                </c:pt>
                <c:pt idx="115">
                  <c:v>406</c:v>
                </c:pt>
                <c:pt idx="116">
                  <c:v>406</c:v>
                </c:pt>
                <c:pt idx="117">
                  <c:v>336</c:v>
                </c:pt>
                <c:pt idx="118">
                  <c:v>496</c:v>
                </c:pt>
                <c:pt idx="119">
                  <c:v>280</c:v>
                </c:pt>
                <c:pt idx="120">
                  <c:v>280</c:v>
                </c:pt>
                <c:pt idx="121">
                  <c:v>191</c:v>
                </c:pt>
                <c:pt idx="122">
                  <c:v>216</c:v>
                </c:pt>
                <c:pt idx="123">
                  <c:v>338</c:v>
                </c:pt>
                <c:pt idx="124">
                  <c:v>215</c:v>
                </c:pt>
                <c:pt idx="125">
                  <c:v>546</c:v>
                </c:pt>
                <c:pt idx="126">
                  <c:v>183</c:v>
                </c:pt>
                <c:pt idx="127">
                  <c:v>183</c:v>
                </c:pt>
                <c:pt idx="128">
                  <c:v>183</c:v>
                </c:pt>
                <c:pt idx="129">
                  <c:v>183</c:v>
                </c:pt>
                <c:pt idx="130">
                  <c:v>183</c:v>
                </c:pt>
                <c:pt idx="131">
                  <c:v>183</c:v>
                </c:pt>
                <c:pt idx="132">
                  <c:v>183</c:v>
                </c:pt>
                <c:pt idx="133">
                  <c:v>183</c:v>
                </c:pt>
                <c:pt idx="134">
                  <c:v>183</c:v>
                </c:pt>
                <c:pt idx="135">
                  <c:v>183</c:v>
                </c:pt>
                <c:pt idx="136">
                  <c:v>183</c:v>
                </c:pt>
                <c:pt idx="137">
                  <c:v>183</c:v>
                </c:pt>
                <c:pt idx="138">
                  <c:v>183</c:v>
                </c:pt>
                <c:pt idx="139">
                  <c:v>183</c:v>
                </c:pt>
                <c:pt idx="140">
                  <c:v>183</c:v>
                </c:pt>
                <c:pt idx="141">
                  <c:v>183</c:v>
                </c:pt>
                <c:pt idx="142">
                  <c:v>183</c:v>
                </c:pt>
                <c:pt idx="143">
                  <c:v>183</c:v>
                </c:pt>
                <c:pt idx="144">
                  <c:v>183</c:v>
                </c:pt>
                <c:pt idx="145">
                  <c:v>183</c:v>
                </c:pt>
                <c:pt idx="146">
                  <c:v>476</c:v>
                </c:pt>
                <c:pt idx="147">
                  <c:v>476</c:v>
                </c:pt>
                <c:pt idx="148">
                  <c:v>476</c:v>
                </c:pt>
                <c:pt idx="149">
                  <c:v>476</c:v>
                </c:pt>
                <c:pt idx="150">
                  <c:v>476</c:v>
                </c:pt>
                <c:pt idx="151">
                  <c:v>505</c:v>
                </c:pt>
                <c:pt idx="152">
                  <c:v>505</c:v>
                </c:pt>
                <c:pt idx="153">
                  <c:v>750</c:v>
                </c:pt>
                <c:pt idx="154">
                  <c:v>823</c:v>
                </c:pt>
                <c:pt idx="155">
                  <c:v>334</c:v>
                </c:pt>
                <c:pt idx="156">
                  <c:v>334</c:v>
                </c:pt>
                <c:pt idx="157">
                  <c:v>325</c:v>
                </c:pt>
                <c:pt idx="158">
                  <c:v>519</c:v>
                </c:pt>
                <c:pt idx="159">
                  <c:v>608</c:v>
                </c:pt>
                <c:pt idx="160">
                  <c:v>768</c:v>
                </c:pt>
                <c:pt idx="161">
                  <c:v>608</c:v>
                </c:pt>
                <c:pt idx="162">
                  <c:v>608</c:v>
                </c:pt>
                <c:pt idx="163">
                  <c:v>608</c:v>
                </c:pt>
                <c:pt idx="164">
                  <c:v>608</c:v>
                </c:pt>
                <c:pt idx="165">
                  <c:v>608</c:v>
                </c:pt>
                <c:pt idx="166">
                  <c:v>608</c:v>
                </c:pt>
                <c:pt idx="167">
                  <c:v>608</c:v>
                </c:pt>
                <c:pt idx="168">
                  <c:v>968</c:v>
                </c:pt>
                <c:pt idx="169">
                  <c:v>1027</c:v>
                </c:pt>
                <c:pt idx="170">
                  <c:v>1027</c:v>
                </c:pt>
                <c:pt idx="171">
                  <c:v>768</c:v>
                </c:pt>
                <c:pt idx="172">
                  <c:v>768</c:v>
                </c:pt>
                <c:pt idx="173">
                  <c:v>768</c:v>
                </c:pt>
                <c:pt idx="174">
                  <c:v>768</c:v>
                </c:pt>
                <c:pt idx="175">
                  <c:v>768</c:v>
                </c:pt>
                <c:pt idx="176">
                  <c:v>768</c:v>
                </c:pt>
                <c:pt idx="177">
                  <c:v>768</c:v>
                </c:pt>
                <c:pt idx="178">
                  <c:v>768</c:v>
                </c:pt>
                <c:pt idx="179">
                  <c:v>768</c:v>
                </c:pt>
                <c:pt idx="180">
                  <c:v>353</c:v>
                </c:pt>
                <c:pt idx="181">
                  <c:v>353</c:v>
                </c:pt>
                <c:pt idx="182">
                  <c:v>587</c:v>
                </c:pt>
                <c:pt idx="183">
                  <c:v>587</c:v>
                </c:pt>
                <c:pt idx="184">
                  <c:v>515</c:v>
                </c:pt>
                <c:pt idx="185">
                  <c:v>505</c:v>
                </c:pt>
                <c:pt idx="186">
                  <c:v>264</c:v>
                </c:pt>
                <c:pt idx="187">
                  <c:v>264</c:v>
                </c:pt>
                <c:pt idx="188">
                  <c:v>521</c:v>
                </c:pt>
                <c:pt idx="189">
                  <c:v>352</c:v>
                </c:pt>
                <c:pt idx="190">
                  <c:v>352</c:v>
                </c:pt>
                <c:pt idx="191">
                  <c:v>521</c:v>
                </c:pt>
                <c:pt idx="192">
                  <c:v>521</c:v>
                </c:pt>
                <c:pt idx="193">
                  <c:v>523</c:v>
                </c:pt>
                <c:pt idx="194">
                  <c:v>598</c:v>
                </c:pt>
                <c:pt idx="195">
                  <c:v>264</c:v>
                </c:pt>
                <c:pt idx="196">
                  <c:v>264</c:v>
                </c:pt>
                <c:pt idx="197">
                  <c:v>264</c:v>
                </c:pt>
                <c:pt idx="198">
                  <c:v>352</c:v>
                </c:pt>
                <c:pt idx="199">
                  <c:v>553</c:v>
                </c:pt>
                <c:pt idx="200">
                  <c:v>264</c:v>
                </c:pt>
                <c:pt idx="201">
                  <c:v>774</c:v>
                </c:pt>
                <c:pt idx="202">
                  <c:v>608</c:v>
                </c:pt>
                <c:pt idx="203">
                  <c:v>483</c:v>
                </c:pt>
                <c:pt idx="204">
                  <c:v>483</c:v>
                </c:pt>
                <c:pt idx="205">
                  <c:v>268</c:v>
                </c:pt>
                <c:pt idx="206">
                  <c:v>268</c:v>
                </c:pt>
                <c:pt idx="207">
                  <c:v>268</c:v>
                </c:pt>
                <c:pt idx="208">
                  <c:v>268</c:v>
                </c:pt>
                <c:pt idx="209">
                  <c:v>417</c:v>
                </c:pt>
                <c:pt idx="210">
                  <c:v>177</c:v>
                </c:pt>
                <c:pt idx="211">
                  <c:v>417</c:v>
                </c:pt>
                <c:pt idx="212">
                  <c:v>92</c:v>
                </c:pt>
                <c:pt idx="213">
                  <c:v>496</c:v>
                </c:pt>
                <c:pt idx="214">
                  <c:v>770</c:v>
                </c:pt>
                <c:pt idx="215">
                  <c:v>148</c:v>
                </c:pt>
                <c:pt idx="216">
                  <c:v>378</c:v>
                </c:pt>
                <c:pt idx="217">
                  <c:v>447</c:v>
                </c:pt>
                <c:pt idx="218">
                  <c:v>289</c:v>
                </c:pt>
                <c:pt idx="219">
                  <c:v>820</c:v>
                </c:pt>
                <c:pt idx="220">
                  <c:v>212</c:v>
                </c:pt>
                <c:pt idx="221">
                  <c:v>212</c:v>
                </c:pt>
                <c:pt idx="222">
                  <c:v>212</c:v>
                </c:pt>
                <c:pt idx="223">
                  <c:v>212</c:v>
                </c:pt>
                <c:pt idx="224">
                  <c:v>212</c:v>
                </c:pt>
                <c:pt idx="225">
                  <c:v>212</c:v>
                </c:pt>
                <c:pt idx="226">
                  <c:v>212</c:v>
                </c:pt>
                <c:pt idx="227">
                  <c:v>212</c:v>
                </c:pt>
                <c:pt idx="228">
                  <c:v>212</c:v>
                </c:pt>
                <c:pt idx="229">
                  <c:v>212</c:v>
                </c:pt>
                <c:pt idx="230">
                  <c:v>212</c:v>
                </c:pt>
                <c:pt idx="231">
                  <c:v>212</c:v>
                </c:pt>
                <c:pt idx="232">
                  <c:v>228</c:v>
                </c:pt>
                <c:pt idx="233">
                  <c:v>228</c:v>
                </c:pt>
                <c:pt idx="234">
                  <c:v>228</c:v>
                </c:pt>
                <c:pt idx="235">
                  <c:v>228</c:v>
                </c:pt>
                <c:pt idx="236">
                  <c:v>228</c:v>
                </c:pt>
                <c:pt idx="237">
                  <c:v>228</c:v>
                </c:pt>
                <c:pt idx="238">
                  <c:v>228</c:v>
                </c:pt>
                <c:pt idx="239">
                  <c:v>228</c:v>
                </c:pt>
                <c:pt idx="240">
                  <c:v>228</c:v>
                </c:pt>
                <c:pt idx="241">
                  <c:v>228</c:v>
                </c:pt>
                <c:pt idx="242">
                  <c:v>228</c:v>
                </c:pt>
                <c:pt idx="243">
                  <c:v>228</c:v>
                </c:pt>
                <c:pt idx="244">
                  <c:v>228</c:v>
                </c:pt>
                <c:pt idx="245">
                  <c:v>228</c:v>
                </c:pt>
                <c:pt idx="246">
                  <c:v>708</c:v>
                </c:pt>
                <c:pt idx="247">
                  <c:v>708</c:v>
                </c:pt>
                <c:pt idx="248">
                  <c:v>514</c:v>
                </c:pt>
                <c:pt idx="249">
                  <c:v>378</c:v>
                </c:pt>
                <c:pt idx="250">
                  <c:v>378</c:v>
                </c:pt>
                <c:pt idx="251">
                  <c:v>624</c:v>
                </c:pt>
                <c:pt idx="252">
                  <c:v>624</c:v>
                </c:pt>
                <c:pt idx="253">
                  <c:v>624</c:v>
                </c:pt>
                <c:pt idx="254">
                  <c:v>624</c:v>
                </c:pt>
                <c:pt idx="255">
                  <c:v>624</c:v>
                </c:pt>
                <c:pt idx="256">
                  <c:v>624</c:v>
                </c:pt>
                <c:pt idx="257">
                  <c:v>624</c:v>
                </c:pt>
                <c:pt idx="258">
                  <c:v>624</c:v>
                </c:pt>
                <c:pt idx="259">
                  <c:v>485</c:v>
                </c:pt>
                <c:pt idx="260">
                  <c:v>485</c:v>
                </c:pt>
                <c:pt idx="261">
                  <c:v>645</c:v>
                </c:pt>
                <c:pt idx="262">
                  <c:v>645</c:v>
                </c:pt>
                <c:pt idx="263">
                  <c:v>645</c:v>
                </c:pt>
                <c:pt idx="264">
                  <c:v>645</c:v>
                </c:pt>
                <c:pt idx="265">
                  <c:v>645</c:v>
                </c:pt>
                <c:pt idx="266">
                  <c:v>365</c:v>
                </c:pt>
                <c:pt idx="267">
                  <c:v>365</c:v>
                </c:pt>
                <c:pt idx="268">
                  <c:v>365</c:v>
                </c:pt>
                <c:pt idx="269">
                  <c:v>365</c:v>
                </c:pt>
                <c:pt idx="270">
                  <c:v>365</c:v>
                </c:pt>
                <c:pt idx="271">
                  <c:v>526</c:v>
                </c:pt>
                <c:pt idx="272">
                  <c:v>526</c:v>
                </c:pt>
                <c:pt idx="273">
                  <c:v>605</c:v>
                </c:pt>
                <c:pt idx="274">
                  <c:v>605</c:v>
                </c:pt>
                <c:pt idx="275">
                  <c:v>605</c:v>
                </c:pt>
                <c:pt idx="276">
                  <c:v>605</c:v>
                </c:pt>
                <c:pt idx="277">
                  <c:v>605</c:v>
                </c:pt>
                <c:pt idx="278">
                  <c:v>605</c:v>
                </c:pt>
                <c:pt idx="279">
                  <c:v>618</c:v>
                </c:pt>
                <c:pt idx="280">
                  <c:v>618</c:v>
                </c:pt>
                <c:pt idx="281">
                  <c:v>618</c:v>
                </c:pt>
                <c:pt idx="282">
                  <c:v>618</c:v>
                </c:pt>
                <c:pt idx="283">
                  <c:v>618</c:v>
                </c:pt>
                <c:pt idx="284">
                  <c:v>618</c:v>
                </c:pt>
                <c:pt idx="285">
                  <c:v>586</c:v>
                </c:pt>
                <c:pt idx="286">
                  <c:v>586</c:v>
                </c:pt>
                <c:pt idx="287">
                  <c:v>586</c:v>
                </c:pt>
                <c:pt idx="288">
                  <c:v>586</c:v>
                </c:pt>
                <c:pt idx="289">
                  <c:v>586</c:v>
                </c:pt>
                <c:pt idx="290">
                  <c:v>586</c:v>
                </c:pt>
                <c:pt idx="291">
                  <c:v>586</c:v>
                </c:pt>
                <c:pt idx="292">
                  <c:v>451</c:v>
                </c:pt>
                <c:pt idx="293">
                  <c:v>451</c:v>
                </c:pt>
                <c:pt idx="294">
                  <c:v>451</c:v>
                </c:pt>
                <c:pt idx="295">
                  <c:v>708</c:v>
                </c:pt>
                <c:pt idx="296">
                  <c:v>708</c:v>
                </c:pt>
                <c:pt idx="297">
                  <c:v>451</c:v>
                </c:pt>
                <c:pt idx="298">
                  <c:v>451</c:v>
                </c:pt>
                <c:pt idx="299">
                  <c:v>677</c:v>
                </c:pt>
                <c:pt idx="300">
                  <c:v>677</c:v>
                </c:pt>
                <c:pt idx="301">
                  <c:v>677</c:v>
                </c:pt>
                <c:pt idx="302">
                  <c:v>699</c:v>
                </c:pt>
                <c:pt idx="303">
                  <c:v>699</c:v>
                </c:pt>
                <c:pt idx="304">
                  <c:v>618</c:v>
                </c:pt>
                <c:pt idx="305">
                  <c:v>618</c:v>
                </c:pt>
                <c:pt idx="306">
                  <c:v>618</c:v>
                </c:pt>
                <c:pt idx="307">
                  <c:v>597</c:v>
                </c:pt>
                <c:pt idx="308">
                  <c:v>597</c:v>
                </c:pt>
                <c:pt idx="309">
                  <c:v>462</c:v>
                </c:pt>
                <c:pt idx="310">
                  <c:v>462</c:v>
                </c:pt>
                <c:pt idx="311">
                  <c:v>662</c:v>
                </c:pt>
                <c:pt idx="312">
                  <c:v>662</c:v>
                </c:pt>
                <c:pt idx="313">
                  <c:v>662</c:v>
                </c:pt>
                <c:pt idx="314">
                  <c:v>662</c:v>
                </c:pt>
                <c:pt idx="315">
                  <c:v>464</c:v>
                </c:pt>
                <c:pt idx="316">
                  <c:v>658</c:v>
                </c:pt>
                <c:pt idx="317">
                  <c:v>658</c:v>
                </c:pt>
                <c:pt idx="318">
                  <c:v>658</c:v>
                </c:pt>
                <c:pt idx="319">
                  <c:v>633</c:v>
                </c:pt>
                <c:pt idx="320">
                  <c:v>633</c:v>
                </c:pt>
                <c:pt idx="321">
                  <c:v>514</c:v>
                </c:pt>
                <c:pt idx="322">
                  <c:v>514</c:v>
                </c:pt>
                <c:pt idx="323">
                  <c:v>429</c:v>
                </c:pt>
                <c:pt idx="324">
                  <c:v>429</c:v>
                </c:pt>
                <c:pt idx="325">
                  <c:v>429</c:v>
                </c:pt>
                <c:pt idx="326">
                  <c:v>429</c:v>
                </c:pt>
                <c:pt idx="327">
                  <c:v>429</c:v>
                </c:pt>
                <c:pt idx="328">
                  <c:v>439</c:v>
                </c:pt>
                <c:pt idx="329">
                  <c:v>439</c:v>
                </c:pt>
                <c:pt idx="330">
                  <c:v>439</c:v>
                </c:pt>
                <c:pt idx="331">
                  <c:v>439</c:v>
                </c:pt>
                <c:pt idx="332">
                  <c:v>439</c:v>
                </c:pt>
                <c:pt idx="333">
                  <c:v>384</c:v>
                </c:pt>
                <c:pt idx="334">
                  <c:v>384</c:v>
                </c:pt>
                <c:pt idx="335">
                  <c:v>402</c:v>
                </c:pt>
                <c:pt idx="336">
                  <c:v>402</c:v>
                </c:pt>
                <c:pt idx="337">
                  <c:v>402</c:v>
                </c:pt>
                <c:pt idx="338">
                  <c:v>402</c:v>
                </c:pt>
                <c:pt idx="339">
                  <c:v>552</c:v>
                </c:pt>
                <c:pt idx="340">
                  <c:v>552</c:v>
                </c:pt>
                <c:pt idx="341">
                  <c:v>552</c:v>
                </c:pt>
                <c:pt idx="342">
                  <c:v>731</c:v>
                </c:pt>
                <c:pt idx="343">
                  <c:v>731</c:v>
                </c:pt>
                <c:pt idx="344">
                  <c:v>731</c:v>
                </c:pt>
                <c:pt idx="345">
                  <c:v>731</c:v>
                </c:pt>
                <c:pt idx="346">
                  <c:v>731</c:v>
                </c:pt>
                <c:pt idx="347">
                  <c:v>731</c:v>
                </c:pt>
                <c:pt idx="348">
                  <c:v>731</c:v>
                </c:pt>
                <c:pt idx="349">
                  <c:v>533</c:v>
                </c:pt>
                <c:pt idx="350">
                  <c:v>486</c:v>
                </c:pt>
                <c:pt idx="351">
                  <c:v>486</c:v>
                </c:pt>
                <c:pt idx="352">
                  <c:v>486</c:v>
                </c:pt>
                <c:pt idx="353">
                  <c:v>486</c:v>
                </c:pt>
                <c:pt idx="354">
                  <c:v>486</c:v>
                </c:pt>
                <c:pt idx="355">
                  <c:v>486</c:v>
                </c:pt>
                <c:pt idx="356">
                  <c:v>486</c:v>
                </c:pt>
                <c:pt idx="357">
                  <c:v>486</c:v>
                </c:pt>
                <c:pt idx="358">
                  <c:v>486</c:v>
                </c:pt>
                <c:pt idx="359">
                  <c:v>618</c:v>
                </c:pt>
                <c:pt idx="360">
                  <c:v>655</c:v>
                </c:pt>
                <c:pt idx="361">
                  <c:v>655</c:v>
                </c:pt>
                <c:pt idx="362">
                  <c:v>655</c:v>
                </c:pt>
                <c:pt idx="363">
                  <c:v>655</c:v>
                </c:pt>
                <c:pt idx="364">
                  <c:v>655</c:v>
                </c:pt>
                <c:pt idx="365">
                  <c:v>648</c:v>
                </c:pt>
                <c:pt idx="366">
                  <c:v>648</c:v>
                </c:pt>
                <c:pt idx="367">
                  <c:v>648</c:v>
                </c:pt>
                <c:pt idx="368">
                  <c:v>648</c:v>
                </c:pt>
                <c:pt idx="369">
                  <c:v>439</c:v>
                </c:pt>
                <c:pt idx="370">
                  <c:v>439</c:v>
                </c:pt>
                <c:pt idx="371">
                  <c:v>439</c:v>
                </c:pt>
                <c:pt idx="372">
                  <c:v>641</c:v>
                </c:pt>
                <c:pt idx="373">
                  <c:v>641</c:v>
                </c:pt>
                <c:pt idx="374">
                  <c:v>508</c:v>
                </c:pt>
                <c:pt idx="375">
                  <c:v>508</c:v>
                </c:pt>
                <c:pt idx="376">
                  <c:v>508</c:v>
                </c:pt>
                <c:pt idx="377">
                  <c:v>508</c:v>
                </c:pt>
                <c:pt idx="378">
                  <c:v>653</c:v>
                </c:pt>
                <c:pt idx="379">
                  <c:v>653</c:v>
                </c:pt>
                <c:pt idx="380">
                  <c:v>653</c:v>
                </c:pt>
                <c:pt idx="381">
                  <c:v>587</c:v>
                </c:pt>
                <c:pt idx="382">
                  <c:v>587</c:v>
                </c:pt>
                <c:pt idx="383">
                  <c:v>663</c:v>
                </c:pt>
                <c:pt idx="384">
                  <c:v>663</c:v>
                </c:pt>
                <c:pt idx="385">
                  <c:v>582</c:v>
                </c:pt>
                <c:pt idx="386">
                  <c:v>582</c:v>
                </c:pt>
                <c:pt idx="387">
                  <c:v>582</c:v>
                </c:pt>
                <c:pt idx="388">
                  <c:v>589</c:v>
                </c:pt>
                <c:pt idx="389">
                  <c:v>589</c:v>
                </c:pt>
                <c:pt idx="390">
                  <c:v>589</c:v>
                </c:pt>
                <c:pt idx="391">
                  <c:v>589</c:v>
                </c:pt>
                <c:pt idx="392">
                  <c:v>589</c:v>
                </c:pt>
                <c:pt idx="393">
                  <c:v>589</c:v>
                </c:pt>
                <c:pt idx="394">
                  <c:v>589</c:v>
                </c:pt>
                <c:pt idx="395">
                  <c:v>482</c:v>
                </c:pt>
                <c:pt idx="396">
                  <c:v>482</c:v>
                </c:pt>
                <c:pt idx="397">
                  <c:v>482</c:v>
                </c:pt>
                <c:pt idx="398">
                  <c:v>550</c:v>
                </c:pt>
                <c:pt idx="399">
                  <c:v>550</c:v>
                </c:pt>
                <c:pt idx="400">
                  <c:v>550</c:v>
                </c:pt>
                <c:pt idx="401">
                  <c:v>455</c:v>
                </c:pt>
                <c:pt idx="402">
                  <c:v>455</c:v>
                </c:pt>
                <c:pt idx="403">
                  <c:v>455</c:v>
                </c:pt>
                <c:pt idx="404">
                  <c:v>455</c:v>
                </c:pt>
                <c:pt idx="405">
                  <c:v>455</c:v>
                </c:pt>
                <c:pt idx="406">
                  <c:v>455</c:v>
                </c:pt>
                <c:pt idx="407">
                  <c:v>455</c:v>
                </c:pt>
                <c:pt idx="408">
                  <c:v>455</c:v>
                </c:pt>
                <c:pt idx="409">
                  <c:v>676</c:v>
                </c:pt>
                <c:pt idx="410">
                  <c:v>676</c:v>
                </c:pt>
                <c:pt idx="411">
                  <c:v>490</c:v>
                </c:pt>
                <c:pt idx="412">
                  <c:v>490</c:v>
                </c:pt>
                <c:pt idx="413">
                  <c:v>490</c:v>
                </c:pt>
                <c:pt idx="414">
                  <c:v>490</c:v>
                </c:pt>
                <c:pt idx="415">
                  <c:v>549</c:v>
                </c:pt>
                <c:pt idx="416">
                  <c:v>549</c:v>
                </c:pt>
                <c:pt idx="417">
                  <c:v>549</c:v>
                </c:pt>
                <c:pt idx="418">
                  <c:v>549</c:v>
                </c:pt>
                <c:pt idx="419">
                  <c:v>640</c:v>
                </c:pt>
                <c:pt idx="420">
                  <c:v>640</c:v>
                </c:pt>
                <c:pt idx="421">
                  <c:v>638</c:v>
                </c:pt>
                <c:pt idx="422">
                  <c:v>638</c:v>
                </c:pt>
                <c:pt idx="423">
                  <c:v>638</c:v>
                </c:pt>
                <c:pt idx="424">
                  <c:v>638</c:v>
                </c:pt>
                <c:pt idx="425">
                  <c:v>638</c:v>
                </c:pt>
                <c:pt idx="426">
                  <c:v>698</c:v>
                </c:pt>
                <c:pt idx="427">
                  <c:v>698</c:v>
                </c:pt>
                <c:pt idx="428">
                  <c:v>698</c:v>
                </c:pt>
                <c:pt idx="429">
                  <c:v>698</c:v>
                </c:pt>
                <c:pt idx="430">
                  <c:v>756</c:v>
                </c:pt>
                <c:pt idx="431">
                  <c:v>756</c:v>
                </c:pt>
                <c:pt idx="432">
                  <c:v>756</c:v>
                </c:pt>
                <c:pt idx="433">
                  <c:v>756</c:v>
                </c:pt>
                <c:pt idx="434">
                  <c:v>770</c:v>
                </c:pt>
                <c:pt idx="435">
                  <c:v>770</c:v>
                </c:pt>
                <c:pt idx="436">
                  <c:v>770</c:v>
                </c:pt>
                <c:pt idx="437">
                  <c:v>770</c:v>
                </c:pt>
                <c:pt idx="438">
                  <c:v>770</c:v>
                </c:pt>
                <c:pt idx="439">
                  <c:v>460</c:v>
                </c:pt>
                <c:pt idx="440">
                  <c:v>372</c:v>
                </c:pt>
                <c:pt idx="441">
                  <c:v>92</c:v>
                </c:pt>
                <c:pt idx="442">
                  <c:v>92</c:v>
                </c:pt>
                <c:pt idx="443">
                  <c:v>92</c:v>
                </c:pt>
                <c:pt idx="444">
                  <c:v>377</c:v>
                </c:pt>
                <c:pt idx="445">
                  <c:v>377</c:v>
                </c:pt>
                <c:pt idx="446">
                  <c:v>377</c:v>
                </c:pt>
                <c:pt idx="447">
                  <c:v>377</c:v>
                </c:pt>
                <c:pt idx="448">
                  <c:v>377</c:v>
                </c:pt>
                <c:pt idx="449">
                  <c:v>377</c:v>
                </c:pt>
                <c:pt idx="450">
                  <c:v>162</c:v>
                </c:pt>
                <c:pt idx="451">
                  <c:v>162</c:v>
                </c:pt>
                <c:pt idx="452">
                  <c:v>378</c:v>
                </c:pt>
                <c:pt idx="453">
                  <c:v>378</c:v>
                </c:pt>
                <c:pt idx="454">
                  <c:v>378</c:v>
                </c:pt>
                <c:pt idx="455">
                  <c:v>378</c:v>
                </c:pt>
                <c:pt idx="456">
                  <c:v>378</c:v>
                </c:pt>
                <c:pt idx="457">
                  <c:v>378</c:v>
                </c:pt>
                <c:pt idx="458">
                  <c:v>378</c:v>
                </c:pt>
                <c:pt idx="459">
                  <c:v>378</c:v>
                </c:pt>
                <c:pt idx="460">
                  <c:v>378</c:v>
                </c:pt>
                <c:pt idx="461">
                  <c:v>378</c:v>
                </c:pt>
                <c:pt idx="462">
                  <c:v>378</c:v>
                </c:pt>
                <c:pt idx="463">
                  <c:v>378</c:v>
                </c:pt>
                <c:pt idx="464">
                  <c:v>185</c:v>
                </c:pt>
                <c:pt idx="465">
                  <c:v>185</c:v>
                </c:pt>
                <c:pt idx="466">
                  <c:v>185</c:v>
                </c:pt>
                <c:pt idx="467">
                  <c:v>185</c:v>
                </c:pt>
                <c:pt idx="468">
                  <c:v>185</c:v>
                </c:pt>
                <c:pt idx="469">
                  <c:v>58</c:v>
                </c:pt>
                <c:pt idx="470">
                  <c:v>58</c:v>
                </c:pt>
                <c:pt idx="471">
                  <c:v>58</c:v>
                </c:pt>
                <c:pt idx="472">
                  <c:v>58</c:v>
                </c:pt>
                <c:pt idx="473">
                  <c:v>212</c:v>
                </c:pt>
                <c:pt idx="474">
                  <c:v>212</c:v>
                </c:pt>
                <c:pt idx="475">
                  <c:v>276</c:v>
                </c:pt>
                <c:pt idx="476">
                  <c:v>249</c:v>
                </c:pt>
                <c:pt idx="477">
                  <c:v>249</c:v>
                </c:pt>
                <c:pt idx="478">
                  <c:v>212</c:v>
                </c:pt>
                <c:pt idx="479">
                  <c:v>220</c:v>
                </c:pt>
                <c:pt idx="480">
                  <c:v>212</c:v>
                </c:pt>
                <c:pt idx="481">
                  <c:v>262</c:v>
                </c:pt>
                <c:pt idx="482">
                  <c:v>360</c:v>
                </c:pt>
                <c:pt idx="483">
                  <c:v>262</c:v>
                </c:pt>
                <c:pt idx="484">
                  <c:v>167</c:v>
                </c:pt>
                <c:pt idx="485">
                  <c:v>167</c:v>
                </c:pt>
                <c:pt idx="486">
                  <c:v>167</c:v>
                </c:pt>
                <c:pt idx="487">
                  <c:v>167</c:v>
                </c:pt>
                <c:pt idx="488">
                  <c:v>167</c:v>
                </c:pt>
                <c:pt idx="489">
                  <c:v>167</c:v>
                </c:pt>
                <c:pt idx="490">
                  <c:v>357</c:v>
                </c:pt>
                <c:pt idx="491">
                  <c:v>357</c:v>
                </c:pt>
                <c:pt idx="492">
                  <c:v>357</c:v>
                </c:pt>
                <c:pt idx="493">
                  <c:v>357</c:v>
                </c:pt>
                <c:pt idx="494">
                  <c:v>357</c:v>
                </c:pt>
                <c:pt idx="495">
                  <c:v>357</c:v>
                </c:pt>
                <c:pt idx="496">
                  <c:v>357</c:v>
                </c:pt>
                <c:pt idx="497">
                  <c:v>180</c:v>
                </c:pt>
                <c:pt idx="498">
                  <c:v>180</c:v>
                </c:pt>
                <c:pt idx="499">
                  <c:v>180</c:v>
                </c:pt>
                <c:pt idx="500">
                  <c:v>180</c:v>
                </c:pt>
                <c:pt idx="501">
                  <c:v>311</c:v>
                </c:pt>
                <c:pt idx="502">
                  <c:v>311</c:v>
                </c:pt>
                <c:pt idx="503">
                  <c:v>311</c:v>
                </c:pt>
                <c:pt idx="504">
                  <c:v>311</c:v>
                </c:pt>
                <c:pt idx="505">
                  <c:v>311</c:v>
                </c:pt>
                <c:pt idx="506">
                  <c:v>311</c:v>
                </c:pt>
                <c:pt idx="507">
                  <c:v>311</c:v>
                </c:pt>
                <c:pt idx="508">
                  <c:v>311</c:v>
                </c:pt>
                <c:pt idx="509">
                  <c:v>452</c:v>
                </c:pt>
                <c:pt idx="510">
                  <c:v>452</c:v>
                </c:pt>
                <c:pt idx="511">
                  <c:v>452</c:v>
                </c:pt>
                <c:pt idx="512">
                  <c:v>452</c:v>
                </c:pt>
                <c:pt idx="513">
                  <c:v>452</c:v>
                </c:pt>
                <c:pt idx="514">
                  <c:v>374</c:v>
                </c:pt>
                <c:pt idx="515">
                  <c:v>374</c:v>
                </c:pt>
                <c:pt idx="516">
                  <c:v>374</c:v>
                </c:pt>
                <c:pt idx="517">
                  <c:v>384</c:v>
                </c:pt>
                <c:pt idx="518">
                  <c:v>374</c:v>
                </c:pt>
                <c:pt idx="519">
                  <c:v>374</c:v>
                </c:pt>
                <c:pt idx="520">
                  <c:v>384</c:v>
                </c:pt>
                <c:pt idx="521">
                  <c:v>384</c:v>
                </c:pt>
                <c:pt idx="522">
                  <c:v>384</c:v>
                </c:pt>
                <c:pt idx="523">
                  <c:v>357</c:v>
                </c:pt>
                <c:pt idx="524">
                  <c:v>357</c:v>
                </c:pt>
                <c:pt idx="525">
                  <c:v>357</c:v>
                </c:pt>
                <c:pt idx="526">
                  <c:v>357</c:v>
                </c:pt>
                <c:pt idx="527">
                  <c:v>357</c:v>
                </c:pt>
                <c:pt idx="528">
                  <c:v>357</c:v>
                </c:pt>
                <c:pt idx="529">
                  <c:v>357</c:v>
                </c:pt>
                <c:pt idx="530">
                  <c:v>357</c:v>
                </c:pt>
                <c:pt idx="531">
                  <c:v>357</c:v>
                </c:pt>
                <c:pt idx="532">
                  <c:v>357</c:v>
                </c:pt>
                <c:pt idx="533">
                  <c:v>392</c:v>
                </c:pt>
                <c:pt idx="534">
                  <c:v>384</c:v>
                </c:pt>
                <c:pt idx="535">
                  <c:v>392</c:v>
                </c:pt>
                <c:pt idx="536">
                  <c:v>384</c:v>
                </c:pt>
                <c:pt idx="537">
                  <c:v>384</c:v>
                </c:pt>
                <c:pt idx="538">
                  <c:v>392</c:v>
                </c:pt>
                <c:pt idx="539">
                  <c:v>392</c:v>
                </c:pt>
                <c:pt idx="540">
                  <c:v>327</c:v>
                </c:pt>
                <c:pt idx="541">
                  <c:v>327</c:v>
                </c:pt>
                <c:pt idx="542">
                  <c:v>327</c:v>
                </c:pt>
                <c:pt idx="543">
                  <c:v>327</c:v>
                </c:pt>
                <c:pt idx="544">
                  <c:v>327</c:v>
                </c:pt>
                <c:pt idx="545">
                  <c:v>327</c:v>
                </c:pt>
                <c:pt idx="546">
                  <c:v>415</c:v>
                </c:pt>
                <c:pt idx="547">
                  <c:v>415</c:v>
                </c:pt>
                <c:pt idx="548">
                  <c:v>415</c:v>
                </c:pt>
                <c:pt idx="549">
                  <c:v>415</c:v>
                </c:pt>
                <c:pt idx="550">
                  <c:v>415</c:v>
                </c:pt>
                <c:pt idx="551">
                  <c:v>287</c:v>
                </c:pt>
                <c:pt idx="552">
                  <c:v>287</c:v>
                </c:pt>
                <c:pt idx="553">
                  <c:v>287</c:v>
                </c:pt>
                <c:pt idx="554">
                  <c:v>287</c:v>
                </c:pt>
                <c:pt idx="555">
                  <c:v>287</c:v>
                </c:pt>
                <c:pt idx="556">
                  <c:v>287</c:v>
                </c:pt>
                <c:pt idx="557">
                  <c:v>417</c:v>
                </c:pt>
                <c:pt idx="558">
                  <c:v>417</c:v>
                </c:pt>
                <c:pt idx="559">
                  <c:v>417</c:v>
                </c:pt>
                <c:pt idx="560">
                  <c:v>417</c:v>
                </c:pt>
                <c:pt idx="561">
                  <c:v>417</c:v>
                </c:pt>
                <c:pt idx="562">
                  <c:v>417</c:v>
                </c:pt>
                <c:pt idx="563">
                  <c:v>417</c:v>
                </c:pt>
                <c:pt idx="564">
                  <c:v>417</c:v>
                </c:pt>
                <c:pt idx="565">
                  <c:v>417</c:v>
                </c:pt>
                <c:pt idx="566">
                  <c:v>417</c:v>
                </c:pt>
                <c:pt idx="567">
                  <c:v>417</c:v>
                </c:pt>
                <c:pt idx="568">
                  <c:v>417</c:v>
                </c:pt>
                <c:pt idx="569">
                  <c:v>417</c:v>
                </c:pt>
                <c:pt idx="570">
                  <c:v>417</c:v>
                </c:pt>
                <c:pt idx="571">
                  <c:v>303</c:v>
                </c:pt>
                <c:pt idx="572">
                  <c:v>303</c:v>
                </c:pt>
                <c:pt idx="573">
                  <c:v>303</c:v>
                </c:pt>
                <c:pt idx="574">
                  <c:v>303</c:v>
                </c:pt>
                <c:pt idx="575">
                  <c:v>303</c:v>
                </c:pt>
                <c:pt idx="576">
                  <c:v>303</c:v>
                </c:pt>
                <c:pt idx="577">
                  <c:v>303</c:v>
                </c:pt>
                <c:pt idx="578">
                  <c:v>383</c:v>
                </c:pt>
                <c:pt idx="579">
                  <c:v>383</c:v>
                </c:pt>
                <c:pt idx="580">
                  <c:v>383</c:v>
                </c:pt>
                <c:pt idx="581">
                  <c:v>383</c:v>
                </c:pt>
                <c:pt idx="582">
                  <c:v>383</c:v>
                </c:pt>
                <c:pt idx="583">
                  <c:v>438</c:v>
                </c:pt>
                <c:pt idx="584">
                  <c:v>442</c:v>
                </c:pt>
                <c:pt idx="585">
                  <c:v>442</c:v>
                </c:pt>
                <c:pt idx="586">
                  <c:v>438</c:v>
                </c:pt>
                <c:pt idx="587">
                  <c:v>438</c:v>
                </c:pt>
                <c:pt idx="588">
                  <c:v>438</c:v>
                </c:pt>
                <c:pt idx="589">
                  <c:v>137</c:v>
                </c:pt>
                <c:pt idx="590">
                  <c:v>137</c:v>
                </c:pt>
                <c:pt idx="591">
                  <c:v>137</c:v>
                </c:pt>
                <c:pt idx="592">
                  <c:v>136</c:v>
                </c:pt>
                <c:pt idx="593">
                  <c:v>137</c:v>
                </c:pt>
                <c:pt idx="594">
                  <c:v>136</c:v>
                </c:pt>
                <c:pt idx="595">
                  <c:v>362</c:v>
                </c:pt>
                <c:pt idx="596">
                  <c:v>268</c:v>
                </c:pt>
                <c:pt idx="597">
                  <c:v>268</c:v>
                </c:pt>
                <c:pt idx="598">
                  <c:v>303</c:v>
                </c:pt>
                <c:pt idx="599">
                  <c:v>303</c:v>
                </c:pt>
                <c:pt idx="600">
                  <c:v>217</c:v>
                </c:pt>
                <c:pt idx="601">
                  <c:v>303</c:v>
                </c:pt>
                <c:pt idx="602">
                  <c:v>201</c:v>
                </c:pt>
                <c:pt idx="603">
                  <c:v>201</c:v>
                </c:pt>
                <c:pt idx="604">
                  <c:v>269</c:v>
                </c:pt>
                <c:pt idx="605">
                  <c:v>124</c:v>
                </c:pt>
                <c:pt idx="606">
                  <c:v>269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317</c:v>
                </c:pt>
                <c:pt idx="614">
                  <c:v>317</c:v>
                </c:pt>
                <c:pt idx="615">
                  <c:v>114</c:v>
                </c:pt>
                <c:pt idx="616">
                  <c:v>384</c:v>
                </c:pt>
                <c:pt idx="617">
                  <c:v>384</c:v>
                </c:pt>
                <c:pt idx="618">
                  <c:v>384</c:v>
                </c:pt>
                <c:pt idx="619">
                  <c:v>384</c:v>
                </c:pt>
                <c:pt idx="620">
                  <c:v>384</c:v>
                </c:pt>
                <c:pt idx="621">
                  <c:v>384</c:v>
                </c:pt>
                <c:pt idx="622">
                  <c:v>384</c:v>
                </c:pt>
                <c:pt idx="623">
                  <c:v>384</c:v>
                </c:pt>
                <c:pt idx="624">
                  <c:v>384</c:v>
                </c:pt>
                <c:pt idx="625">
                  <c:v>384</c:v>
                </c:pt>
                <c:pt idx="626">
                  <c:v>335</c:v>
                </c:pt>
                <c:pt idx="627">
                  <c:v>335</c:v>
                </c:pt>
                <c:pt idx="628">
                  <c:v>335</c:v>
                </c:pt>
                <c:pt idx="629">
                  <c:v>335</c:v>
                </c:pt>
                <c:pt idx="630">
                  <c:v>335</c:v>
                </c:pt>
                <c:pt idx="631">
                  <c:v>335</c:v>
                </c:pt>
                <c:pt idx="632">
                  <c:v>335</c:v>
                </c:pt>
                <c:pt idx="633">
                  <c:v>335</c:v>
                </c:pt>
                <c:pt idx="634">
                  <c:v>335</c:v>
                </c:pt>
                <c:pt idx="635">
                  <c:v>335</c:v>
                </c:pt>
                <c:pt idx="636">
                  <c:v>335</c:v>
                </c:pt>
                <c:pt idx="637">
                  <c:v>357</c:v>
                </c:pt>
                <c:pt idx="638">
                  <c:v>357</c:v>
                </c:pt>
                <c:pt idx="639">
                  <c:v>357</c:v>
                </c:pt>
                <c:pt idx="640">
                  <c:v>357</c:v>
                </c:pt>
                <c:pt idx="641">
                  <c:v>357</c:v>
                </c:pt>
                <c:pt idx="642">
                  <c:v>357</c:v>
                </c:pt>
                <c:pt idx="643">
                  <c:v>357</c:v>
                </c:pt>
                <c:pt idx="644">
                  <c:v>523</c:v>
                </c:pt>
                <c:pt idx="645">
                  <c:v>280</c:v>
                </c:pt>
                <c:pt idx="646">
                  <c:v>356</c:v>
                </c:pt>
                <c:pt idx="647">
                  <c:v>356</c:v>
                </c:pt>
                <c:pt idx="648">
                  <c:v>356</c:v>
                </c:pt>
                <c:pt idx="649">
                  <c:v>356</c:v>
                </c:pt>
                <c:pt idx="650">
                  <c:v>356</c:v>
                </c:pt>
                <c:pt idx="651">
                  <c:v>356</c:v>
                </c:pt>
                <c:pt idx="652">
                  <c:v>356</c:v>
                </c:pt>
                <c:pt idx="653">
                  <c:v>79</c:v>
                </c:pt>
                <c:pt idx="654">
                  <c:v>386</c:v>
                </c:pt>
                <c:pt idx="655">
                  <c:v>386</c:v>
                </c:pt>
                <c:pt idx="656">
                  <c:v>386</c:v>
                </c:pt>
                <c:pt idx="657">
                  <c:v>386</c:v>
                </c:pt>
                <c:pt idx="658">
                  <c:v>386</c:v>
                </c:pt>
                <c:pt idx="659">
                  <c:v>70</c:v>
                </c:pt>
                <c:pt idx="660">
                  <c:v>386</c:v>
                </c:pt>
                <c:pt idx="661">
                  <c:v>231</c:v>
                </c:pt>
                <c:pt idx="662">
                  <c:v>217</c:v>
                </c:pt>
                <c:pt idx="663">
                  <c:v>196</c:v>
                </c:pt>
                <c:pt idx="664">
                  <c:v>138</c:v>
                </c:pt>
                <c:pt idx="665">
                  <c:v>138</c:v>
                </c:pt>
                <c:pt idx="666">
                  <c:v>138</c:v>
                </c:pt>
                <c:pt idx="667">
                  <c:v>119</c:v>
                </c:pt>
                <c:pt idx="668">
                  <c:v>315</c:v>
                </c:pt>
                <c:pt idx="669">
                  <c:v>315</c:v>
                </c:pt>
                <c:pt idx="670">
                  <c:v>347</c:v>
                </c:pt>
                <c:pt idx="671">
                  <c:v>347</c:v>
                </c:pt>
                <c:pt idx="672">
                  <c:v>347</c:v>
                </c:pt>
                <c:pt idx="673">
                  <c:v>347</c:v>
                </c:pt>
              </c:numCache>
            </c:numRef>
          </c:xVal>
          <c:yVal>
            <c:numRef>
              <c:f>Sheet1!$BD$3:$BD$676</c:f>
              <c:numCache>
                <c:formatCode>General</c:formatCode>
                <c:ptCount val="674"/>
                <c:pt idx="0">
                  <c:v>83</c:v>
                </c:pt>
                <c:pt idx="1">
                  <c:v>30</c:v>
                </c:pt>
                <c:pt idx="2">
                  <c:v>81</c:v>
                </c:pt>
                <c:pt idx="3">
                  <c:v>53</c:v>
                </c:pt>
                <c:pt idx="4">
                  <c:v>44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110</c:v>
                </c:pt>
                <c:pt idx="9">
                  <c:v>95</c:v>
                </c:pt>
                <c:pt idx="10">
                  <c:v>114</c:v>
                </c:pt>
                <c:pt idx="11">
                  <c:v>70</c:v>
                </c:pt>
                <c:pt idx="12">
                  <c:v>80</c:v>
                </c:pt>
                <c:pt idx="13">
                  <c:v>110</c:v>
                </c:pt>
                <c:pt idx="14">
                  <c:v>13</c:v>
                </c:pt>
                <c:pt idx="15">
                  <c:v>15</c:v>
                </c:pt>
                <c:pt idx="16">
                  <c:v>28</c:v>
                </c:pt>
                <c:pt idx="17">
                  <c:v>23</c:v>
                </c:pt>
                <c:pt idx="18">
                  <c:v>23</c:v>
                </c:pt>
                <c:pt idx="19">
                  <c:v>32</c:v>
                </c:pt>
                <c:pt idx="20">
                  <c:v>34</c:v>
                </c:pt>
                <c:pt idx="21">
                  <c:v>23</c:v>
                </c:pt>
                <c:pt idx="22">
                  <c:v>23</c:v>
                </c:pt>
                <c:pt idx="23">
                  <c:v>18</c:v>
                </c:pt>
                <c:pt idx="24">
                  <c:v>33</c:v>
                </c:pt>
                <c:pt idx="25">
                  <c:v>60</c:v>
                </c:pt>
                <c:pt idx="26">
                  <c:v>81</c:v>
                </c:pt>
                <c:pt idx="27">
                  <c:v>100</c:v>
                </c:pt>
                <c:pt idx="28">
                  <c:v>48</c:v>
                </c:pt>
                <c:pt idx="29">
                  <c:v>60</c:v>
                </c:pt>
                <c:pt idx="30">
                  <c:v>58</c:v>
                </c:pt>
                <c:pt idx="31">
                  <c:v>80</c:v>
                </c:pt>
                <c:pt idx="32">
                  <c:v>87</c:v>
                </c:pt>
                <c:pt idx="33">
                  <c:v>58</c:v>
                </c:pt>
                <c:pt idx="34">
                  <c:v>70</c:v>
                </c:pt>
                <c:pt idx="35">
                  <c:v>60</c:v>
                </c:pt>
                <c:pt idx="36">
                  <c:v>76</c:v>
                </c:pt>
                <c:pt idx="37">
                  <c:v>170</c:v>
                </c:pt>
                <c:pt idx="38">
                  <c:v>330</c:v>
                </c:pt>
                <c:pt idx="39">
                  <c:v>210</c:v>
                </c:pt>
                <c:pt idx="40">
                  <c:v>165</c:v>
                </c:pt>
                <c:pt idx="41">
                  <c:v>61</c:v>
                </c:pt>
                <c:pt idx="42">
                  <c:v>72</c:v>
                </c:pt>
                <c:pt idx="43">
                  <c:v>30</c:v>
                </c:pt>
                <c:pt idx="44">
                  <c:v>40</c:v>
                </c:pt>
                <c:pt idx="45">
                  <c:v>40</c:v>
                </c:pt>
                <c:pt idx="46">
                  <c:v>55</c:v>
                </c:pt>
                <c:pt idx="47">
                  <c:v>22</c:v>
                </c:pt>
                <c:pt idx="48">
                  <c:v>15</c:v>
                </c:pt>
                <c:pt idx="49">
                  <c:v>18</c:v>
                </c:pt>
                <c:pt idx="50">
                  <c:v>38</c:v>
                </c:pt>
                <c:pt idx="51">
                  <c:v>40</c:v>
                </c:pt>
                <c:pt idx="52">
                  <c:v>22</c:v>
                </c:pt>
                <c:pt idx="53">
                  <c:v>30</c:v>
                </c:pt>
                <c:pt idx="54">
                  <c:v>45</c:v>
                </c:pt>
                <c:pt idx="55">
                  <c:v>80</c:v>
                </c:pt>
                <c:pt idx="56">
                  <c:v>30</c:v>
                </c:pt>
                <c:pt idx="57">
                  <c:v>50</c:v>
                </c:pt>
                <c:pt idx="58">
                  <c:v>45</c:v>
                </c:pt>
                <c:pt idx="59">
                  <c:v>46</c:v>
                </c:pt>
                <c:pt idx="60">
                  <c:v>23</c:v>
                </c:pt>
                <c:pt idx="61">
                  <c:v>54</c:v>
                </c:pt>
                <c:pt idx="62">
                  <c:v>46</c:v>
                </c:pt>
                <c:pt idx="63">
                  <c:v>18</c:v>
                </c:pt>
                <c:pt idx="64">
                  <c:v>38</c:v>
                </c:pt>
                <c:pt idx="65">
                  <c:v>19</c:v>
                </c:pt>
                <c:pt idx="66">
                  <c:v>61</c:v>
                </c:pt>
                <c:pt idx="67">
                  <c:v>60</c:v>
                </c:pt>
                <c:pt idx="68">
                  <c:v>105</c:v>
                </c:pt>
                <c:pt idx="69">
                  <c:v>23</c:v>
                </c:pt>
                <c:pt idx="70">
                  <c:v>28</c:v>
                </c:pt>
                <c:pt idx="71">
                  <c:v>25</c:v>
                </c:pt>
                <c:pt idx="72">
                  <c:v>41</c:v>
                </c:pt>
                <c:pt idx="73">
                  <c:v>60</c:v>
                </c:pt>
                <c:pt idx="74">
                  <c:v>50</c:v>
                </c:pt>
                <c:pt idx="75">
                  <c:v>56</c:v>
                </c:pt>
                <c:pt idx="76">
                  <c:v>60</c:v>
                </c:pt>
                <c:pt idx="77">
                  <c:v>48</c:v>
                </c:pt>
                <c:pt idx="78">
                  <c:v>44</c:v>
                </c:pt>
                <c:pt idx="79">
                  <c:v>30</c:v>
                </c:pt>
                <c:pt idx="80">
                  <c:v>59</c:v>
                </c:pt>
                <c:pt idx="81">
                  <c:v>15</c:v>
                </c:pt>
                <c:pt idx="82">
                  <c:v>18</c:v>
                </c:pt>
                <c:pt idx="83">
                  <c:v>0</c:v>
                </c:pt>
                <c:pt idx="84">
                  <c:v>0</c:v>
                </c:pt>
                <c:pt idx="85">
                  <c:v>25</c:v>
                </c:pt>
                <c:pt idx="86">
                  <c:v>41</c:v>
                </c:pt>
                <c:pt idx="87">
                  <c:v>48</c:v>
                </c:pt>
                <c:pt idx="88">
                  <c:v>53</c:v>
                </c:pt>
                <c:pt idx="89">
                  <c:v>51</c:v>
                </c:pt>
                <c:pt idx="90">
                  <c:v>36</c:v>
                </c:pt>
                <c:pt idx="91">
                  <c:v>41</c:v>
                </c:pt>
                <c:pt idx="92">
                  <c:v>23</c:v>
                </c:pt>
                <c:pt idx="93">
                  <c:v>31</c:v>
                </c:pt>
                <c:pt idx="94">
                  <c:v>38</c:v>
                </c:pt>
                <c:pt idx="95">
                  <c:v>36</c:v>
                </c:pt>
                <c:pt idx="96">
                  <c:v>92</c:v>
                </c:pt>
                <c:pt idx="97">
                  <c:v>30</c:v>
                </c:pt>
                <c:pt idx="98">
                  <c:v>50</c:v>
                </c:pt>
                <c:pt idx="99">
                  <c:v>40</c:v>
                </c:pt>
                <c:pt idx="100">
                  <c:v>70</c:v>
                </c:pt>
                <c:pt idx="101">
                  <c:v>76</c:v>
                </c:pt>
                <c:pt idx="102">
                  <c:v>20</c:v>
                </c:pt>
                <c:pt idx="103">
                  <c:v>51</c:v>
                </c:pt>
                <c:pt idx="104">
                  <c:v>10</c:v>
                </c:pt>
                <c:pt idx="105">
                  <c:v>53</c:v>
                </c:pt>
                <c:pt idx="106">
                  <c:v>51</c:v>
                </c:pt>
                <c:pt idx="107">
                  <c:v>74</c:v>
                </c:pt>
                <c:pt idx="108">
                  <c:v>86</c:v>
                </c:pt>
                <c:pt idx="109">
                  <c:v>46</c:v>
                </c:pt>
                <c:pt idx="110">
                  <c:v>64</c:v>
                </c:pt>
                <c:pt idx="111">
                  <c:v>61</c:v>
                </c:pt>
                <c:pt idx="112">
                  <c:v>58</c:v>
                </c:pt>
                <c:pt idx="113">
                  <c:v>91</c:v>
                </c:pt>
                <c:pt idx="114">
                  <c:v>84</c:v>
                </c:pt>
                <c:pt idx="115">
                  <c:v>74</c:v>
                </c:pt>
                <c:pt idx="116">
                  <c:v>48</c:v>
                </c:pt>
                <c:pt idx="117">
                  <c:v>66</c:v>
                </c:pt>
                <c:pt idx="118">
                  <c:v>53</c:v>
                </c:pt>
                <c:pt idx="119">
                  <c:v>48</c:v>
                </c:pt>
                <c:pt idx="120">
                  <c:v>25</c:v>
                </c:pt>
                <c:pt idx="121">
                  <c:v>33</c:v>
                </c:pt>
                <c:pt idx="122">
                  <c:v>40</c:v>
                </c:pt>
                <c:pt idx="123">
                  <c:v>84</c:v>
                </c:pt>
                <c:pt idx="124">
                  <c:v>71</c:v>
                </c:pt>
                <c:pt idx="125">
                  <c:v>97</c:v>
                </c:pt>
                <c:pt idx="126">
                  <c:v>26</c:v>
                </c:pt>
                <c:pt idx="127">
                  <c:v>15</c:v>
                </c:pt>
                <c:pt idx="128">
                  <c:v>20</c:v>
                </c:pt>
                <c:pt idx="129">
                  <c:v>24</c:v>
                </c:pt>
                <c:pt idx="130">
                  <c:v>24</c:v>
                </c:pt>
                <c:pt idx="131">
                  <c:v>40</c:v>
                </c:pt>
                <c:pt idx="132">
                  <c:v>19</c:v>
                </c:pt>
                <c:pt idx="133">
                  <c:v>14</c:v>
                </c:pt>
                <c:pt idx="134">
                  <c:v>32</c:v>
                </c:pt>
                <c:pt idx="135">
                  <c:v>19</c:v>
                </c:pt>
                <c:pt idx="136">
                  <c:v>28</c:v>
                </c:pt>
                <c:pt idx="137">
                  <c:v>10</c:v>
                </c:pt>
                <c:pt idx="138">
                  <c:v>25</c:v>
                </c:pt>
                <c:pt idx="139">
                  <c:v>23</c:v>
                </c:pt>
                <c:pt idx="140">
                  <c:v>31</c:v>
                </c:pt>
                <c:pt idx="141">
                  <c:v>15</c:v>
                </c:pt>
                <c:pt idx="142">
                  <c:v>15</c:v>
                </c:pt>
                <c:pt idx="143">
                  <c:v>20</c:v>
                </c:pt>
                <c:pt idx="144">
                  <c:v>20</c:v>
                </c:pt>
                <c:pt idx="145">
                  <c:v>10</c:v>
                </c:pt>
                <c:pt idx="146">
                  <c:v>64</c:v>
                </c:pt>
                <c:pt idx="147">
                  <c:v>45</c:v>
                </c:pt>
                <c:pt idx="148">
                  <c:v>67</c:v>
                </c:pt>
                <c:pt idx="149">
                  <c:v>48</c:v>
                </c:pt>
                <c:pt idx="150">
                  <c:v>67</c:v>
                </c:pt>
                <c:pt idx="151">
                  <c:v>93</c:v>
                </c:pt>
                <c:pt idx="152">
                  <c:v>95</c:v>
                </c:pt>
                <c:pt idx="153">
                  <c:v>99</c:v>
                </c:pt>
                <c:pt idx="154">
                  <c:v>107</c:v>
                </c:pt>
                <c:pt idx="155">
                  <c:v>71</c:v>
                </c:pt>
                <c:pt idx="156">
                  <c:v>66</c:v>
                </c:pt>
                <c:pt idx="157">
                  <c:v>45</c:v>
                </c:pt>
                <c:pt idx="158">
                  <c:v>70</c:v>
                </c:pt>
                <c:pt idx="159">
                  <c:v>77</c:v>
                </c:pt>
                <c:pt idx="160">
                  <c:v>60</c:v>
                </c:pt>
                <c:pt idx="161">
                  <c:v>72</c:v>
                </c:pt>
                <c:pt idx="162">
                  <c:v>44</c:v>
                </c:pt>
                <c:pt idx="163">
                  <c:v>65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34</c:v>
                </c:pt>
                <c:pt idx="168">
                  <c:v>154</c:v>
                </c:pt>
                <c:pt idx="169">
                  <c:v>168</c:v>
                </c:pt>
                <c:pt idx="170">
                  <c:v>187</c:v>
                </c:pt>
                <c:pt idx="171">
                  <c:v>135</c:v>
                </c:pt>
                <c:pt idx="172">
                  <c:v>52</c:v>
                </c:pt>
                <c:pt idx="173">
                  <c:v>65</c:v>
                </c:pt>
                <c:pt idx="174">
                  <c:v>98</c:v>
                </c:pt>
                <c:pt idx="175">
                  <c:v>120</c:v>
                </c:pt>
                <c:pt idx="176">
                  <c:v>105</c:v>
                </c:pt>
                <c:pt idx="177">
                  <c:v>110</c:v>
                </c:pt>
                <c:pt idx="178">
                  <c:v>100</c:v>
                </c:pt>
                <c:pt idx="179">
                  <c:v>60</c:v>
                </c:pt>
                <c:pt idx="180">
                  <c:v>36</c:v>
                </c:pt>
                <c:pt idx="181">
                  <c:v>51</c:v>
                </c:pt>
                <c:pt idx="182">
                  <c:v>58</c:v>
                </c:pt>
                <c:pt idx="183">
                  <c:v>76</c:v>
                </c:pt>
                <c:pt idx="184">
                  <c:v>76</c:v>
                </c:pt>
                <c:pt idx="185">
                  <c:v>43</c:v>
                </c:pt>
                <c:pt idx="186">
                  <c:v>25</c:v>
                </c:pt>
                <c:pt idx="187">
                  <c:v>20</c:v>
                </c:pt>
                <c:pt idx="188">
                  <c:v>90</c:v>
                </c:pt>
                <c:pt idx="189">
                  <c:v>20</c:v>
                </c:pt>
                <c:pt idx="190">
                  <c:v>90</c:v>
                </c:pt>
                <c:pt idx="191">
                  <c:v>60</c:v>
                </c:pt>
                <c:pt idx="192">
                  <c:v>120</c:v>
                </c:pt>
                <c:pt idx="193">
                  <c:v>102</c:v>
                </c:pt>
                <c:pt idx="194">
                  <c:v>51</c:v>
                </c:pt>
                <c:pt idx="195">
                  <c:v>42</c:v>
                </c:pt>
                <c:pt idx="196">
                  <c:v>30</c:v>
                </c:pt>
                <c:pt idx="197">
                  <c:v>40</c:v>
                </c:pt>
                <c:pt idx="198">
                  <c:v>70</c:v>
                </c:pt>
                <c:pt idx="199">
                  <c:v>80</c:v>
                </c:pt>
                <c:pt idx="200">
                  <c:v>51</c:v>
                </c:pt>
                <c:pt idx="201">
                  <c:v>57</c:v>
                </c:pt>
                <c:pt idx="202">
                  <c:v>110</c:v>
                </c:pt>
                <c:pt idx="203">
                  <c:v>50</c:v>
                </c:pt>
                <c:pt idx="204">
                  <c:v>50</c:v>
                </c:pt>
                <c:pt idx="205">
                  <c:v>65</c:v>
                </c:pt>
                <c:pt idx="206">
                  <c:v>75</c:v>
                </c:pt>
                <c:pt idx="207">
                  <c:v>45</c:v>
                </c:pt>
                <c:pt idx="208">
                  <c:v>52</c:v>
                </c:pt>
                <c:pt idx="209">
                  <c:v>60</c:v>
                </c:pt>
                <c:pt idx="210">
                  <c:v>25</c:v>
                </c:pt>
                <c:pt idx="211">
                  <c:v>28</c:v>
                </c:pt>
                <c:pt idx="212">
                  <c:v>10</c:v>
                </c:pt>
                <c:pt idx="213">
                  <c:v>65</c:v>
                </c:pt>
                <c:pt idx="214">
                  <c:v>60</c:v>
                </c:pt>
                <c:pt idx="215">
                  <c:v>48</c:v>
                </c:pt>
                <c:pt idx="216">
                  <c:v>86</c:v>
                </c:pt>
                <c:pt idx="217">
                  <c:v>92</c:v>
                </c:pt>
                <c:pt idx="218">
                  <c:v>23</c:v>
                </c:pt>
                <c:pt idx="219">
                  <c:v>124</c:v>
                </c:pt>
                <c:pt idx="220">
                  <c:v>33</c:v>
                </c:pt>
                <c:pt idx="221">
                  <c:v>66</c:v>
                </c:pt>
                <c:pt idx="222">
                  <c:v>64</c:v>
                </c:pt>
                <c:pt idx="223">
                  <c:v>38</c:v>
                </c:pt>
                <c:pt idx="224">
                  <c:v>48</c:v>
                </c:pt>
                <c:pt idx="225">
                  <c:v>38</c:v>
                </c:pt>
                <c:pt idx="226">
                  <c:v>61</c:v>
                </c:pt>
                <c:pt idx="227">
                  <c:v>66</c:v>
                </c:pt>
                <c:pt idx="228">
                  <c:v>51</c:v>
                </c:pt>
                <c:pt idx="229">
                  <c:v>51</c:v>
                </c:pt>
                <c:pt idx="230">
                  <c:v>43</c:v>
                </c:pt>
                <c:pt idx="231">
                  <c:v>38</c:v>
                </c:pt>
                <c:pt idx="232">
                  <c:v>66</c:v>
                </c:pt>
                <c:pt idx="233">
                  <c:v>23</c:v>
                </c:pt>
                <c:pt idx="234">
                  <c:v>51</c:v>
                </c:pt>
                <c:pt idx="235">
                  <c:v>61</c:v>
                </c:pt>
                <c:pt idx="236">
                  <c:v>61</c:v>
                </c:pt>
                <c:pt idx="237">
                  <c:v>23</c:v>
                </c:pt>
                <c:pt idx="238">
                  <c:v>56</c:v>
                </c:pt>
                <c:pt idx="239">
                  <c:v>56</c:v>
                </c:pt>
                <c:pt idx="240">
                  <c:v>71</c:v>
                </c:pt>
                <c:pt idx="241">
                  <c:v>64</c:v>
                </c:pt>
                <c:pt idx="242">
                  <c:v>28</c:v>
                </c:pt>
                <c:pt idx="243">
                  <c:v>64</c:v>
                </c:pt>
                <c:pt idx="244">
                  <c:v>38</c:v>
                </c:pt>
                <c:pt idx="245">
                  <c:v>38</c:v>
                </c:pt>
                <c:pt idx="246">
                  <c:v>107</c:v>
                </c:pt>
                <c:pt idx="247">
                  <c:v>97</c:v>
                </c:pt>
                <c:pt idx="248">
                  <c:v>79</c:v>
                </c:pt>
                <c:pt idx="249">
                  <c:v>58</c:v>
                </c:pt>
                <c:pt idx="250">
                  <c:v>74</c:v>
                </c:pt>
                <c:pt idx="251">
                  <c:v>76</c:v>
                </c:pt>
                <c:pt idx="252">
                  <c:v>119</c:v>
                </c:pt>
                <c:pt idx="253">
                  <c:v>91</c:v>
                </c:pt>
                <c:pt idx="254">
                  <c:v>46</c:v>
                </c:pt>
                <c:pt idx="255">
                  <c:v>64</c:v>
                </c:pt>
                <c:pt idx="256">
                  <c:v>81</c:v>
                </c:pt>
                <c:pt idx="257">
                  <c:v>53</c:v>
                </c:pt>
                <c:pt idx="258">
                  <c:v>71</c:v>
                </c:pt>
                <c:pt idx="259">
                  <c:v>137</c:v>
                </c:pt>
                <c:pt idx="260">
                  <c:v>46</c:v>
                </c:pt>
                <c:pt idx="261">
                  <c:v>102</c:v>
                </c:pt>
                <c:pt idx="262">
                  <c:v>61</c:v>
                </c:pt>
                <c:pt idx="263">
                  <c:v>91</c:v>
                </c:pt>
                <c:pt idx="264">
                  <c:v>91</c:v>
                </c:pt>
                <c:pt idx="265">
                  <c:v>41</c:v>
                </c:pt>
                <c:pt idx="266">
                  <c:v>66</c:v>
                </c:pt>
                <c:pt idx="267">
                  <c:v>97</c:v>
                </c:pt>
                <c:pt idx="268">
                  <c:v>61</c:v>
                </c:pt>
                <c:pt idx="269">
                  <c:v>89</c:v>
                </c:pt>
                <c:pt idx="270">
                  <c:v>41</c:v>
                </c:pt>
                <c:pt idx="271">
                  <c:v>64</c:v>
                </c:pt>
                <c:pt idx="272">
                  <c:v>58</c:v>
                </c:pt>
                <c:pt idx="273">
                  <c:v>81</c:v>
                </c:pt>
                <c:pt idx="274">
                  <c:v>30</c:v>
                </c:pt>
                <c:pt idx="275">
                  <c:v>31</c:v>
                </c:pt>
                <c:pt idx="276">
                  <c:v>53</c:v>
                </c:pt>
                <c:pt idx="277">
                  <c:v>48</c:v>
                </c:pt>
                <c:pt idx="278">
                  <c:v>58</c:v>
                </c:pt>
                <c:pt idx="279">
                  <c:v>58</c:v>
                </c:pt>
                <c:pt idx="280">
                  <c:v>69</c:v>
                </c:pt>
                <c:pt idx="281">
                  <c:v>91</c:v>
                </c:pt>
                <c:pt idx="282">
                  <c:v>51</c:v>
                </c:pt>
                <c:pt idx="283">
                  <c:v>76</c:v>
                </c:pt>
                <c:pt idx="284">
                  <c:v>74</c:v>
                </c:pt>
                <c:pt idx="285">
                  <c:v>76</c:v>
                </c:pt>
                <c:pt idx="286">
                  <c:v>76</c:v>
                </c:pt>
                <c:pt idx="287">
                  <c:v>38</c:v>
                </c:pt>
                <c:pt idx="288">
                  <c:v>61</c:v>
                </c:pt>
                <c:pt idx="289">
                  <c:v>76</c:v>
                </c:pt>
                <c:pt idx="290">
                  <c:v>31</c:v>
                </c:pt>
                <c:pt idx="291">
                  <c:v>31</c:v>
                </c:pt>
                <c:pt idx="292">
                  <c:v>61</c:v>
                </c:pt>
                <c:pt idx="293">
                  <c:v>58</c:v>
                </c:pt>
                <c:pt idx="294">
                  <c:v>78</c:v>
                </c:pt>
                <c:pt idx="295">
                  <c:v>76</c:v>
                </c:pt>
                <c:pt idx="296">
                  <c:v>97</c:v>
                </c:pt>
                <c:pt idx="297">
                  <c:v>46</c:v>
                </c:pt>
                <c:pt idx="298">
                  <c:v>53</c:v>
                </c:pt>
                <c:pt idx="299">
                  <c:v>86</c:v>
                </c:pt>
                <c:pt idx="300">
                  <c:v>61</c:v>
                </c:pt>
                <c:pt idx="301">
                  <c:v>69</c:v>
                </c:pt>
                <c:pt idx="302">
                  <c:v>61</c:v>
                </c:pt>
                <c:pt idx="303">
                  <c:v>81</c:v>
                </c:pt>
                <c:pt idx="304">
                  <c:v>69</c:v>
                </c:pt>
                <c:pt idx="305">
                  <c:v>38</c:v>
                </c:pt>
                <c:pt idx="306">
                  <c:v>64</c:v>
                </c:pt>
                <c:pt idx="307">
                  <c:v>79</c:v>
                </c:pt>
                <c:pt idx="308">
                  <c:v>64</c:v>
                </c:pt>
                <c:pt idx="309">
                  <c:v>61</c:v>
                </c:pt>
                <c:pt idx="310">
                  <c:v>56</c:v>
                </c:pt>
                <c:pt idx="311">
                  <c:v>96</c:v>
                </c:pt>
                <c:pt idx="312">
                  <c:v>36</c:v>
                </c:pt>
                <c:pt idx="313">
                  <c:v>30</c:v>
                </c:pt>
                <c:pt idx="314">
                  <c:v>66</c:v>
                </c:pt>
                <c:pt idx="315">
                  <c:v>38</c:v>
                </c:pt>
                <c:pt idx="316">
                  <c:v>71</c:v>
                </c:pt>
                <c:pt idx="317">
                  <c:v>46</c:v>
                </c:pt>
                <c:pt idx="318">
                  <c:v>61</c:v>
                </c:pt>
                <c:pt idx="319">
                  <c:v>64</c:v>
                </c:pt>
                <c:pt idx="320">
                  <c:v>64</c:v>
                </c:pt>
                <c:pt idx="321">
                  <c:v>46</c:v>
                </c:pt>
                <c:pt idx="322">
                  <c:v>41</c:v>
                </c:pt>
                <c:pt idx="323">
                  <c:v>66</c:v>
                </c:pt>
                <c:pt idx="324">
                  <c:v>58</c:v>
                </c:pt>
                <c:pt idx="325">
                  <c:v>56</c:v>
                </c:pt>
                <c:pt idx="326">
                  <c:v>71</c:v>
                </c:pt>
                <c:pt idx="327">
                  <c:v>58</c:v>
                </c:pt>
                <c:pt idx="328">
                  <c:v>46</c:v>
                </c:pt>
                <c:pt idx="329">
                  <c:v>81</c:v>
                </c:pt>
                <c:pt idx="330">
                  <c:v>79</c:v>
                </c:pt>
                <c:pt idx="331">
                  <c:v>94</c:v>
                </c:pt>
                <c:pt idx="332">
                  <c:v>61</c:v>
                </c:pt>
                <c:pt idx="333">
                  <c:v>46</c:v>
                </c:pt>
                <c:pt idx="334">
                  <c:v>61</c:v>
                </c:pt>
                <c:pt idx="335">
                  <c:v>74</c:v>
                </c:pt>
                <c:pt idx="336">
                  <c:v>51</c:v>
                </c:pt>
                <c:pt idx="337">
                  <c:v>64</c:v>
                </c:pt>
                <c:pt idx="338">
                  <c:v>56</c:v>
                </c:pt>
                <c:pt idx="339">
                  <c:v>76</c:v>
                </c:pt>
                <c:pt idx="340">
                  <c:v>51</c:v>
                </c:pt>
                <c:pt idx="341">
                  <c:v>66</c:v>
                </c:pt>
                <c:pt idx="342">
                  <c:v>64</c:v>
                </c:pt>
                <c:pt idx="343">
                  <c:v>48</c:v>
                </c:pt>
                <c:pt idx="344">
                  <c:v>64</c:v>
                </c:pt>
                <c:pt idx="345">
                  <c:v>74</c:v>
                </c:pt>
                <c:pt idx="346">
                  <c:v>56</c:v>
                </c:pt>
                <c:pt idx="347">
                  <c:v>58</c:v>
                </c:pt>
                <c:pt idx="348">
                  <c:v>61</c:v>
                </c:pt>
                <c:pt idx="349">
                  <c:v>76</c:v>
                </c:pt>
                <c:pt idx="350">
                  <c:v>71</c:v>
                </c:pt>
                <c:pt idx="351">
                  <c:v>51</c:v>
                </c:pt>
                <c:pt idx="352">
                  <c:v>81</c:v>
                </c:pt>
                <c:pt idx="353">
                  <c:v>41</c:v>
                </c:pt>
                <c:pt idx="354">
                  <c:v>74</c:v>
                </c:pt>
                <c:pt idx="355">
                  <c:v>41</c:v>
                </c:pt>
                <c:pt idx="356">
                  <c:v>46</c:v>
                </c:pt>
                <c:pt idx="357">
                  <c:v>76</c:v>
                </c:pt>
                <c:pt idx="358">
                  <c:v>64</c:v>
                </c:pt>
                <c:pt idx="359">
                  <c:v>36</c:v>
                </c:pt>
                <c:pt idx="360">
                  <c:v>97</c:v>
                </c:pt>
                <c:pt idx="361">
                  <c:v>71</c:v>
                </c:pt>
                <c:pt idx="362">
                  <c:v>64</c:v>
                </c:pt>
                <c:pt idx="363">
                  <c:v>53</c:v>
                </c:pt>
                <c:pt idx="364">
                  <c:v>66</c:v>
                </c:pt>
                <c:pt idx="365">
                  <c:v>56</c:v>
                </c:pt>
                <c:pt idx="366">
                  <c:v>71</c:v>
                </c:pt>
                <c:pt idx="367">
                  <c:v>56</c:v>
                </c:pt>
                <c:pt idx="368">
                  <c:v>46</c:v>
                </c:pt>
                <c:pt idx="369">
                  <c:v>46</c:v>
                </c:pt>
                <c:pt idx="370">
                  <c:v>66</c:v>
                </c:pt>
                <c:pt idx="371">
                  <c:v>81</c:v>
                </c:pt>
                <c:pt idx="372">
                  <c:v>66</c:v>
                </c:pt>
                <c:pt idx="373">
                  <c:v>51</c:v>
                </c:pt>
                <c:pt idx="374">
                  <c:v>51</c:v>
                </c:pt>
                <c:pt idx="375">
                  <c:v>61</c:v>
                </c:pt>
                <c:pt idx="376">
                  <c:v>41</c:v>
                </c:pt>
                <c:pt idx="377">
                  <c:v>46</c:v>
                </c:pt>
                <c:pt idx="378">
                  <c:v>61</c:v>
                </c:pt>
                <c:pt idx="379">
                  <c:v>84</c:v>
                </c:pt>
                <c:pt idx="380">
                  <c:v>91</c:v>
                </c:pt>
                <c:pt idx="381">
                  <c:v>61</c:v>
                </c:pt>
                <c:pt idx="382">
                  <c:v>51</c:v>
                </c:pt>
                <c:pt idx="383">
                  <c:v>64</c:v>
                </c:pt>
                <c:pt idx="384">
                  <c:v>94</c:v>
                </c:pt>
                <c:pt idx="385">
                  <c:v>89</c:v>
                </c:pt>
                <c:pt idx="386">
                  <c:v>51</c:v>
                </c:pt>
                <c:pt idx="387">
                  <c:v>46</c:v>
                </c:pt>
                <c:pt idx="388">
                  <c:v>76</c:v>
                </c:pt>
                <c:pt idx="389">
                  <c:v>64</c:v>
                </c:pt>
                <c:pt idx="390">
                  <c:v>56</c:v>
                </c:pt>
                <c:pt idx="391">
                  <c:v>38</c:v>
                </c:pt>
                <c:pt idx="392">
                  <c:v>81</c:v>
                </c:pt>
                <c:pt idx="393">
                  <c:v>64</c:v>
                </c:pt>
                <c:pt idx="394">
                  <c:v>61</c:v>
                </c:pt>
                <c:pt idx="395">
                  <c:v>51</c:v>
                </c:pt>
                <c:pt idx="396">
                  <c:v>64</c:v>
                </c:pt>
                <c:pt idx="397">
                  <c:v>71</c:v>
                </c:pt>
                <c:pt idx="398">
                  <c:v>61</c:v>
                </c:pt>
                <c:pt idx="399">
                  <c:v>58</c:v>
                </c:pt>
                <c:pt idx="400">
                  <c:v>61</c:v>
                </c:pt>
                <c:pt idx="401">
                  <c:v>58</c:v>
                </c:pt>
                <c:pt idx="402">
                  <c:v>64</c:v>
                </c:pt>
                <c:pt idx="403">
                  <c:v>66</c:v>
                </c:pt>
                <c:pt idx="404">
                  <c:v>89</c:v>
                </c:pt>
                <c:pt idx="405">
                  <c:v>56</c:v>
                </c:pt>
                <c:pt idx="406">
                  <c:v>76</c:v>
                </c:pt>
                <c:pt idx="407">
                  <c:v>38</c:v>
                </c:pt>
                <c:pt idx="408">
                  <c:v>61</c:v>
                </c:pt>
                <c:pt idx="409">
                  <c:v>66</c:v>
                </c:pt>
                <c:pt idx="410">
                  <c:v>69</c:v>
                </c:pt>
                <c:pt idx="411">
                  <c:v>76</c:v>
                </c:pt>
                <c:pt idx="412">
                  <c:v>46</c:v>
                </c:pt>
                <c:pt idx="413">
                  <c:v>74</c:v>
                </c:pt>
                <c:pt idx="414">
                  <c:v>43</c:v>
                </c:pt>
                <c:pt idx="415">
                  <c:v>43</c:v>
                </c:pt>
                <c:pt idx="416">
                  <c:v>48</c:v>
                </c:pt>
                <c:pt idx="417">
                  <c:v>56</c:v>
                </c:pt>
                <c:pt idx="418">
                  <c:v>30</c:v>
                </c:pt>
                <c:pt idx="419">
                  <c:v>36</c:v>
                </c:pt>
                <c:pt idx="420">
                  <c:v>61</c:v>
                </c:pt>
                <c:pt idx="421">
                  <c:v>66</c:v>
                </c:pt>
                <c:pt idx="422">
                  <c:v>43</c:v>
                </c:pt>
                <c:pt idx="423">
                  <c:v>38</c:v>
                </c:pt>
                <c:pt idx="424">
                  <c:v>53</c:v>
                </c:pt>
                <c:pt idx="425">
                  <c:v>48</c:v>
                </c:pt>
                <c:pt idx="426">
                  <c:v>79</c:v>
                </c:pt>
                <c:pt idx="427">
                  <c:v>71</c:v>
                </c:pt>
                <c:pt idx="428">
                  <c:v>91</c:v>
                </c:pt>
                <c:pt idx="429">
                  <c:v>58</c:v>
                </c:pt>
                <c:pt idx="430">
                  <c:v>64</c:v>
                </c:pt>
                <c:pt idx="431">
                  <c:v>81</c:v>
                </c:pt>
                <c:pt idx="432">
                  <c:v>71</c:v>
                </c:pt>
                <c:pt idx="433">
                  <c:v>51</c:v>
                </c:pt>
                <c:pt idx="434">
                  <c:v>58</c:v>
                </c:pt>
                <c:pt idx="435">
                  <c:v>78</c:v>
                </c:pt>
                <c:pt idx="436">
                  <c:v>64</c:v>
                </c:pt>
                <c:pt idx="437">
                  <c:v>81</c:v>
                </c:pt>
                <c:pt idx="438">
                  <c:v>46</c:v>
                </c:pt>
                <c:pt idx="439">
                  <c:v>96</c:v>
                </c:pt>
                <c:pt idx="440">
                  <c:v>30</c:v>
                </c:pt>
                <c:pt idx="441">
                  <c:v>33</c:v>
                </c:pt>
                <c:pt idx="442">
                  <c:v>7</c:v>
                </c:pt>
                <c:pt idx="443">
                  <c:v>36</c:v>
                </c:pt>
                <c:pt idx="444">
                  <c:v>86</c:v>
                </c:pt>
                <c:pt idx="445">
                  <c:v>13</c:v>
                </c:pt>
                <c:pt idx="446">
                  <c:v>13</c:v>
                </c:pt>
                <c:pt idx="447">
                  <c:v>36</c:v>
                </c:pt>
                <c:pt idx="448">
                  <c:v>51</c:v>
                </c:pt>
                <c:pt idx="449">
                  <c:v>8</c:v>
                </c:pt>
                <c:pt idx="450">
                  <c:v>20</c:v>
                </c:pt>
                <c:pt idx="451">
                  <c:v>23</c:v>
                </c:pt>
                <c:pt idx="452">
                  <c:v>53</c:v>
                </c:pt>
                <c:pt idx="453">
                  <c:v>48</c:v>
                </c:pt>
                <c:pt idx="454">
                  <c:v>43</c:v>
                </c:pt>
                <c:pt idx="455">
                  <c:v>30</c:v>
                </c:pt>
                <c:pt idx="456">
                  <c:v>33</c:v>
                </c:pt>
                <c:pt idx="457">
                  <c:v>28</c:v>
                </c:pt>
                <c:pt idx="458">
                  <c:v>41</c:v>
                </c:pt>
                <c:pt idx="459">
                  <c:v>38</c:v>
                </c:pt>
                <c:pt idx="460">
                  <c:v>48</c:v>
                </c:pt>
                <c:pt idx="461">
                  <c:v>25</c:v>
                </c:pt>
                <c:pt idx="462">
                  <c:v>43</c:v>
                </c:pt>
                <c:pt idx="463">
                  <c:v>30</c:v>
                </c:pt>
                <c:pt idx="464">
                  <c:v>36</c:v>
                </c:pt>
                <c:pt idx="465">
                  <c:v>45</c:v>
                </c:pt>
                <c:pt idx="466">
                  <c:v>43</c:v>
                </c:pt>
                <c:pt idx="467">
                  <c:v>33</c:v>
                </c:pt>
                <c:pt idx="468">
                  <c:v>41</c:v>
                </c:pt>
                <c:pt idx="469">
                  <c:v>5</c:v>
                </c:pt>
                <c:pt idx="470">
                  <c:v>12</c:v>
                </c:pt>
                <c:pt idx="471">
                  <c:v>13</c:v>
                </c:pt>
                <c:pt idx="472">
                  <c:v>30</c:v>
                </c:pt>
                <c:pt idx="473">
                  <c:v>53</c:v>
                </c:pt>
                <c:pt idx="474">
                  <c:v>20</c:v>
                </c:pt>
                <c:pt idx="475">
                  <c:v>69</c:v>
                </c:pt>
                <c:pt idx="476">
                  <c:v>30</c:v>
                </c:pt>
                <c:pt idx="477">
                  <c:v>74</c:v>
                </c:pt>
                <c:pt idx="478">
                  <c:v>46</c:v>
                </c:pt>
                <c:pt idx="479">
                  <c:v>51</c:v>
                </c:pt>
                <c:pt idx="480">
                  <c:v>28</c:v>
                </c:pt>
                <c:pt idx="481">
                  <c:v>51</c:v>
                </c:pt>
                <c:pt idx="482">
                  <c:v>64</c:v>
                </c:pt>
                <c:pt idx="483">
                  <c:v>51</c:v>
                </c:pt>
                <c:pt idx="484">
                  <c:v>61</c:v>
                </c:pt>
                <c:pt idx="485">
                  <c:v>23</c:v>
                </c:pt>
                <c:pt idx="486">
                  <c:v>41</c:v>
                </c:pt>
                <c:pt idx="487">
                  <c:v>48</c:v>
                </c:pt>
                <c:pt idx="488">
                  <c:v>36</c:v>
                </c:pt>
                <c:pt idx="489">
                  <c:v>30</c:v>
                </c:pt>
                <c:pt idx="490">
                  <c:v>48</c:v>
                </c:pt>
                <c:pt idx="491">
                  <c:v>23</c:v>
                </c:pt>
                <c:pt idx="492">
                  <c:v>25</c:v>
                </c:pt>
                <c:pt idx="493">
                  <c:v>23</c:v>
                </c:pt>
                <c:pt idx="494">
                  <c:v>20</c:v>
                </c:pt>
                <c:pt idx="495">
                  <c:v>58</c:v>
                </c:pt>
                <c:pt idx="496">
                  <c:v>36</c:v>
                </c:pt>
                <c:pt idx="497">
                  <c:v>8</c:v>
                </c:pt>
                <c:pt idx="498">
                  <c:v>8</c:v>
                </c:pt>
                <c:pt idx="499">
                  <c:v>30</c:v>
                </c:pt>
                <c:pt idx="500">
                  <c:v>15</c:v>
                </c:pt>
                <c:pt idx="501">
                  <c:v>20</c:v>
                </c:pt>
                <c:pt idx="502">
                  <c:v>33</c:v>
                </c:pt>
                <c:pt idx="503">
                  <c:v>23</c:v>
                </c:pt>
                <c:pt idx="504">
                  <c:v>38</c:v>
                </c:pt>
                <c:pt idx="505">
                  <c:v>38</c:v>
                </c:pt>
                <c:pt idx="506">
                  <c:v>20</c:v>
                </c:pt>
                <c:pt idx="507">
                  <c:v>46</c:v>
                </c:pt>
                <c:pt idx="508">
                  <c:v>23</c:v>
                </c:pt>
                <c:pt idx="509">
                  <c:v>69</c:v>
                </c:pt>
                <c:pt idx="510">
                  <c:v>38</c:v>
                </c:pt>
                <c:pt idx="511">
                  <c:v>84</c:v>
                </c:pt>
                <c:pt idx="512">
                  <c:v>58</c:v>
                </c:pt>
                <c:pt idx="513">
                  <c:v>51</c:v>
                </c:pt>
                <c:pt idx="514">
                  <c:v>38</c:v>
                </c:pt>
                <c:pt idx="515">
                  <c:v>46</c:v>
                </c:pt>
                <c:pt idx="516">
                  <c:v>97</c:v>
                </c:pt>
                <c:pt idx="517">
                  <c:v>36</c:v>
                </c:pt>
                <c:pt idx="518">
                  <c:v>36</c:v>
                </c:pt>
                <c:pt idx="519">
                  <c:v>51</c:v>
                </c:pt>
                <c:pt idx="520">
                  <c:v>43</c:v>
                </c:pt>
                <c:pt idx="521">
                  <c:v>58</c:v>
                </c:pt>
                <c:pt idx="522">
                  <c:v>25</c:v>
                </c:pt>
                <c:pt idx="523">
                  <c:v>18</c:v>
                </c:pt>
                <c:pt idx="524">
                  <c:v>20</c:v>
                </c:pt>
                <c:pt idx="525">
                  <c:v>53</c:v>
                </c:pt>
                <c:pt idx="526">
                  <c:v>43</c:v>
                </c:pt>
                <c:pt idx="527">
                  <c:v>53</c:v>
                </c:pt>
                <c:pt idx="528">
                  <c:v>58</c:v>
                </c:pt>
                <c:pt idx="529">
                  <c:v>46</c:v>
                </c:pt>
                <c:pt idx="530">
                  <c:v>56</c:v>
                </c:pt>
                <c:pt idx="531">
                  <c:v>30</c:v>
                </c:pt>
                <c:pt idx="532">
                  <c:v>33</c:v>
                </c:pt>
                <c:pt idx="533">
                  <c:v>33</c:v>
                </c:pt>
                <c:pt idx="534">
                  <c:v>36</c:v>
                </c:pt>
                <c:pt idx="535">
                  <c:v>51</c:v>
                </c:pt>
                <c:pt idx="536">
                  <c:v>46</c:v>
                </c:pt>
                <c:pt idx="537">
                  <c:v>58</c:v>
                </c:pt>
                <c:pt idx="538">
                  <c:v>58</c:v>
                </c:pt>
                <c:pt idx="539">
                  <c:v>43</c:v>
                </c:pt>
                <c:pt idx="540">
                  <c:v>18</c:v>
                </c:pt>
                <c:pt idx="541">
                  <c:v>43</c:v>
                </c:pt>
                <c:pt idx="542">
                  <c:v>36</c:v>
                </c:pt>
                <c:pt idx="543">
                  <c:v>41</c:v>
                </c:pt>
                <c:pt idx="544">
                  <c:v>48</c:v>
                </c:pt>
                <c:pt idx="545">
                  <c:v>33</c:v>
                </c:pt>
                <c:pt idx="546">
                  <c:v>64</c:v>
                </c:pt>
                <c:pt idx="547">
                  <c:v>66</c:v>
                </c:pt>
                <c:pt idx="548">
                  <c:v>91</c:v>
                </c:pt>
                <c:pt idx="549">
                  <c:v>46</c:v>
                </c:pt>
                <c:pt idx="550">
                  <c:v>36</c:v>
                </c:pt>
                <c:pt idx="551">
                  <c:v>25</c:v>
                </c:pt>
                <c:pt idx="552">
                  <c:v>42</c:v>
                </c:pt>
                <c:pt idx="553">
                  <c:v>51</c:v>
                </c:pt>
                <c:pt idx="554">
                  <c:v>30</c:v>
                </c:pt>
                <c:pt idx="555">
                  <c:v>41</c:v>
                </c:pt>
                <c:pt idx="556">
                  <c:v>71</c:v>
                </c:pt>
                <c:pt idx="557">
                  <c:v>46</c:v>
                </c:pt>
                <c:pt idx="558">
                  <c:v>33</c:v>
                </c:pt>
                <c:pt idx="559">
                  <c:v>46</c:v>
                </c:pt>
                <c:pt idx="560">
                  <c:v>53</c:v>
                </c:pt>
                <c:pt idx="561">
                  <c:v>36</c:v>
                </c:pt>
                <c:pt idx="562">
                  <c:v>56</c:v>
                </c:pt>
                <c:pt idx="563">
                  <c:v>38</c:v>
                </c:pt>
                <c:pt idx="564">
                  <c:v>66</c:v>
                </c:pt>
                <c:pt idx="565">
                  <c:v>58</c:v>
                </c:pt>
                <c:pt idx="566">
                  <c:v>58</c:v>
                </c:pt>
                <c:pt idx="567">
                  <c:v>58</c:v>
                </c:pt>
                <c:pt idx="568">
                  <c:v>58</c:v>
                </c:pt>
                <c:pt idx="569">
                  <c:v>25</c:v>
                </c:pt>
                <c:pt idx="570">
                  <c:v>48</c:v>
                </c:pt>
                <c:pt idx="571">
                  <c:v>20</c:v>
                </c:pt>
                <c:pt idx="572">
                  <c:v>20</c:v>
                </c:pt>
                <c:pt idx="573">
                  <c:v>33</c:v>
                </c:pt>
                <c:pt idx="574">
                  <c:v>38</c:v>
                </c:pt>
                <c:pt idx="575">
                  <c:v>58</c:v>
                </c:pt>
                <c:pt idx="576">
                  <c:v>41</c:v>
                </c:pt>
                <c:pt idx="577">
                  <c:v>18</c:v>
                </c:pt>
                <c:pt idx="578">
                  <c:v>28</c:v>
                </c:pt>
                <c:pt idx="579">
                  <c:v>38</c:v>
                </c:pt>
                <c:pt idx="580">
                  <c:v>71</c:v>
                </c:pt>
                <c:pt idx="581">
                  <c:v>33</c:v>
                </c:pt>
                <c:pt idx="582">
                  <c:v>43</c:v>
                </c:pt>
                <c:pt idx="583">
                  <c:v>79</c:v>
                </c:pt>
                <c:pt idx="584">
                  <c:v>38</c:v>
                </c:pt>
                <c:pt idx="585">
                  <c:v>61</c:v>
                </c:pt>
                <c:pt idx="586">
                  <c:v>81</c:v>
                </c:pt>
                <c:pt idx="587">
                  <c:v>41</c:v>
                </c:pt>
                <c:pt idx="588">
                  <c:v>48</c:v>
                </c:pt>
                <c:pt idx="589">
                  <c:v>36</c:v>
                </c:pt>
                <c:pt idx="590">
                  <c:v>33</c:v>
                </c:pt>
                <c:pt idx="591">
                  <c:v>28</c:v>
                </c:pt>
                <c:pt idx="592">
                  <c:v>23</c:v>
                </c:pt>
                <c:pt idx="593">
                  <c:v>15</c:v>
                </c:pt>
                <c:pt idx="594">
                  <c:v>38</c:v>
                </c:pt>
                <c:pt idx="595">
                  <c:v>30</c:v>
                </c:pt>
                <c:pt idx="596">
                  <c:v>28</c:v>
                </c:pt>
                <c:pt idx="597">
                  <c:v>25</c:v>
                </c:pt>
                <c:pt idx="598">
                  <c:v>25</c:v>
                </c:pt>
                <c:pt idx="599">
                  <c:v>38</c:v>
                </c:pt>
                <c:pt idx="600">
                  <c:v>28</c:v>
                </c:pt>
                <c:pt idx="601">
                  <c:v>20</c:v>
                </c:pt>
                <c:pt idx="602">
                  <c:v>8</c:v>
                </c:pt>
                <c:pt idx="603">
                  <c:v>15</c:v>
                </c:pt>
                <c:pt idx="604">
                  <c:v>30</c:v>
                </c:pt>
                <c:pt idx="605">
                  <c:v>8</c:v>
                </c:pt>
                <c:pt idx="606">
                  <c:v>25</c:v>
                </c:pt>
                <c:pt idx="607">
                  <c:v>15</c:v>
                </c:pt>
                <c:pt idx="608">
                  <c:v>30</c:v>
                </c:pt>
                <c:pt idx="609">
                  <c:v>25</c:v>
                </c:pt>
                <c:pt idx="610">
                  <c:v>36</c:v>
                </c:pt>
                <c:pt idx="611">
                  <c:v>30</c:v>
                </c:pt>
                <c:pt idx="612">
                  <c:v>33</c:v>
                </c:pt>
                <c:pt idx="613">
                  <c:v>41</c:v>
                </c:pt>
                <c:pt idx="614">
                  <c:v>22</c:v>
                </c:pt>
                <c:pt idx="615">
                  <c:v>33</c:v>
                </c:pt>
                <c:pt idx="616">
                  <c:v>74</c:v>
                </c:pt>
                <c:pt idx="617">
                  <c:v>36</c:v>
                </c:pt>
                <c:pt idx="618">
                  <c:v>48</c:v>
                </c:pt>
                <c:pt idx="619">
                  <c:v>46</c:v>
                </c:pt>
                <c:pt idx="620">
                  <c:v>25</c:v>
                </c:pt>
                <c:pt idx="621">
                  <c:v>46</c:v>
                </c:pt>
                <c:pt idx="622">
                  <c:v>23</c:v>
                </c:pt>
                <c:pt idx="623">
                  <c:v>28</c:v>
                </c:pt>
                <c:pt idx="624">
                  <c:v>28</c:v>
                </c:pt>
                <c:pt idx="625">
                  <c:v>41</c:v>
                </c:pt>
                <c:pt idx="626">
                  <c:v>48</c:v>
                </c:pt>
                <c:pt idx="627">
                  <c:v>48</c:v>
                </c:pt>
                <c:pt idx="628">
                  <c:v>45</c:v>
                </c:pt>
                <c:pt idx="629">
                  <c:v>41</c:v>
                </c:pt>
                <c:pt idx="630">
                  <c:v>48</c:v>
                </c:pt>
                <c:pt idx="631">
                  <c:v>25</c:v>
                </c:pt>
                <c:pt idx="632">
                  <c:v>41</c:v>
                </c:pt>
                <c:pt idx="633">
                  <c:v>20</c:v>
                </c:pt>
                <c:pt idx="634">
                  <c:v>25</c:v>
                </c:pt>
                <c:pt idx="635">
                  <c:v>38</c:v>
                </c:pt>
                <c:pt idx="636">
                  <c:v>38</c:v>
                </c:pt>
                <c:pt idx="637">
                  <c:v>56</c:v>
                </c:pt>
                <c:pt idx="638">
                  <c:v>38</c:v>
                </c:pt>
                <c:pt idx="639">
                  <c:v>53</c:v>
                </c:pt>
                <c:pt idx="640">
                  <c:v>46</c:v>
                </c:pt>
                <c:pt idx="641">
                  <c:v>58</c:v>
                </c:pt>
                <c:pt idx="642">
                  <c:v>43</c:v>
                </c:pt>
                <c:pt idx="643">
                  <c:v>20</c:v>
                </c:pt>
                <c:pt idx="644">
                  <c:v>91</c:v>
                </c:pt>
                <c:pt idx="645">
                  <c:v>64</c:v>
                </c:pt>
                <c:pt idx="646">
                  <c:v>28</c:v>
                </c:pt>
                <c:pt idx="647">
                  <c:v>36</c:v>
                </c:pt>
                <c:pt idx="648">
                  <c:v>28</c:v>
                </c:pt>
                <c:pt idx="649">
                  <c:v>48</c:v>
                </c:pt>
                <c:pt idx="650">
                  <c:v>25</c:v>
                </c:pt>
                <c:pt idx="651">
                  <c:v>25</c:v>
                </c:pt>
                <c:pt idx="652">
                  <c:v>18</c:v>
                </c:pt>
                <c:pt idx="653">
                  <c:v>45</c:v>
                </c:pt>
                <c:pt idx="654">
                  <c:v>76</c:v>
                </c:pt>
                <c:pt idx="655">
                  <c:v>51</c:v>
                </c:pt>
                <c:pt idx="656">
                  <c:v>76</c:v>
                </c:pt>
                <c:pt idx="657">
                  <c:v>53</c:v>
                </c:pt>
                <c:pt idx="658">
                  <c:v>76</c:v>
                </c:pt>
                <c:pt idx="659">
                  <c:v>51</c:v>
                </c:pt>
                <c:pt idx="660">
                  <c:v>91</c:v>
                </c:pt>
                <c:pt idx="661">
                  <c:v>38</c:v>
                </c:pt>
                <c:pt idx="662">
                  <c:v>28</c:v>
                </c:pt>
                <c:pt idx="663">
                  <c:v>58</c:v>
                </c:pt>
                <c:pt idx="664">
                  <c:v>13</c:v>
                </c:pt>
                <c:pt idx="665">
                  <c:v>30</c:v>
                </c:pt>
                <c:pt idx="666">
                  <c:v>36</c:v>
                </c:pt>
                <c:pt idx="667">
                  <c:v>28</c:v>
                </c:pt>
                <c:pt idx="668">
                  <c:v>51</c:v>
                </c:pt>
                <c:pt idx="669">
                  <c:v>51</c:v>
                </c:pt>
                <c:pt idx="670">
                  <c:v>41</c:v>
                </c:pt>
                <c:pt idx="671">
                  <c:v>66</c:v>
                </c:pt>
                <c:pt idx="672">
                  <c:v>23</c:v>
                </c:pt>
                <c:pt idx="67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7-43A7-82E3-0224358F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93615"/>
        <c:axId val="477781135"/>
      </c:scatterChart>
      <c:valAx>
        <c:axId val="47779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81135"/>
        <c:crosses val="autoZero"/>
        <c:crossBetween val="midCat"/>
      </c:valAx>
      <c:valAx>
        <c:axId val="47778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9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41054243219596"/>
                  <c:y val="-8.2046879556722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Sheet1!$BC$3:$BC$676</c:f>
              <c:numCache>
                <c:formatCode>General</c:formatCode>
                <c:ptCount val="674"/>
                <c:pt idx="0">
                  <c:v>79</c:v>
                </c:pt>
                <c:pt idx="1">
                  <c:v>137</c:v>
                </c:pt>
                <c:pt idx="2">
                  <c:v>137</c:v>
                </c:pt>
                <c:pt idx="3">
                  <c:v>171</c:v>
                </c:pt>
                <c:pt idx="4">
                  <c:v>171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144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144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144</c:v>
                </c:pt>
                <c:pt idx="26">
                  <c:v>144</c:v>
                </c:pt>
                <c:pt idx="27">
                  <c:v>144</c:v>
                </c:pt>
                <c:pt idx="28">
                  <c:v>144</c:v>
                </c:pt>
                <c:pt idx="29">
                  <c:v>144</c:v>
                </c:pt>
                <c:pt idx="30">
                  <c:v>144</c:v>
                </c:pt>
                <c:pt idx="31">
                  <c:v>124</c:v>
                </c:pt>
                <c:pt idx="32">
                  <c:v>124</c:v>
                </c:pt>
                <c:pt idx="33">
                  <c:v>85</c:v>
                </c:pt>
                <c:pt idx="34">
                  <c:v>171</c:v>
                </c:pt>
                <c:pt idx="35">
                  <c:v>171</c:v>
                </c:pt>
                <c:pt idx="36">
                  <c:v>171</c:v>
                </c:pt>
                <c:pt idx="37">
                  <c:v>93</c:v>
                </c:pt>
                <c:pt idx="38">
                  <c:v>81</c:v>
                </c:pt>
                <c:pt idx="39">
                  <c:v>98</c:v>
                </c:pt>
                <c:pt idx="40">
                  <c:v>111</c:v>
                </c:pt>
                <c:pt idx="41">
                  <c:v>99</c:v>
                </c:pt>
                <c:pt idx="42">
                  <c:v>93</c:v>
                </c:pt>
                <c:pt idx="43">
                  <c:v>88</c:v>
                </c:pt>
                <c:pt idx="44">
                  <c:v>79</c:v>
                </c:pt>
                <c:pt idx="45">
                  <c:v>79</c:v>
                </c:pt>
                <c:pt idx="46">
                  <c:v>79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82</c:v>
                </c:pt>
                <c:pt idx="51">
                  <c:v>46</c:v>
                </c:pt>
                <c:pt idx="52">
                  <c:v>24</c:v>
                </c:pt>
                <c:pt idx="53">
                  <c:v>91</c:v>
                </c:pt>
                <c:pt idx="54">
                  <c:v>178</c:v>
                </c:pt>
                <c:pt idx="55">
                  <c:v>141</c:v>
                </c:pt>
                <c:pt idx="56">
                  <c:v>141</c:v>
                </c:pt>
                <c:pt idx="57">
                  <c:v>141</c:v>
                </c:pt>
                <c:pt idx="58">
                  <c:v>141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39</c:v>
                </c:pt>
                <c:pt idx="66">
                  <c:v>29</c:v>
                </c:pt>
                <c:pt idx="67">
                  <c:v>26</c:v>
                </c:pt>
                <c:pt idx="68">
                  <c:v>26</c:v>
                </c:pt>
                <c:pt idx="69">
                  <c:v>38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67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67</c:v>
                </c:pt>
                <c:pt idx="79">
                  <c:v>81</c:v>
                </c:pt>
                <c:pt idx="80">
                  <c:v>67</c:v>
                </c:pt>
                <c:pt idx="81">
                  <c:v>23</c:v>
                </c:pt>
                <c:pt idx="82">
                  <c:v>64</c:v>
                </c:pt>
                <c:pt idx="83">
                  <c:v>29</c:v>
                </c:pt>
                <c:pt idx="84">
                  <c:v>12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34</c:v>
                </c:pt>
                <c:pt idx="97">
                  <c:v>34</c:v>
                </c:pt>
                <c:pt idx="98">
                  <c:v>64</c:v>
                </c:pt>
                <c:pt idx="99">
                  <c:v>51</c:v>
                </c:pt>
                <c:pt idx="100">
                  <c:v>41</c:v>
                </c:pt>
                <c:pt idx="101">
                  <c:v>56</c:v>
                </c:pt>
                <c:pt idx="102">
                  <c:v>42</c:v>
                </c:pt>
                <c:pt idx="103">
                  <c:v>42</c:v>
                </c:pt>
                <c:pt idx="104">
                  <c:v>42</c:v>
                </c:pt>
                <c:pt idx="105">
                  <c:v>113</c:v>
                </c:pt>
                <c:pt idx="106">
                  <c:v>113</c:v>
                </c:pt>
                <c:pt idx="107">
                  <c:v>113</c:v>
                </c:pt>
                <c:pt idx="108">
                  <c:v>113</c:v>
                </c:pt>
                <c:pt idx="109">
                  <c:v>113</c:v>
                </c:pt>
                <c:pt idx="110">
                  <c:v>113</c:v>
                </c:pt>
                <c:pt idx="111">
                  <c:v>113</c:v>
                </c:pt>
                <c:pt idx="112">
                  <c:v>113</c:v>
                </c:pt>
                <c:pt idx="113">
                  <c:v>145</c:v>
                </c:pt>
                <c:pt idx="114">
                  <c:v>145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45</c:v>
                </c:pt>
                <c:pt idx="119">
                  <c:v>57</c:v>
                </c:pt>
                <c:pt idx="120">
                  <c:v>57</c:v>
                </c:pt>
                <c:pt idx="121">
                  <c:v>23</c:v>
                </c:pt>
                <c:pt idx="122">
                  <c:v>25</c:v>
                </c:pt>
                <c:pt idx="123">
                  <c:v>67</c:v>
                </c:pt>
                <c:pt idx="124">
                  <c:v>50</c:v>
                </c:pt>
                <c:pt idx="125">
                  <c:v>20</c:v>
                </c:pt>
                <c:pt idx="126">
                  <c:v>41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41</c:v>
                </c:pt>
                <c:pt idx="131">
                  <c:v>41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41</c:v>
                </c:pt>
                <c:pt idx="138">
                  <c:v>41</c:v>
                </c:pt>
                <c:pt idx="139">
                  <c:v>41</c:v>
                </c:pt>
                <c:pt idx="140">
                  <c:v>41</c:v>
                </c:pt>
                <c:pt idx="141">
                  <c:v>41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137</c:v>
                </c:pt>
                <c:pt idx="152">
                  <c:v>137</c:v>
                </c:pt>
                <c:pt idx="153">
                  <c:v>210</c:v>
                </c:pt>
                <c:pt idx="154">
                  <c:v>249</c:v>
                </c:pt>
                <c:pt idx="155">
                  <c:v>29</c:v>
                </c:pt>
                <c:pt idx="156">
                  <c:v>29</c:v>
                </c:pt>
                <c:pt idx="157">
                  <c:v>60</c:v>
                </c:pt>
                <c:pt idx="158">
                  <c:v>90</c:v>
                </c:pt>
                <c:pt idx="159">
                  <c:v>59</c:v>
                </c:pt>
                <c:pt idx="160">
                  <c:v>89</c:v>
                </c:pt>
                <c:pt idx="161">
                  <c:v>59</c:v>
                </c:pt>
                <c:pt idx="162">
                  <c:v>59</c:v>
                </c:pt>
                <c:pt idx="163">
                  <c:v>59</c:v>
                </c:pt>
                <c:pt idx="164">
                  <c:v>59</c:v>
                </c:pt>
                <c:pt idx="165">
                  <c:v>59</c:v>
                </c:pt>
                <c:pt idx="166">
                  <c:v>59</c:v>
                </c:pt>
                <c:pt idx="167">
                  <c:v>59</c:v>
                </c:pt>
                <c:pt idx="168">
                  <c:v>101</c:v>
                </c:pt>
                <c:pt idx="169">
                  <c:v>61</c:v>
                </c:pt>
                <c:pt idx="170">
                  <c:v>61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40</c:v>
                </c:pt>
                <c:pt idx="181">
                  <c:v>40</c:v>
                </c:pt>
                <c:pt idx="182">
                  <c:v>80</c:v>
                </c:pt>
                <c:pt idx="183">
                  <c:v>80</c:v>
                </c:pt>
                <c:pt idx="184">
                  <c:v>75</c:v>
                </c:pt>
                <c:pt idx="185">
                  <c:v>70</c:v>
                </c:pt>
                <c:pt idx="186">
                  <c:v>13</c:v>
                </c:pt>
                <c:pt idx="187">
                  <c:v>13</c:v>
                </c:pt>
                <c:pt idx="188">
                  <c:v>62</c:v>
                </c:pt>
                <c:pt idx="189">
                  <c:v>21</c:v>
                </c:pt>
                <c:pt idx="190">
                  <c:v>21</c:v>
                </c:pt>
                <c:pt idx="191">
                  <c:v>62</c:v>
                </c:pt>
                <c:pt idx="192">
                  <c:v>62</c:v>
                </c:pt>
                <c:pt idx="193">
                  <c:v>39</c:v>
                </c:pt>
                <c:pt idx="194">
                  <c:v>65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21</c:v>
                </c:pt>
                <c:pt idx="199">
                  <c:v>32</c:v>
                </c:pt>
                <c:pt idx="200">
                  <c:v>13</c:v>
                </c:pt>
                <c:pt idx="201">
                  <c:v>76</c:v>
                </c:pt>
                <c:pt idx="202">
                  <c:v>59</c:v>
                </c:pt>
                <c:pt idx="203">
                  <c:v>26</c:v>
                </c:pt>
                <c:pt idx="204">
                  <c:v>26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78</c:v>
                </c:pt>
                <c:pt idx="210">
                  <c:v>18</c:v>
                </c:pt>
                <c:pt idx="211">
                  <c:v>78</c:v>
                </c:pt>
                <c:pt idx="212">
                  <c:v>90</c:v>
                </c:pt>
                <c:pt idx="213">
                  <c:v>85</c:v>
                </c:pt>
                <c:pt idx="214">
                  <c:v>221</c:v>
                </c:pt>
                <c:pt idx="215">
                  <c:v>18</c:v>
                </c:pt>
                <c:pt idx="216">
                  <c:v>64</c:v>
                </c:pt>
                <c:pt idx="217">
                  <c:v>66</c:v>
                </c:pt>
                <c:pt idx="218">
                  <c:v>37</c:v>
                </c:pt>
                <c:pt idx="219">
                  <c:v>70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92</c:v>
                </c:pt>
                <c:pt idx="247">
                  <c:v>92</c:v>
                </c:pt>
                <c:pt idx="248">
                  <c:v>85</c:v>
                </c:pt>
                <c:pt idx="249">
                  <c:v>75</c:v>
                </c:pt>
                <c:pt idx="250">
                  <c:v>75</c:v>
                </c:pt>
                <c:pt idx="251">
                  <c:v>86</c:v>
                </c:pt>
                <c:pt idx="252">
                  <c:v>86</c:v>
                </c:pt>
                <c:pt idx="253">
                  <c:v>86</c:v>
                </c:pt>
                <c:pt idx="254">
                  <c:v>86</c:v>
                </c:pt>
                <c:pt idx="255">
                  <c:v>86</c:v>
                </c:pt>
                <c:pt idx="256">
                  <c:v>86</c:v>
                </c:pt>
                <c:pt idx="257">
                  <c:v>86</c:v>
                </c:pt>
                <c:pt idx="258">
                  <c:v>86</c:v>
                </c:pt>
                <c:pt idx="259">
                  <c:v>80</c:v>
                </c:pt>
                <c:pt idx="260">
                  <c:v>80</c:v>
                </c:pt>
                <c:pt idx="261">
                  <c:v>96</c:v>
                </c:pt>
                <c:pt idx="262">
                  <c:v>96</c:v>
                </c:pt>
                <c:pt idx="263">
                  <c:v>96</c:v>
                </c:pt>
                <c:pt idx="264">
                  <c:v>96</c:v>
                </c:pt>
                <c:pt idx="265">
                  <c:v>96</c:v>
                </c:pt>
                <c:pt idx="266">
                  <c:v>72</c:v>
                </c:pt>
                <c:pt idx="267">
                  <c:v>72</c:v>
                </c:pt>
                <c:pt idx="268">
                  <c:v>72</c:v>
                </c:pt>
                <c:pt idx="269">
                  <c:v>72</c:v>
                </c:pt>
                <c:pt idx="270">
                  <c:v>72</c:v>
                </c:pt>
                <c:pt idx="271">
                  <c:v>76</c:v>
                </c:pt>
                <c:pt idx="272">
                  <c:v>76</c:v>
                </c:pt>
                <c:pt idx="273">
                  <c:v>104</c:v>
                </c:pt>
                <c:pt idx="274">
                  <c:v>104</c:v>
                </c:pt>
                <c:pt idx="275">
                  <c:v>104</c:v>
                </c:pt>
                <c:pt idx="276">
                  <c:v>104</c:v>
                </c:pt>
                <c:pt idx="277">
                  <c:v>104</c:v>
                </c:pt>
                <c:pt idx="278">
                  <c:v>104</c:v>
                </c:pt>
                <c:pt idx="279">
                  <c:v>108</c:v>
                </c:pt>
                <c:pt idx="280">
                  <c:v>108</c:v>
                </c:pt>
                <c:pt idx="281">
                  <c:v>108</c:v>
                </c:pt>
                <c:pt idx="282">
                  <c:v>108</c:v>
                </c:pt>
                <c:pt idx="283">
                  <c:v>108</c:v>
                </c:pt>
                <c:pt idx="284">
                  <c:v>108</c:v>
                </c:pt>
                <c:pt idx="285">
                  <c:v>93</c:v>
                </c:pt>
                <c:pt idx="286">
                  <c:v>93</c:v>
                </c:pt>
                <c:pt idx="287">
                  <c:v>93</c:v>
                </c:pt>
                <c:pt idx="288">
                  <c:v>93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117</c:v>
                </c:pt>
                <c:pt idx="296">
                  <c:v>117</c:v>
                </c:pt>
                <c:pt idx="297">
                  <c:v>65</c:v>
                </c:pt>
                <c:pt idx="298">
                  <c:v>65</c:v>
                </c:pt>
                <c:pt idx="299">
                  <c:v>111</c:v>
                </c:pt>
                <c:pt idx="300">
                  <c:v>111</c:v>
                </c:pt>
                <c:pt idx="301">
                  <c:v>111</c:v>
                </c:pt>
                <c:pt idx="302">
                  <c:v>119</c:v>
                </c:pt>
                <c:pt idx="303">
                  <c:v>119</c:v>
                </c:pt>
                <c:pt idx="304">
                  <c:v>108</c:v>
                </c:pt>
                <c:pt idx="305">
                  <c:v>108</c:v>
                </c:pt>
                <c:pt idx="306">
                  <c:v>108</c:v>
                </c:pt>
                <c:pt idx="307">
                  <c:v>113</c:v>
                </c:pt>
                <c:pt idx="308">
                  <c:v>113</c:v>
                </c:pt>
                <c:pt idx="309">
                  <c:v>87</c:v>
                </c:pt>
                <c:pt idx="310">
                  <c:v>87</c:v>
                </c:pt>
                <c:pt idx="311">
                  <c:v>98</c:v>
                </c:pt>
                <c:pt idx="312">
                  <c:v>98</c:v>
                </c:pt>
                <c:pt idx="313">
                  <c:v>98</c:v>
                </c:pt>
                <c:pt idx="314">
                  <c:v>98</c:v>
                </c:pt>
                <c:pt idx="315">
                  <c:v>100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114</c:v>
                </c:pt>
                <c:pt idx="320">
                  <c:v>114</c:v>
                </c:pt>
                <c:pt idx="321">
                  <c:v>85</c:v>
                </c:pt>
                <c:pt idx="322">
                  <c:v>85</c:v>
                </c:pt>
                <c:pt idx="323">
                  <c:v>75</c:v>
                </c:pt>
                <c:pt idx="324">
                  <c:v>75</c:v>
                </c:pt>
                <c:pt idx="325">
                  <c:v>75</c:v>
                </c:pt>
                <c:pt idx="326">
                  <c:v>75</c:v>
                </c:pt>
                <c:pt idx="327">
                  <c:v>75</c:v>
                </c:pt>
                <c:pt idx="328">
                  <c:v>73</c:v>
                </c:pt>
                <c:pt idx="329">
                  <c:v>73</c:v>
                </c:pt>
                <c:pt idx="330">
                  <c:v>73</c:v>
                </c:pt>
                <c:pt idx="331">
                  <c:v>73</c:v>
                </c:pt>
                <c:pt idx="332">
                  <c:v>73</c:v>
                </c:pt>
                <c:pt idx="333">
                  <c:v>67</c:v>
                </c:pt>
                <c:pt idx="334">
                  <c:v>67</c:v>
                </c:pt>
                <c:pt idx="335">
                  <c:v>64</c:v>
                </c:pt>
                <c:pt idx="336">
                  <c:v>64</c:v>
                </c:pt>
                <c:pt idx="337">
                  <c:v>64</c:v>
                </c:pt>
                <c:pt idx="338">
                  <c:v>64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110</c:v>
                </c:pt>
                <c:pt idx="343">
                  <c:v>110</c:v>
                </c:pt>
                <c:pt idx="344">
                  <c:v>110</c:v>
                </c:pt>
                <c:pt idx="345">
                  <c:v>110</c:v>
                </c:pt>
                <c:pt idx="346">
                  <c:v>110</c:v>
                </c:pt>
                <c:pt idx="347">
                  <c:v>110</c:v>
                </c:pt>
                <c:pt idx="348">
                  <c:v>110</c:v>
                </c:pt>
                <c:pt idx="349">
                  <c:v>92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104</c:v>
                </c:pt>
                <c:pt idx="360">
                  <c:v>94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96</c:v>
                </c:pt>
                <c:pt idx="366">
                  <c:v>96</c:v>
                </c:pt>
                <c:pt idx="367">
                  <c:v>96</c:v>
                </c:pt>
                <c:pt idx="368">
                  <c:v>96</c:v>
                </c:pt>
                <c:pt idx="369">
                  <c:v>69</c:v>
                </c:pt>
                <c:pt idx="370">
                  <c:v>69</c:v>
                </c:pt>
                <c:pt idx="371">
                  <c:v>69</c:v>
                </c:pt>
                <c:pt idx="372">
                  <c:v>101</c:v>
                </c:pt>
                <c:pt idx="373">
                  <c:v>101</c:v>
                </c:pt>
                <c:pt idx="374">
                  <c:v>86</c:v>
                </c:pt>
                <c:pt idx="375">
                  <c:v>86</c:v>
                </c:pt>
                <c:pt idx="376">
                  <c:v>86</c:v>
                </c:pt>
                <c:pt idx="377">
                  <c:v>86</c:v>
                </c:pt>
                <c:pt idx="378">
                  <c:v>74</c:v>
                </c:pt>
                <c:pt idx="379">
                  <c:v>74</c:v>
                </c:pt>
                <c:pt idx="380">
                  <c:v>74</c:v>
                </c:pt>
                <c:pt idx="381">
                  <c:v>82</c:v>
                </c:pt>
                <c:pt idx="382">
                  <c:v>82</c:v>
                </c:pt>
                <c:pt idx="383">
                  <c:v>85</c:v>
                </c:pt>
                <c:pt idx="384">
                  <c:v>85</c:v>
                </c:pt>
                <c:pt idx="385">
                  <c:v>92</c:v>
                </c:pt>
                <c:pt idx="386">
                  <c:v>92</c:v>
                </c:pt>
                <c:pt idx="387">
                  <c:v>92</c:v>
                </c:pt>
                <c:pt idx="388">
                  <c:v>97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97</c:v>
                </c:pt>
                <c:pt idx="393">
                  <c:v>97</c:v>
                </c:pt>
                <c:pt idx="394">
                  <c:v>97</c:v>
                </c:pt>
                <c:pt idx="395">
                  <c:v>77</c:v>
                </c:pt>
                <c:pt idx="396">
                  <c:v>77</c:v>
                </c:pt>
                <c:pt idx="397">
                  <c:v>77</c:v>
                </c:pt>
                <c:pt idx="398">
                  <c:v>94</c:v>
                </c:pt>
                <c:pt idx="399">
                  <c:v>94</c:v>
                </c:pt>
                <c:pt idx="400">
                  <c:v>94</c:v>
                </c:pt>
                <c:pt idx="401">
                  <c:v>77</c:v>
                </c:pt>
                <c:pt idx="402">
                  <c:v>77</c:v>
                </c:pt>
                <c:pt idx="403">
                  <c:v>77</c:v>
                </c:pt>
                <c:pt idx="404">
                  <c:v>77</c:v>
                </c:pt>
                <c:pt idx="405">
                  <c:v>77</c:v>
                </c:pt>
                <c:pt idx="406">
                  <c:v>77</c:v>
                </c:pt>
                <c:pt idx="407">
                  <c:v>77</c:v>
                </c:pt>
                <c:pt idx="408">
                  <c:v>77</c:v>
                </c:pt>
                <c:pt idx="409">
                  <c:v>89</c:v>
                </c:pt>
                <c:pt idx="410">
                  <c:v>89</c:v>
                </c:pt>
                <c:pt idx="411">
                  <c:v>82</c:v>
                </c:pt>
                <c:pt idx="412">
                  <c:v>82</c:v>
                </c:pt>
                <c:pt idx="413">
                  <c:v>82</c:v>
                </c:pt>
                <c:pt idx="414">
                  <c:v>82</c:v>
                </c:pt>
                <c:pt idx="415">
                  <c:v>94</c:v>
                </c:pt>
                <c:pt idx="416">
                  <c:v>94</c:v>
                </c:pt>
                <c:pt idx="417">
                  <c:v>94</c:v>
                </c:pt>
                <c:pt idx="418">
                  <c:v>94</c:v>
                </c:pt>
                <c:pt idx="419">
                  <c:v>97</c:v>
                </c:pt>
                <c:pt idx="420">
                  <c:v>97</c:v>
                </c:pt>
                <c:pt idx="421">
                  <c:v>99</c:v>
                </c:pt>
                <c:pt idx="422">
                  <c:v>99</c:v>
                </c:pt>
                <c:pt idx="423">
                  <c:v>99</c:v>
                </c:pt>
                <c:pt idx="424">
                  <c:v>99</c:v>
                </c:pt>
                <c:pt idx="425">
                  <c:v>99</c:v>
                </c:pt>
                <c:pt idx="426">
                  <c:v>95</c:v>
                </c:pt>
                <c:pt idx="427">
                  <c:v>95</c:v>
                </c:pt>
                <c:pt idx="428">
                  <c:v>95</c:v>
                </c:pt>
                <c:pt idx="429">
                  <c:v>95</c:v>
                </c:pt>
                <c:pt idx="430">
                  <c:v>102</c:v>
                </c:pt>
                <c:pt idx="431">
                  <c:v>102</c:v>
                </c:pt>
                <c:pt idx="432">
                  <c:v>102</c:v>
                </c:pt>
                <c:pt idx="433">
                  <c:v>102</c:v>
                </c:pt>
                <c:pt idx="434">
                  <c:v>86</c:v>
                </c:pt>
                <c:pt idx="435">
                  <c:v>86</c:v>
                </c:pt>
                <c:pt idx="436">
                  <c:v>86</c:v>
                </c:pt>
                <c:pt idx="437">
                  <c:v>86</c:v>
                </c:pt>
                <c:pt idx="438">
                  <c:v>86</c:v>
                </c:pt>
                <c:pt idx="439">
                  <c:v>64</c:v>
                </c:pt>
                <c:pt idx="440">
                  <c:v>57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30</c:v>
                </c:pt>
                <c:pt idx="451">
                  <c:v>30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67</c:v>
                </c:pt>
                <c:pt idx="457">
                  <c:v>67</c:v>
                </c:pt>
                <c:pt idx="458">
                  <c:v>67</c:v>
                </c:pt>
                <c:pt idx="459">
                  <c:v>67</c:v>
                </c:pt>
                <c:pt idx="460">
                  <c:v>67</c:v>
                </c:pt>
                <c:pt idx="461">
                  <c:v>67</c:v>
                </c:pt>
                <c:pt idx="462">
                  <c:v>67</c:v>
                </c:pt>
                <c:pt idx="463">
                  <c:v>67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16</c:v>
                </c:pt>
                <c:pt idx="474">
                  <c:v>16</c:v>
                </c:pt>
                <c:pt idx="475">
                  <c:v>27</c:v>
                </c:pt>
                <c:pt idx="476">
                  <c:v>28</c:v>
                </c:pt>
                <c:pt idx="477">
                  <c:v>28</c:v>
                </c:pt>
                <c:pt idx="478">
                  <c:v>16</c:v>
                </c:pt>
                <c:pt idx="479">
                  <c:v>23</c:v>
                </c:pt>
                <c:pt idx="480">
                  <c:v>16</c:v>
                </c:pt>
                <c:pt idx="481">
                  <c:v>49</c:v>
                </c:pt>
                <c:pt idx="482">
                  <c:v>73</c:v>
                </c:pt>
                <c:pt idx="483">
                  <c:v>49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55</c:v>
                </c:pt>
                <c:pt idx="491">
                  <c:v>55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55</c:v>
                </c:pt>
                <c:pt idx="496">
                  <c:v>55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78</c:v>
                </c:pt>
                <c:pt idx="510">
                  <c:v>78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55</c:v>
                </c:pt>
                <c:pt idx="515">
                  <c:v>55</c:v>
                </c:pt>
                <c:pt idx="516">
                  <c:v>55</c:v>
                </c:pt>
                <c:pt idx="517">
                  <c:v>50</c:v>
                </c:pt>
                <c:pt idx="518">
                  <c:v>55</c:v>
                </c:pt>
                <c:pt idx="519">
                  <c:v>55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55</c:v>
                </c:pt>
                <c:pt idx="524">
                  <c:v>55</c:v>
                </c:pt>
                <c:pt idx="525">
                  <c:v>55</c:v>
                </c:pt>
                <c:pt idx="526">
                  <c:v>55</c:v>
                </c:pt>
                <c:pt idx="527">
                  <c:v>55</c:v>
                </c:pt>
                <c:pt idx="528">
                  <c:v>55</c:v>
                </c:pt>
                <c:pt idx="529">
                  <c:v>55</c:v>
                </c:pt>
                <c:pt idx="530">
                  <c:v>55</c:v>
                </c:pt>
                <c:pt idx="531">
                  <c:v>55</c:v>
                </c:pt>
                <c:pt idx="532">
                  <c:v>55</c:v>
                </c:pt>
                <c:pt idx="533">
                  <c:v>56</c:v>
                </c:pt>
                <c:pt idx="534">
                  <c:v>51</c:v>
                </c:pt>
                <c:pt idx="535">
                  <c:v>56</c:v>
                </c:pt>
                <c:pt idx="536">
                  <c:v>51</c:v>
                </c:pt>
                <c:pt idx="537">
                  <c:v>51</c:v>
                </c:pt>
                <c:pt idx="538">
                  <c:v>56</c:v>
                </c:pt>
                <c:pt idx="539">
                  <c:v>56</c:v>
                </c:pt>
                <c:pt idx="540">
                  <c:v>59</c:v>
                </c:pt>
                <c:pt idx="541">
                  <c:v>59</c:v>
                </c:pt>
                <c:pt idx="542">
                  <c:v>59</c:v>
                </c:pt>
                <c:pt idx="543">
                  <c:v>59</c:v>
                </c:pt>
                <c:pt idx="544">
                  <c:v>59</c:v>
                </c:pt>
                <c:pt idx="545">
                  <c:v>59</c:v>
                </c:pt>
                <c:pt idx="546">
                  <c:v>65</c:v>
                </c:pt>
                <c:pt idx="547">
                  <c:v>65</c:v>
                </c:pt>
                <c:pt idx="548">
                  <c:v>65</c:v>
                </c:pt>
                <c:pt idx="549">
                  <c:v>65</c:v>
                </c:pt>
                <c:pt idx="550">
                  <c:v>65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68</c:v>
                </c:pt>
                <c:pt idx="558">
                  <c:v>68</c:v>
                </c:pt>
                <c:pt idx="559">
                  <c:v>68</c:v>
                </c:pt>
                <c:pt idx="560">
                  <c:v>68</c:v>
                </c:pt>
                <c:pt idx="561">
                  <c:v>68</c:v>
                </c:pt>
                <c:pt idx="562">
                  <c:v>68</c:v>
                </c:pt>
                <c:pt idx="563">
                  <c:v>68</c:v>
                </c:pt>
                <c:pt idx="564">
                  <c:v>68</c:v>
                </c:pt>
                <c:pt idx="565">
                  <c:v>68</c:v>
                </c:pt>
                <c:pt idx="566">
                  <c:v>68</c:v>
                </c:pt>
                <c:pt idx="567">
                  <c:v>68</c:v>
                </c:pt>
                <c:pt idx="568">
                  <c:v>68</c:v>
                </c:pt>
                <c:pt idx="569">
                  <c:v>68</c:v>
                </c:pt>
                <c:pt idx="570">
                  <c:v>68</c:v>
                </c:pt>
                <c:pt idx="571">
                  <c:v>43</c:v>
                </c:pt>
                <c:pt idx="572">
                  <c:v>43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64</c:v>
                </c:pt>
                <c:pt idx="584">
                  <c:v>71</c:v>
                </c:pt>
                <c:pt idx="585">
                  <c:v>71</c:v>
                </c:pt>
                <c:pt idx="586">
                  <c:v>64</c:v>
                </c:pt>
                <c:pt idx="587">
                  <c:v>64</c:v>
                </c:pt>
                <c:pt idx="588">
                  <c:v>64</c:v>
                </c:pt>
                <c:pt idx="589">
                  <c:v>26</c:v>
                </c:pt>
                <c:pt idx="590">
                  <c:v>26</c:v>
                </c:pt>
                <c:pt idx="591">
                  <c:v>26</c:v>
                </c:pt>
                <c:pt idx="592">
                  <c:v>25</c:v>
                </c:pt>
                <c:pt idx="593">
                  <c:v>26</c:v>
                </c:pt>
                <c:pt idx="594">
                  <c:v>25</c:v>
                </c:pt>
                <c:pt idx="595">
                  <c:v>51</c:v>
                </c:pt>
                <c:pt idx="596">
                  <c:v>21</c:v>
                </c:pt>
                <c:pt idx="597">
                  <c:v>21</c:v>
                </c:pt>
                <c:pt idx="598">
                  <c:v>14</c:v>
                </c:pt>
                <c:pt idx="599">
                  <c:v>14</c:v>
                </c:pt>
                <c:pt idx="600">
                  <c:v>11</c:v>
                </c:pt>
                <c:pt idx="601">
                  <c:v>14</c:v>
                </c:pt>
                <c:pt idx="602">
                  <c:v>17</c:v>
                </c:pt>
                <c:pt idx="603">
                  <c:v>17</c:v>
                </c:pt>
                <c:pt idx="604">
                  <c:v>18</c:v>
                </c:pt>
                <c:pt idx="605">
                  <c:v>10</c:v>
                </c:pt>
                <c:pt idx="606">
                  <c:v>18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37</c:v>
                </c:pt>
                <c:pt idx="614">
                  <c:v>37</c:v>
                </c:pt>
                <c:pt idx="615">
                  <c:v>20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70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54</c:v>
                </c:pt>
                <c:pt idx="638">
                  <c:v>54</c:v>
                </c:pt>
                <c:pt idx="639">
                  <c:v>54</c:v>
                </c:pt>
                <c:pt idx="640">
                  <c:v>54</c:v>
                </c:pt>
                <c:pt idx="641">
                  <c:v>54</c:v>
                </c:pt>
                <c:pt idx="642">
                  <c:v>54</c:v>
                </c:pt>
                <c:pt idx="643">
                  <c:v>54</c:v>
                </c:pt>
                <c:pt idx="644">
                  <c:v>101</c:v>
                </c:pt>
                <c:pt idx="645">
                  <c:v>57</c:v>
                </c:pt>
                <c:pt idx="646">
                  <c:v>57</c:v>
                </c:pt>
                <c:pt idx="647">
                  <c:v>57</c:v>
                </c:pt>
                <c:pt idx="648">
                  <c:v>57</c:v>
                </c:pt>
                <c:pt idx="649">
                  <c:v>57</c:v>
                </c:pt>
                <c:pt idx="650">
                  <c:v>57</c:v>
                </c:pt>
                <c:pt idx="651">
                  <c:v>57</c:v>
                </c:pt>
                <c:pt idx="652">
                  <c:v>57</c:v>
                </c:pt>
                <c:pt idx="653">
                  <c:v>78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</c:v>
                </c:pt>
                <c:pt idx="658">
                  <c:v>70</c:v>
                </c:pt>
                <c:pt idx="659">
                  <c:v>51</c:v>
                </c:pt>
                <c:pt idx="660">
                  <c:v>70</c:v>
                </c:pt>
                <c:pt idx="661">
                  <c:v>21</c:v>
                </c:pt>
                <c:pt idx="662">
                  <c:v>18</c:v>
                </c:pt>
                <c:pt idx="663">
                  <c:v>11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15</c:v>
                </c:pt>
                <c:pt idx="668">
                  <c:v>24</c:v>
                </c:pt>
                <c:pt idx="669">
                  <c:v>24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</c:numCache>
            </c:numRef>
          </c:xVal>
          <c:yVal>
            <c:numRef>
              <c:f>Sheet1!$BE$3:$BE$676</c:f>
              <c:numCache>
                <c:formatCode>General</c:formatCode>
                <c:ptCount val="674"/>
                <c:pt idx="0">
                  <c:v>105</c:v>
                </c:pt>
                <c:pt idx="1">
                  <c:v>90</c:v>
                </c:pt>
                <c:pt idx="2">
                  <c:v>130</c:v>
                </c:pt>
                <c:pt idx="3">
                  <c:v>164</c:v>
                </c:pt>
                <c:pt idx="4">
                  <c:v>145</c:v>
                </c:pt>
                <c:pt idx="5">
                  <c:v>80</c:v>
                </c:pt>
                <c:pt idx="6">
                  <c:v>100</c:v>
                </c:pt>
                <c:pt idx="7">
                  <c:v>95</c:v>
                </c:pt>
                <c:pt idx="8">
                  <c:v>118</c:v>
                </c:pt>
                <c:pt idx="9">
                  <c:v>85</c:v>
                </c:pt>
                <c:pt idx="10">
                  <c:v>87</c:v>
                </c:pt>
                <c:pt idx="11">
                  <c:v>80</c:v>
                </c:pt>
                <c:pt idx="12">
                  <c:v>100</c:v>
                </c:pt>
                <c:pt idx="13">
                  <c:v>85</c:v>
                </c:pt>
                <c:pt idx="14">
                  <c:v>38</c:v>
                </c:pt>
                <c:pt idx="15">
                  <c:v>20</c:v>
                </c:pt>
                <c:pt idx="16">
                  <c:v>63</c:v>
                </c:pt>
                <c:pt idx="17">
                  <c:v>21</c:v>
                </c:pt>
                <c:pt idx="18">
                  <c:v>20</c:v>
                </c:pt>
                <c:pt idx="19">
                  <c:v>55</c:v>
                </c:pt>
                <c:pt idx="20">
                  <c:v>59</c:v>
                </c:pt>
                <c:pt idx="21">
                  <c:v>15</c:v>
                </c:pt>
                <c:pt idx="22">
                  <c:v>28</c:v>
                </c:pt>
                <c:pt idx="23">
                  <c:v>23</c:v>
                </c:pt>
                <c:pt idx="24">
                  <c:v>31</c:v>
                </c:pt>
                <c:pt idx="25">
                  <c:v>120</c:v>
                </c:pt>
                <c:pt idx="26">
                  <c:v>88</c:v>
                </c:pt>
                <c:pt idx="27">
                  <c:v>130</c:v>
                </c:pt>
                <c:pt idx="28">
                  <c:v>132</c:v>
                </c:pt>
                <c:pt idx="29">
                  <c:v>150</c:v>
                </c:pt>
                <c:pt idx="30">
                  <c:v>98</c:v>
                </c:pt>
                <c:pt idx="31">
                  <c:v>111</c:v>
                </c:pt>
                <c:pt idx="32">
                  <c:v>98</c:v>
                </c:pt>
                <c:pt idx="33">
                  <c:v>116</c:v>
                </c:pt>
                <c:pt idx="34">
                  <c:v>210</c:v>
                </c:pt>
                <c:pt idx="35">
                  <c:v>190</c:v>
                </c:pt>
                <c:pt idx="36">
                  <c:v>174</c:v>
                </c:pt>
                <c:pt idx="37">
                  <c:v>145</c:v>
                </c:pt>
                <c:pt idx="38">
                  <c:v>140</c:v>
                </c:pt>
                <c:pt idx="39">
                  <c:v>125</c:v>
                </c:pt>
                <c:pt idx="40">
                  <c:v>147</c:v>
                </c:pt>
                <c:pt idx="41">
                  <c:v>112</c:v>
                </c:pt>
                <c:pt idx="42">
                  <c:v>85</c:v>
                </c:pt>
                <c:pt idx="43">
                  <c:v>95</c:v>
                </c:pt>
                <c:pt idx="44">
                  <c:v>80</c:v>
                </c:pt>
                <c:pt idx="45">
                  <c:v>90</c:v>
                </c:pt>
                <c:pt idx="46">
                  <c:v>140</c:v>
                </c:pt>
                <c:pt idx="47">
                  <c:v>38</c:v>
                </c:pt>
                <c:pt idx="48">
                  <c:v>43</c:v>
                </c:pt>
                <c:pt idx="49">
                  <c:v>22</c:v>
                </c:pt>
                <c:pt idx="50">
                  <c:v>67</c:v>
                </c:pt>
                <c:pt idx="51">
                  <c:v>80</c:v>
                </c:pt>
                <c:pt idx="52">
                  <c:v>48</c:v>
                </c:pt>
                <c:pt idx="53">
                  <c:v>120</c:v>
                </c:pt>
                <c:pt idx="54">
                  <c:v>140</c:v>
                </c:pt>
                <c:pt idx="55">
                  <c:v>70</c:v>
                </c:pt>
                <c:pt idx="56">
                  <c:v>90</c:v>
                </c:pt>
                <c:pt idx="57">
                  <c:v>95</c:v>
                </c:pt>
                <c:pt idx="58">
                  <c:v>105</c:v>
                </c:pt>
                <c:pt idx="59">
                  <c:v>15</c:v>
                </c:pt>
                <c:pt idx="60">
                  <c:v>61</c:v>
                </c:pt>
                <c:pt idx="61">
                  <c:v>33</c:v>
                </c:pt>
                <c:pt idx="62">
                  <c:v>30</c:v>
                </c:pt>
                <c:pt idx="63">
                  <c:v>30</c:v>
                </c:pt>
                <c:pt idx="64">
                  <c:v>28</c:v>
                </c:pt>
                <c:pt idx="65">
                  <c:v>20</c:v>
                </c:pt>
                <c:pt idx="66">
                  <c:v>6</c:v>
                </c:pt>
                <c:pt idx="67">
                  <c:v>30</c:v>
                </c:pt>
                <c:pt idx="68">
                  <c:v>80</c:v>
                </c:pt>
                <c:pt idx="69">
                  <c:v>29</c:v>
                </c:pt>
                <c:pt idx="70">
                  <c:v>32</c:v>
                </c:pt>
                <c:pt idx="71">
                  <c:v>25</c:v>
                </c:pt>
                <c:pt idx="72">
                  <c:v>20</c:v>
                </c:pt>
                <c:pt idx="73">
                  <c:v>62</c:v>
                </c:pt>
                <c:pt idx="74">
                  <c:v>50</c:v>
                </c:pt>
                <c:pt idx="75">
                  <c:v>80</c:v>
                </c:pt>
                <c:pt idx="76">
                  <c:v>82</c:v>
                </c:pt>
                <c:pt idx="77">
                  <c:v>52</c:v>
                </c:pt>
                <c:pt idx="78">
                  <c:v>50</c:v>
                </c:pt>
                <c:pt idx="79">
                  <c:v>90</c:v>
                </c:pt>
                <c:pt idx="80">
                  <c:v>50</c:v>
                </c:pt>
                <c:pt idx="81">
                  <c:v>30</c:v>
                </c:pt>
                <c:pt idx="82">
                  <c:v>77</c:v>
                </c:pt>
                <c:pt idx="83">
                  <c:v>3</c:v>
                </c:pt>
                <c:pt idx="84">
                  <c:v>8</c:v>
                </c:pt>
                <c:pt idx="85">
                  <c:v>56</c:v>
                </c:pt>
                <c:pt idx="86">
                  <c:v>36</c:v>
                </c:pt>
                <c:pt idx="87">
                  <c:v>38</c:v>
                </c:pt>
                <c:pt idx="88">
                  <c:v>64</c:v>
                </c:pt>
                <c:pt idx="89">
                  <c:v>41</c:v>
                </c:pt>
                <c:pt idx="90">
                  <c:v>69</c:v>
                </c:pt>
                <c:pt idx="91">
                  <c:v>36</c:v>
                </c:pt>
                <c:pt idx="92">
                  <c:v>79</c:v>
                </c:pt>
                <c:pt idx="93">
                  <c:v>71</c:v>
                </c:pt>
                <c:pt idx="94">
                  <c:v>53</c:v>
                </c:pt>
                <c:pt idx="95">
                  <c:v>23</c:v>
                </c:pt>
                <c:pt idx="96">
                  <c:v>55</c:v>
                </c:pt>
                <c:pt idx="97">
                  <c:v>30</c:v>
                </c:pt>
                <c:pt idx="98">
                  <c:v>50</c:v>
                </c:pt>
                <c:pt idx="99">
                  <c:v>90</c:v>
                </c:pt>
                <c:pt idx="100">
                  <c:v>60</c:v>
                </c:pt>
                <c:pt idx="101">
                  <c:v>20</c:v>
                </c:pt>
                <c:pt idx="102">
                  <c:v>30</c:v>
                </c:pt>
                <c:pt idx="103">
                  <c:v>74</c:v>
                </c:pt>
                <c:pt idx="104">
                  <c:v>56</c:v>
                </c:pt>
                <c:pt idx="105">
                  <c:v>99</c:v>
                </c:pt>
                <c:pt idx="106">
                  <c:v>81</c:v>
                </c:pt>
                <c:pt idx="107">
                  <c:v>79</c:v>
                </c:pt>
                <c:pt idx="108">
                  <c:v>127</c:v>
                </c:pt>
                <c:pt idx="109">
                  <c:v>107</c:v>
                </c:pt>
                <c:pt idx="110">
                  <c:v>102</c:v>
                </c:pt>
                <c:pt idx="111">
                  <c:v>91</c:v>
                </c:pt>
                <c:pt idx="112">
                  <c:v>99</c:v>
                </c:pt>
                <c:pt idx="113">
                  <c:v>107</c:v>
                </c:pt>
                <c:pt idx="114">
                  <c:v>86</c:v>
                </c:pt>
                <c:pt idx="115">
                  <c:v>79</c:v>
                </c:pt>
                <c:pt idx="116">
                  <c:v>81</c:v>
                </c:pt>
                <c:pt idx="117">
                  <c:v>86</c:v>
                </c:pt>
                <c:pt idx="118">
                  <c:v>49</c:v>
                </c:pt>
                <c:pt idx="119">
                  <c:v>38</c:v>
                </c:pt>
                <c:pt idx="120">
                  <c:v>76</c:v>
                </c:pt>
                <c:pt idx="121">
                  <c:v>28</c:v>
                </c:pt>
                <c:pt idx="122">
                  <c:v>25</c:v>
                </c:pt>
                <c:pt idx="123">
                  <c:v>88</c:v>
                </c:pt>
                <c:pt idx="124">
                  <c:v>84</c:v>
                </c:pt>
                <c:pt idx="125">
                  <c:v>25</c:v>
                </c:pt>
                <c:pt idx="126">
                  <c:v>74</c:v>
                </c:pt>
                <c:pt idx="127">
                  <c:v>85</c:v>
                </c:pt>
                <c:pt idx="128">
                  <c:v>45</c:v>
                </c:pt>
                <c:pt idx="129">
                  <c:v>31</c:v>
                </c:pt>
                <c:pt idx="130">
                  <c:v>75</c:v>
                </c:pt>
                <c:pt idx="131">
                  <c:v>60</c:v>
                </c:pt>
                <c:pt idx="132">
                  <c:v>86</c:v>
                </c:pt>
                <c:pt idx="133">
                  <c:v>46</c:v>
                </c:pt>
                <c:pt idx="134">
                  <c:v>78</c:v>
                </c:pt>
                <c:pt idx="135">
                  <c:v>49</c:v>
                </c:pt>
                <c:pt idx="136">
                  <c:v>40</c:v>
                </c:pt>
                <c:pt idx="137">
                  <c:v>50</c:v>
                </c:pt>
                <c:pt idx="138">
                  <c:v>23</c:v>
                </c:pt>
                <c:pt idx="139">
                  <c:v>39</c:v>
                </c:pt>
                <c:pt idx="140">
                  <c:v>42</c:v>
                </c:pt>
                <c:pt idx="141">
                  <c:v>56</c:v>
                </c:pt>
                <c:pt idx="142">
                  <c:v>25</c:v>
                </c:pt>
                <c:pt idx="143">
                  <c:v>40</c:v>
                </c:pt>
                <c:pt idx="144">
                  <c:v>40</c:v>
                </c:pt>
                <c:pt idx="145">
                  <c:v>50</c:v>
                </c:pt>
                <c:pt idx="146">
                  <c:v>63</c:v>
                </c:pt>
                <c:pt idx="147">
                  <c:v>125</c:v>
                </c:pt>
                <c:pt idx="148">
                  <c:v>75</c:v>
                </c:pt>
                <c:pt idx="149">
                  <c:v>72</c:v>
                </c:pt>
                <c:pt idx="150">
                  <c:v>109</c:v>
                </c:pt>
                <c:pt idx="151">
                  <c:v>186</c:v>
                </c:pt>
                <c:pt idx="152">
                  <c:v>210</c:v>
                </c:pt>
                <c:pt idx="153">
                  <c:v>251</c:v>
                </c:pt>
                <c:pt idx="154">
                  <c:v>250</c:v>
                </c:pt>
                <c:pt idx="155">
                  <c:v>41</c:v>
                </c:pt>
                <c:pt idx="156">
                  <c:v>15</c:v>
                </c:pt>
                <c:pt idx="157">
                  <c:v>15</c:v>
                </c:pt>
                <c:pt idx="158">
                  <c:v>30</c:v>
                </c:pt>
                <c:pt idx="159">
                  <c:v>37</c:v>
                </c:pt>
                <c:pt idx="160">
                  <c:v>55</c:v>
                </c:pt>
                <c:pt idx="161">
                  <c:v>58</c:v>
                </c:pt>
                <c:pt idx="162">
                  <c:v>44</c:v>
                </c:pt>
                <c:pt idx="163">
                  <c:v>45</c:v>
                </c:pt>
                <c:pt idx="164">
                  <c:v>50</c:v>
                </c:pt>
                <c:pt idx="165">
                  <c:v>60</c:v>
                </c:pt>
                <c:pt idx="166">
                  <c:v>50</c:v>
                </c:pt>
                <c:pt idx="167">
                  <c:v>61</c:v>
                </c:pt>
                <c:pt idx="168">
                  <c:v>70</c:v>
                </c:pt>
                <c:pt idx="169">
                  <c:v>22</c:v>
                </c:pt>
                <c:pt idx="170">
                  <c:v>55</c:v>
                </c:pt>
                <c:pt idx="171">
                  <c:v>25</c:v>
                </c:pt>
                <c:pt idx="172">
                  <c:v>32</c:v>
                </c:pt>
                <c:pt idx="173">
                  <c:v>12</c:v>
                </c:pt>
                <c:pt idx="174">
                  <c:v>12</c:v>
                </c:pt>
                <c:pt idx="175">
                  <c:v>10</c:v>
                </c:pt>
                <c:pt idx="176">
                  <c:v>42</c:v>
                </c:pt>
                <c:pt idx="177">
                  <c:v>20</c:v>
                </c:pt>
                <c:pt idx="178">
                  <c:v>15</c:v>
                </c:pt>
                <c:pt idx="179">
                  <c:v>30</c:v>
                </c:pt>
                <c:pt idx="180">
                  <c:v>25</c:v>
                </c:pt>
                <c:pt idx="181">
                  <c:v>25</c:v>
                </c:pt>
                <c:pt idx="182">
                  <c:v>84</c:v>
                </c:pt>
                <c:pt idx="183">
                  <c:v>69</c:v>
                </c:pt>
                <c:pt idx="184">
                  <c:v>84</c:v>
                </c:pt>
                <c:pt idx="185">
                  <c:v>58</c:v>
                </c:pt>
                <c:pt idx="186">
                  <c:v>35</c:v>
                </c:pt>
                <c:pt idx="187">
                  <c:v>50</c:v>
                </c:pt>
                <c:pt idx="188">
                  <c:v>110</c:v>
                </c:pt>
                <c:pt idx="189">
                  <c:v>70</c:v>
                </c:pt>
                <c:pt idx="190">
                  <c:v>60</c:v>
                </c:pt>
                <c:pt idx="191">
                  <c:v>115</c:v>
                </c:pt>
                <c:pt idx="192">
                  <c:v>105</c:v>
                </c:pt>
                <c:pt idx="193">
                  <c:v>40</c:v>
                </c:pt>
                <c:pt idx="194">
                  <c:v>56</c:v>
                </c:pt>
                <c:pt idx="195">
                  <c:v>48</c:v>
                </c:pt>
                <c:pt idx="196">
                  <c:v>60</c:v>
                </c:pt>
                <c:pt idx="197">
                  <c:v>60</c:v>
                </c:pt>
                <c:pt idx="198">
                  <c:v>30</c:v>
                </c:pt>
                <c:pt idx="199">
                  <c:v>30</c:v>
                </c:pt>
                <c:pt idx="200">
                  <c:v>56</c:v>
                </c:pt>
                <c:pt idx="201">
                  <c:v>78</c:v>
                </c:pt>
                <c:pt idx="202">
                  <c:v>70</c:v>
                </c:pt>
                <c:pt idx="203">
                  <c:v>52</c:v>
                </c:pt>
                <c:pt idx="204">
                  <c:v>50</c:v>
                </c:pt>
                <c:pt idx="205">
                  <c:v>70</c:v>
                </c:pt>
                <c:pt idx="206">
                  <c:v>74</c:v>
                </c:pt>
                <c:pt idx="207">
                  <c:v>35</c:v>
                </c:pt>
                <c:pt idx="208">
                  <c:v>33</c:v>
                </c:pt>
                <c:pt idx="209">
                  <c:v>51</c:v>
                </c:pt>
                <c:pt idx="210">
                  <c:v>55</c:v>
                </c:pt>
                <c:pt idx="211">
                  <c:v>42</c:v>
                </c:pt>
                <c:pt idx="212">
                  <c:v>38</c:v>
                </c:pt>
                <c:pt idx="213">
                  <c:v>105</c:v>
                </c:pt>
                <c:pt idx="214">
                  <c:v>215</c:v>
                </c:pt>
                <c:pt idx="215">
                  <c:v>30</c:v>
                </c:pt>
                <c:pt idx="216">
                  <c:v>112</c:v>
                </c:pt>
                <c:pt idx="217">
                  <c:v>13</c:v>
                </c:pt>
                <c:pt idx="218">
                  <c:v>36</c:v>
                </c:pt>
                <c:pt idx="219">
                  <c:v>119</c:v>
                </c:pt>
                <c:pt idx="220">
                  <c:v>81</c:v>
                </c:pt>
                <c:pt idx="221">
                  <c:v>64</c:v>
                </c:pt>
                <c:pt idx="222">
                  <c:v>48</c:v>
                </c:pt>
                <c:pt idx="223">
                  <c:v>64</c:v>
                </c:pt>
                <c:pt idx="224">
                  <c:v>38</c:v>
                </c:pt>
                <c:pt idx="225">
                  <c:v>69</c:v>
                </c:pt>
                <c:pt idx="226">
                  <c:v>48</c:v>
                </c:pt>
                <c:pt idx="227">
                  <c:v>20</c:v>
                </c:pt>
                <c:pt idx="228">
                  <c:v>28</c:v>
                </c:pt>
                <c:pt idx="229">
                  <c:v>61</c:v>
                </c:pt>
                <c:pt idx="230">
                  <c:v>81</c:v>
                </c:pt>
                <c:pt idx="231">
                  <c:v>56</c:v>
                </c:pt>
                <c:pt idx="232">
                  <c:v>48</c:v>
                </c:pt>
                <c:pt idx="233">
                  <c:v>69</c:v>
                </c:pt>
                <c:pt idx="234">
                  <c:v>46</c:v>
                </c:pt>
                <c:pt idx="235">
                  <c:v>38</c:v>
                </c:pt>
                <c:pt idx="236">
                  <c:v>58</c:v>
                </c:pt>
                <c:pt idx="237">
                  <c:v>46</c:v>
                </c:pt>
                <c:pt idx="238">
                  <c:v>53</c:v>
                </c:pt>
                <c:pt idx="239">
                  <c:v>74</c:v>
                </c:pt>
                <c:pt idx="240">
                  <c:v>38</c:v>
                </c:pt>
                <c:pt idx="241">
                  <c:v>76</c:v>
                </c:pt>
                <c:pt idx="242">
                  <c:v>74</c:v>
                </c:pt>
                <c:pt idx="243">
                  <c:v>66</c:v>
                </c:pt>
                <c:pt idx="244">
                  <c:v>46</c:v>
                </c:pt>
                <c:pt idx="245">
                  <c:v>71</c:v>
                </c:pt>
                <c:pt idx="246">
                  <c:v>61</c:v>
                </c:pt>
                <c:pt idx="247">
                  <c:v>99</c:v>
                </c:pt>
                <c:pt idx="248">
                  <c:v>104</c:v>
                </c:pt>
                <c:pt idx="249">
                  <c:v>56</c:v>
                </c:pt>
                <c:pt idx="250">
                  <c:v>43</c:v>
                </c:pt>
                <c:pt idx="251">
                  <c:v>99</c:v>
                </c:pt>
                <c:pt idx="252">
                  <c:v>89</c:v>
                </c:pt>
                <c:pt idx="253">
                  <c:v>61</c:v>
                </c:pt>
                <c:pt idx="254">
                  <c:v>107</c:v>
                </c:pt>
                <c:pt idx="255">
                  <c:v>69</c:v>
                </c:pt>
                <c:pt idx="256">
                  <c:v>71</c:v>
                </c:pt>
                <c:pt idx="257">
                  <c:v>99</c:v>
                </c:pt>
                <c:pt idx="258">
                  <c:v>81</c:v>
                </c:pt>
                <c:pt idx="259">
                  <c:v>46</c:v>
                </c:pt>
                <c:pt idx="260">
                  <c:v>69</c:v>
                </c:pt>
                <c:pt idx="261">
                  <c:v>51</c:v>
                </c:pt>
                <c:pt idx="262">
                  <c:v>99</c:v>
                </c:pt>
                <c:pt idx="263">
                  <c:v>61</c:v>
                </c:pt>
                <c:pt idx="264">
                  <c:v>61</c:v>
                </c:pt>
                <c:pt idx="265">
                  <c:v>112</c:v>
                </c:pt>
                <c:pt idx="266">
                  <c:v>79</c:v>
                </c:pt>
                <c:pt idx="267">
                  <c:v>56</c:v>
                </c:pt>
                <c:pt idx="268">
                  <c:v>91</c:v>
                </c:pt>
                <c:pt idx="269">
                  <c:v>71</c:v>
                </c:pt>
                <c:pt idx="270">
                  <c:v>112</c:v>
                </c:pt>
                <c:pt idx="271">
                  <c:v>89</c:v>
                </c:pt>
                <c:pt idx="272">
                  <c:v>94</c:v>
                </c:pt>
                <c:pt idx="273">
                  <c:v>71</c:v>
                </c:pt>
                <c:pt idx="274">
                  <c:v>117</c:v>
                </c:pt>
                <c:pt idx="275">
                  <c:v>99</c:v>
                </c:pt>
                <c:pt idx="276">
                  <c:v>74</c:v>
                </c:pt>
                <c:pt idx="277">
                  <c:v>104</c:v>
                </c:pt>
                <c:pt idx="278">
                  <c:v>94</c:v>
                </c:pt>
                <c:pt idx="279">
                  <c:v>94</c:v>
                </c:pt>
                <c:pt idx="280">
                  <c:v>84</c:v>
                </c:pt>
                <c:pt idx="281">
                  <c:v>61</c:v>
                </c:pt>
                <c:pt idx="282">
                  <c:v>102</c:v>
                </c:pt>
                <c:pt idx="283">
                  <c:v>76</c:v>
                </c:pt>
                <c:pt idx="284">
                  <c:v>79</c:v>
                </c:pt>
                <c:pt idx="285">
                  <c:v>107</c:v>
                </c:pt>
                <c:pt idx="286">
                  <c:v>76</c:v>
                </c:pt>
                <c:pt idx="287">
                  <c:v>114</c:v>
                </c:pt>
                <c:pt idx="288">
                  <c:v>91</c:v>
                </c:pt>
                <c:pt idx="289">
                  <c:v>76</c:v>
                </c:pt>
                <c:pt idx="290">
                  <c:v>123</c:v>
                </c:pt>
                <c:pt idx="291">
                  <c:v>122</c:v>
                </c:pt>
                <c:pt idx="292">
                  <c:v>61</c:v>
                </c:pt>
                <c:pt idx="293">
                  <c:v>86</c:v>
                </c:pt>
                <c:pt idx="294">
                  <c:v>74</c:v>
                </c:pt>
                <c:pt idx="295">
                  <c:v>102</c:v>
                </c:pt>
                <c:pt idx="296">
                  <c:v>86</c:v>
                </c:pt>
                <c:pt idx="297">
                  <c:v>74</c:v>
                </c:pt>
                <c:pt idx="298">
                  <c:v>99</c:v>
                </c:pt>
                <c:pt idx="299">
                  <c:v>114</c:v>
                </c:pt>
                <c:pt idx="300">
                  <c:v>91</c:v>
                </c:pt>
                <c:pt idx="301">
                  <c:v>84</c:v>
                </c:pt>
                <c:pt idx="302">
                  <c:v>91</c:v>
                </c:pt>
                <c:pt idx="303">
                  <c:v>71</c:v>
                </c:pt>
                <c:pt idx="304">
                  <c:v>84</c:v>
                </c:pt>
                <c:pt idx="305">
                  <c:v>114</c:v>
                </c:pt>
                <c:pt idx="306">
                  <c:v>89</c:v>
                </c:pt>
                <c:pt idx="307">
                  <c:v>74</c:v>
                </c:pt>
                <c:pt idx="308">
                  <c:v>89</c:v>
                </c:pt>
                <c:pt idx="309">
                  <c:v>91</c:v>
                </c:pt>
                <c:pt idx="310">
                  <c:v>97</c:v>
                </c:pt>
                <c:pt idx="311">
                  <c:v>81</c:v>
                </c:pt>
                <c:pt idx="312">
                  <c:v>86</c:v>
                </c:pt>
                <c:pt idx="313">
                  <c:v>122</c:v>
                </c:pt>
                <c:pt idx="314">
                  <c:v>86</c:v>
                </c:pt>
                <c:pt idx="315">
                  <c:v>84</c:v>
                </c:pt>
                <c:pt idx="316">
                  <c:v>81</c:v>
                </c:pt>
                <c:pt idx="317">
                  <c:v>107</c:v>
                </c:pt>
                <c:pt idx="318">
                  <c:v>91</c:v>
                </c:pt>
                <c:pt idx="319">
                  <c:v>89</c:v>
                </c:pt>
                <c:pt idx="320">
                  <c:v>64</c:v>
                </c:pt>
                <c:pt idx="321">
                  <c:v>76</c:v>
                </c:pt>
                <c:pt idx="322">
                  <c:v>112</c:v>
                </c:pt>
                <c:pt idx="323">
                  <c:v>86</c:v>
                </c:pt>
                <c:pt idx="324">
                  <c:v>94</c:v>
                </c:pt>
                <c:pt idx="325">
                  <c:v>106</c:v>
                </c:pt>
                <c:pt idx="326">
                  <c:v>107</c:v>
                </c:pt>
                <c:pt idx="327">
                  <c:v>94</c:v>
                </c:pt>
                <c:pt idx="328">
                  <c:v>76</c:v>
                </c:pt>
                <c:pt idx="329">
                  <c:v>71</c:v>
                </c:pt>
                <c:pt idx="330">
                  <c:v>74</c:v>
                </c:pt>
                <c:pt idx="331">
                  <c:v>58</c:v>
                </c:pt>
                <c:pt idx="332">
                  <c:v>56</c:v>
                </c:pt>
                <c:pt idx="333">
                  <c:v>41</c:v>
                </c:pt>
                <c:pt idx="334">
                  <c:v>91</c:v>
                </c:pt>
                <c:pt idx="335">
                  <c:v>56</c:v>
                </c:pt>
                <c:pt idx="336">
                  <c:v>33</c:v>
                </c:pt>
                <c:pt idx="337">
                  <c:v>51</c:v>
                </c:pt>
                <c:pt idx="338">
                  <c:v>51</c:v>
                </c:pt>
                <c:pt idx="339">
                  <c:v>76</c:v>
                </c:pt>
                <c:pt idx="340">
                  <c:v>58</c:v>
                </c:pt>
                <c:pt idx="341">
                  <c:v>86</c:v>
                </c:pt>
                <c:pt idx="342">
                  <c:v>89</c:v>
                </c:pt>
                <c:pt idx="343">
                  <c:v>104</c:v>
                </c:pt>
                <c:pt idx="344">
                  <c:v>89</c:v>
                </c:pt>
                <c:pt idx="345">
                  <c:v>79</c:v>
                </c:pt>
                <c:pt idx="346">
                  <c:v>97</c:v>
                </c:pt>
                <c:pt idx="347">
                  <c:v>94</c:v>
                </c:pt>
                <c:pt idx="348">
                  <c:v>91</c:v>
                </c:pt>
                <c:pt idx="349">
                  <c:v>76</c:v>
                </c:pt>
                <c:pt idx="350">
                  <c:v>86</c:v>
                </c:pt>
                <c:pt idx="351">
                  <c:v>102</c:v>
                </c:pt>
                <c:pt idx="352">
                  <c:v>71</c:v>
                </c:pt>
                <c:pt idx="353">
                  <c:v>112</c:v>
                </c:pt>
                <c:pt idx="354">
                  <c:v>79</c:v>
                </c:pt>
                <c:pt idx="355">
                  <c:v>112</c:v>
                </c:pt>
                <c:pt idx="356">
                  <c:v>107</c:v>
                </c:pt>
                <c:pt idx="357">
                  <c:v>76</c:v>
                </c:pt>
                <c:pt idx="358">
                  <c:v>76</c:v>
                </c:pt>
                <c:pt idx="359">
                  <c:v>58</c:v>
                </c:pt>
                <c:pt idx="360">
                  <c:v>66</c:v>
                </c:pt>
                <c:pt idx="361">
                  <c:v>94</c:v>
                </c:pt>
                <c:pt idx="362">
                  <c:v>114</c:v>
                </c:pt>
                <c:pt idx="363">
                  <c:v>91</c:v>
                </c:pt>
                <c:pt idx="364">
                  <c:v>81</c:v>
                </c:pt>
                <c:pt idx="365">
                  <c:v>97</c:v>
                </c:pt>
                <c:pt idx="366">
                  <c:v>81</c:v>
                </c:pt>
                <c:pt idx="367">
                  <c:v>97</c:v>
                </c:pt>
                <c:pt idx="368">
                  <c:v>107</c:v>
                </c:pt>
                <c:pt idx="369">
                  <c:v>91</c:v>
                </c:pt>
                <c:pt idx="370">
                  <c:v>86</c:v>
                </c:pt>
                <c:pt idx="371">
                  <c:v>71</c:v>
                </c:pt>
                <c:pt idx="372">
                  <c:v>114</c:v>
                </c:pt>
                <c:pt idx="373">
                  <c:v>102</c:v>
                </c:pt>
                <c:pt idx="374">
                  <c:v>71</c:v>
                </c:pt>
                <c:pt idx="375">
                  <c:v>66</c:v>
                </c:pt>
                <c:pt idx="376">
                  <c:v>56</c:v>
                </c:pt>
                <c:pt idx="377">
                  <c:v>76</c:v>
                </c:pt>
                <c:pt idx="378">
                  <c:v>51</c:v>
                </c:pt>
                <c:pt idx="379">
                  <c:v>69</c:v>
                </c:pt>
                <c:pt idx="380">
                  <c:v>61</c:v>
                </c:pt>
                <c:pt idx="381">
                  <c:v>91</c:v>
                </c:pt>
                <c:pt idx="382">
                  <c:v>112</c:v>
                </c:pt>
                <c:pt idx="383">
                  <c:v>89</c:v>
                </c:pt>
                <c:pt idx="384">
                  <c:v>61</c:v>
                </c:pt>
                <c:pt idx="385">
                  <c:v>64</c:v>
                </c:pt>
                <c:pt idx="386">
                  <c:v>102</c:v>
                </c:pt>
                <c:pt idx="387">
                  <c:v>106</c:v>
                </c:pt>
                <c:pt idx="388">
                  <c:v>76</c:v>
                </c:pt>
                <c:pt idx="389">
                  <c:v>89</c:v>
                </c:pt>
                <c:pt idx="390">
                  <c:v>97</c:v>
                </c:pt>
                <c:pt idx="391">
                  <c:v>114</c:v>
                </c:pt>
                <c:pt idx="392">
                  <c:v>71</c:v>
                </c:pt>
                <c:pt idx="393">
                  <c:v>89</c:v>
                </c:pt>
                <c:pt idx="394">
                  <c:v>91</c:v>
                </c:pt>
                <c:pt idx="395">
                  <c:v>101</c:v>
                </c:pt>
                <c:pt idx="396">
                  <c:v>89</c:v>
                </c:pt>
                <c:pt idx="397">
                  <c:v>81</c:v>
                </c:pt>
                <c:pt idx="398">
                  <c:v>91</c:v>
                </c:pt>
                <c:pt idx="399">
                  <c:v>101</c:v>
                </c:pt>
                <c:pt idx="400">
                  <c:v>91</c:v>
                </c:pt>
                <c:pt idx="401">
                  <c:v>94</c:v>
                </c:pt>
                <c:pt idx="402">
                  <c:v>89</c:v>
                </c:pt>
                <c:pt idx="403">
                  <c:v>86</c:v>
                </c:pt>
                <c:pt idx="404">
                  <c:v>64</c:v>
                </c:pt>
                <c:pt idx="405">
                  <c:v>97</c:v>
                </c:pt>
                <c:pt idx="406">
                  <c:v>76</c:v>
                </c:pt>
                <c:pt idx="407">
                  <c:v>61</c:v>
                </c:pt>
                <c:pt idx="408">
                  <c:v>91</c:v>
                </c:pt>
                <c:pt idx="409">
                  <c:v>86</c:v>
                </c:pt>
                <c:pt idx="410">
                  <c:v>99</c:v>
                </c:pt>
                <c:pt idx="411">
                  <c:v>76</c:v>
                </c:pt>
                <c:pt idx="412">
                  <c:v>71</c:v>
                </c:pt>
                <c:pt idx="413">
                  <c:v>79</c:v>
                </c:pt>
                <c:pt idx="414">
                  <c:v>84</c:v>
                </c:pt>
                <c:pt idx="415">
                  <c:v>84</c:v>
                </c:pt>
                <c:pt idx="416">
                  <c:v>86</c:v>
                </c:pt>
                <c:pt idx="417">
                  <c:v>97</c:v>
                </c:pt>
                <c:pt idx="418">
                  <c:v>79</c:v>
                </c:pt>
                <c:pt idx="419">
                  <c:v>76</c:v>
                </c:pt>
                <c:pt idx="420">
                  <c:v>91</c:v>
                </c:pt>
                <c:pt idx="421">
                  <c:v>86</c:v>
                </c:pt>
                <c:pt idx="422">
                  <c:v>109</c:v>
                </c:pt>
                <c:pt idx="423">
                  <c:v>66</c:v>
                </c:pt>
                <c:pt idx="424">
                  <c:v>99</c:v>
                </c:pt>
                <c:pt idx="425">
                  <c:v>86</c:v>
                </c:pt>
                <c:pt idx="426">
                  <c:v>74</c:v>
                </c:pt>
                <c:pt idx="427">
                  <c:v>81</c:v>
                </c:pt>
                <c:pt idx="428">
                  <c:v>61</c:v>
                </c:pt>
                <c:pt idx="429">
                  <c:v>94</c:v>
                </c:pt>
                <c:pt idx="430">
                  <c:v>89</c:v>
                </c:pt>
                <c:pt idx="431">
                  <c:v>71</c:v>
                </c:pt>
                <c:pt idx="432">
                  <c:v>81</c:v>
                </c:pt>
                <c:pt idx="433">
                  <c:v>86</c:v>
                </c:pt>
                <c:pt idx="434">
                  <c:v>86</c:v>
                </c:pt>
                <c:pt idx="435">
                  <c:v>74</c:v>
                </c:pt>
                <c:pt idx="436">
                  <c:v>89</c:v>
                </c:pt>
                <c:pt idx="437">
                  <c:v>71</c:v>
                </c:pt>
                <c:pt idx="438">
                  <c:v>97</c:v>
                </c:pt>
                <c:pt idx="439">
                  <c:v>41</c:v>
                </c:pt>
                <c:pt idx="440">
                  <c:v>46</c:v>
                </c:pt>
                <c:pt idx="441">
                  <c:v>38</c:v>
                </c:pt>
                <c:pt idx="442">
                  <c:v>44</c:v>
                </c:pt>
                <c:pt idx="443">
                  <c:v>56</c:v>
                </c:pt>
                <c:pt idx="444">
                  <c:v>30</c:v>
                </c:pt>
                <c:pt idx="445">
                  <c:v>78</c:v>
                </c:pt>
                <c:pt idx="446">
                  <c:v>53</c:v>
                </c:pt>
                <c:pt idx="447">
                  <c:v>36</c:v>
                </c:pt>
                <c:pt idx="448">
                  <c:v>33</c:v>
                </c:pt>
                <c:pt idx="449">
                  <c:v>66</c:v>
                </c:pt>
                <c:pt idx="450">
                  <c:v>71</c:v>
                </c:pt>
                <c:pt idx="451">
                  <c:v>71</c:v>
                </c:pt>
                <c:pt idx="452">
                  <c:v>74</c:v>
                </c:pt>
                <c:pt idx="453">
                  <c:v>41</c:v>
                </c:pt>
                <c:pt idx="454">
                  <c:v>76</c:v>
                </c:pt>
                <c:pt idx="455">
                  <c:v>97</c:v>
                </c:pt>
                <c:pt idx="456">
                  <c:v>66</c:v>
                </c:pt>
                <c:pt idx="457">
                  <c:v>30</c:v>
                </c:pt>
                <c:pt idx="458">
                  <c:v>84</c:v>
                </c:pt>
                <c:pt idx="459">
                  <c:v>56</c:v>
                </c:pt>
                <c:pt idx="460">
                  <c:v>38</c:v>
                </c:pt>
                <c:pt idx="461">
                  <c:v>53</c:v>
                </c:pt>
                <c:pt idx="462">
                  <c:v>51</c:v>
                </c:pt>
                <c:pt idx="463">
                  <c:v>23</c:v>
                </c:pt>
                <c:pt idx="464">
                  <c:v>76</c:v>
                </c:pt>
                <c:pt idx="465">
                  <c:v>56</c:v>
                </c:pt>
                <c:pt idx="466">
                  <c:v>58</c:v>
                </c:pt>
                <c:pt idx="467">
                  <c:v>76</c:v>
                </c:pt>
                <c:pt idx="468">
                  <c:v>64</c:v>
                </c:pt>
                <c:pt idx="469">
                  <c:v>38</c:v>
                </c:pt>
                <c:pt idx="470">
                  <c:v>28</c:v>
                </c:pt>
                <c:pt idx="471">
                  <c:v>25</c:v>
                </c:pt>
                <c:pt idx="472">
                  <c:v>28</c:v>
                </c:pt>
                <c:pt idx="473">
                  <c:v>58</c:v>
                </c:pt>
                <c:pt idx="474">
                  <c:v>38</c:v>
                </c:pt>
                <c:pt idx="475">
                  <c:v>38</c:v>
                </c:pt>
                <c:pt idx="476">
                  <c:v>46</c:v>
                </c:pt>
                <c:pt idx="477">
                  <c:v>66</c:v>
                </c:pt>
                <c:pt idx="478">
                  <c:v>46</c:v>
                </c:pt>
                <c:pt idx="479">
                  <c:v>23</c:v>
                </c:pt>
                <c:pt idx="480">
                  <c:v>18</c:v>
                </c:pt>
                <c:pt idx="481">
                  <c:v>36</c:v>
                </c:pt>
                <c:pt idx="482">
                  <c:v>33</c:v>
                </c:pt>
                <c:pt idx="483">
                  <c:v>102</c:v>
                </c:pt>
                <c:pt idx="484">
                  <c:v>28</c:v>
                </c:pt>
                <c:pt idx="485">
                  <c:v>25</c:v>
                </c:pt>
                <c:pt idx="486">
                  <c:v>41</c:v>
                </c:pt>
                <c:pt idx="487">
                  <c:v>28</c:v>
                </c:pt>
                <c:pt idx="488">
                  <c:v>23</c:v>
                </c:pt>
                <c:pt idx="489">
                  <c:v>56</c:v>
                </c:pt>
                <c:pt idx="490">
                  <c:v>33</c:v>
                </c:pt>
                <c:pt idx="491">
                  <c:v>41</c:v>
                </c:pt>
                <c:pt idx="492">
                  <c:v>33</c:v>
                </c:pt>
                <c:pt idx="493">
                  <c:v>58</c:v>
                </c:pt>
                <c:pt idx="494">
                  <c:v>35</c:v>
                </c:pt>
                <c:pt idx="495">
                  <c:v>20</c:v>
                </c:pt>
                <c:pt idx="496">
                  <c:v>30</c:v>
                </c:pt>
                <c:pt idx="497">
                  <c:v>10</c:v>
                </c:pt>
                <c:pt idx="498">
                  <c:v>76</c:v>
                </c:pt>
                <c:pt idx="499">
                  <c:v>41</c:v>
                </c:pt>
                <c:pt idx="500">
                  <c:v>41</c:v>
                </c:pt>
                <c:pt idx="501">
                  <c:v>25</c:v>
                </c:pt>
                <c:pt idx="502">
                  <c:v>18</c:v>
                </c:pt>
                <c:pt idx="503">
                  <c:v>30</c:v>
                </c:pt>
                <c:pt idx="504">
                  <c:v>43</c:v>
                </c:pt>
                <c:pt idx="505">
                  <c:v>69</c:v>
                </c:pt>
                <c:pt idx="506">
                  <c:v>61</c:v>
                </c:pt>
                <c:pt idx="507">
                  <c:v>30</c:v>
                </c:pt>
                <c:pt idx="508">
                  <c:v>20</c:v>
                </c:pt>
                <c:pt idx="509">
                  <c:v>43</c:v>
                </c:pt>
                <c:pt idx="510">
                  <c:v>30</c:v>
                </c:pt>
                <c:pt idx="511">
                  <c:v>69</c:v>
                </c:pt>
                <c:pt idx="512">
                  <c:v>51</c:v>
                </c:pt>
                <c:pt idx="513">
                  <c:v>84</c:v>
                </c:pt>
                <c:pt idx="514">
                  <c:v>35</c:v>
                </c:pt>
                <c:pt idx="515">
                  <c:v>56</c:v>
                </c:pt>
                <c:pt idx="516">
                  <c:v>56</c:v>
                </c:pt>
                <c:pt idx="517">
                  <c:v>36</c:v>
                </c:pt>
                <c:pt idx="518">
                  <c:v>36</c:v>
                </c:pt>
                <c:pt idx="519">
                  <c:v>46</c:v>
                </c:pt>
                <c:pt idx="520">
                  <c:v>61</c:v>
                </c:pt>
                <c:pt idx="521">
                  <c:v>56</c:v>
                </c:pt>
                <c:pt idx="522">
                  <c:v>13</c:v>
                </c:pt>
                <c:pt idx="523">
                  <c:v>38</c:v>
                </c:pt>
                <c:pt idx="524">
                  <c:v>51</c:v>
                </c:pt>
                <c:pt idx="525">
                  <c:v>33</c:v>
                </c:pt>
                <c:pt idx="526">
                  <c:v>23</c:v>
                </c:pt>
                <c:pt idx="527">
                  <c:v>28</c:v>
                </c:pt>
                <c:pt idx="528">
                  <c:v>53</c:v>
                </c:pt>
                <c:pt idx="529">
                  <c:v>78</c:v>
                </c:pt>
                <c:pt idx="530">
                  <c:v>46</c:v>
                </c:pt>
                <c:pt idx="531">
                  <c:v>51</c:v>
                </c:pt>
                <c:pt idx="532">
                  <c:v>69</c:v>
                </c:pt>
                <c:pt idx="533">
                  <c:v>58</c:v>
                </c:pt>
                <c:pt idx="534">
                  <c:v>61</c:v>
                </c:pt>
                <c:pt idx="535">
                  <c:v>64</c:v>
                </c:pt>
                <c:pt idx="536">
                  <c:v>61</c:v>
                </c:pt>
                <c:pt idx="537">
                  <c:v>56</c:v>
                </c:pt>
                <c:pt idx="538">
                  <c:v>43</c:v>
                </c:pt>
                <c:pt idx="539">
                  <c:v>61</c:v>
                </c:pt>
                <c:pt idx="540">
                  <c:v>43</c:v>
                </c:pt>
                <c:pt idx="541">
                  <c:v>58</c:v>
                </c:pt>
                <c:pt idx="542">
                  <c:v>46</c:v>
                </c:pt>
                <c:pt idx="543">
                  <c:v>61</c:v>
                </c:pt>
                <c:pt idx="544">
                  <c:v>38</c:v>
                </c:pt>
                <c:pt idx="545">
                  <c:v>43</c:v>
                </c:pt>
                <c:pt idx="546">
                  <c:v>89</c:v>
                </c:pt>
                <c:pt idx="547">
                  <c:v>86</c:v>
                </c:pt>
                <c:pt idx="548">
                  <c:v>61</c:v>
                </c:pt>
                <c:pt idx="549">
                  <c:v>56</c:v>
                </c:pt>
                <c:pt idx="550">
                  <c:v>66</c:v>
                </c:pt>
                <c:pt idx="551">
                  <c:v>56</c:v>
                </c:pt>
                <c:pt idx="552">
                  <c:v>28</c:v>
                </c:pt>
                <c:pt idx="553">
                  <c:v>25</c:v>
                </c:pt>
                <c:pt idx="554">
                  <c:v>61</c:v>
                </c:pt>
                <c:pt idx="555">
                  <c:v>61</c:v>
                </c:pt>
                <c:pt idx="556">
                  <c:v>56</c:v>
                </c:pt>
                <c:pt idx="557">
                  <c:v>81</c:v>
                </c:pt>
                <c:pt idx="558">
                  <c:v>53</c:v>
                </c:pt>
                <c:pt idx="559">
                  <c:v>28</c:v>
                </c:pt>
                <c:pt idx="560">
                  <c:v>69</c:v>
                </c:pt>
                <c:pt idx="561">
                  <c:v>41</c:v>
                </c:pt>
                <c:pt idx="562">
                  <c:v>30</c:v>
                </c:pt>
                <c:pt idx="563">
                  <c:v>83</c:v>
                </c:pt>
                <c:pt idx="564">
                  <c:v>71</c:v>
                </c:pt>
                <c:pt idx="565">
                  <c:v>76</c:v>
                </c:pt>
                <c:pt idx="566">
                  <c:v>53</c:v>
                </c:pt>
                <c:pt idx="567">
                  <c:v>36</c:v>
                </c:pt>
                <c:pt idx="568">
                  <c:v>43</c:v>
                </c:pt>
                <c:pt idx="569">
                  <c:v>76</c:v>
                </c:pt>
                <c:pt idx="570">
                  <c:v>104</c:v>
                </c:pt>
                <c:pt idx="571">
                  <c:v>35</c:v>
                </c:pt>
                <c:pt idx="572">
                  <c:v>78</c:v>
                </c:pt>
                <c:pt idx="573">
                  <c:v>53</c:v>
                </c:pt>
                <c:pt idx="574">
                  <c:v>23</c:v>
                </c:pt>
                <c:pt idx="575">
                  <c:v>23</c:v>
                </c:pt>
                <c:pt idx="576">
                  <c:v>76</c:v>
                </c:pt>
                <c:pt idx="577">
                  <c:v>53</c:v>
                </c:pt>
                <c:pt idx="578">
                  <c:v>48</c:v>
                </c:pt>
                <c:pt idx="579">
                  <c:v>25</c:v>
                </c:pt>
                <c:pt idx="580">
                  <c:v>28</c:v>
                </c:pt>
                <c:pt idx="581">
                  <c:v>36</c:v>
                </c:pt>
                <c:pt idx="582">
                  <c:v>38</c:v>
                </c:pt>
                <c:pt idx="583">
                  <c:v>84</c:v>
                </c:pt>
                <c:pt idx="584">
                  <c:v>64</c:v>
                </c:pt>
                <c:pt idx="585">
                  <c:v>61</c:v>
                </c:pt>
                <c:pt idx="586">
                  <c:v>71</c:v>
                </c:pt>
                <c:pt idx="587">
                  <c:v>51</c:v>
                </c:pt>
                <c:pt idx="588">
                  <c:v>104</c:v>
                </c:pt>
                <c:pt idx="589">
                  <c:v>58</c:v>
                </c:pt>
                <c:pt idx="590">
                  <c:v>51</c:v>
                </c:pt>
                <c:pt idx="591">
                  <c:v>41</c:v>
                </c:pt>
                <c:pt idx="592">
                  <c:v>53</c:v>
                </c:pt>
                <c:pt idx="593">
                  <c:v>56</c:v>
                </c:pt>
                <c:pt idx="594">
                  <c:v>51</c:v>
                </c:pt>
                <c:pt idx="595">
                  <c:v>28</c:v>
                </c:pt>
                <c:pt idx="596">
                  <c:v>28</c:v>
                </c:pt>
                <c:pt idx="597">
                  <c:v>23</c:v>
                </c:pt>
                <c:pt idx="598">
                  <c:v>36</c:v>
                </c:pt>
                <c:pt idx="599">
                  <c:v>41</c:v>
                </c:pt>
                <c:pt idx="600">
                  <c:v>38</c:v>
                </c:pt>
                <c:pt idx="601">
                  <c:v>41</c:v>
                </c:pt>
                <c:pt idx="602">
                  <c:v>20</c:v>
                </c:pt>
                <c:pt idx="603">
                  <c:v>43</c:v>
                </c:pt>
                <c:pt idx="604">
                  <c:v>18</c:v>
                </c:pt>
                <c:pt idx="605">
                  <c:v>53</c:v>
                </c:pt>
                <c:pt idx="606">
                  <c:v>40</c:v>
                </c:pt>
                <c:pt idx="607">
                  <c:v>15</c:v>
                </c:pt>
                <c:pt idx="608">
                  <c:v>51</c:v>
                </c:pt>
                <c:pt idx="609">
                  <c:v>23</c:v>
                </c:pt>
                <c:pt idx="610">
                  <c:v>38</c:v>
                </c:pt>
                <c:pt idx="611">
                  <c:v>43</c:v>
                </c:pt>
                <c:pt idx="612">
                  <c:v>36</c:v>
                </c:pt>
                <c:pt idx="613">
                  <c:v>41</c:v>
                </c:pt>
                <c:pt idx="614">
                  <c:v>66</c:v>
                </c:pt>
                <c:pt idx="615">
                  <c:v>33</c:v>
                </c:pt>
                <c:pt idx="616">
                  <c:v>36</c:v>
                </c:pt>
                <c:pt idx="617">
                  <c:v>41</c:v>
                </c:pt>
                <c:pt idx="618">
                  <c:v>53</c:v>
                </c:pt>
                <c:pt idx="619">
                  <c:v>48</c:v>
                </c:pt>
                <c:pt idx="620">
                  <c:v>46</c:v>
                </c:pt>
                <c:pt idx="621">
                  <c:v>41</c:v>
                </c:pt>
                <c:pt idx="622">
                  <c:v>64</c:v>
                </c:pt>
                <c:pt idx="623">
                  <c:v>43</c:v>
                </c:pt>
                <c:pt idx="624">
                  <c:v>48</c:v>
                </c:pt>
                <c:pt idx="625">
                  <c:v>41</c:v>
                </c:pt>
                <c:pt idx="626">
                  <c:v>41</c:v>
                </c:pt>
                <c:pt idx="627">
                  <c:v>15</c:v>
                </c:pt>
                <c:pt idx="628">
                  <c:v>61</c:v>
                </c:pt>
                <c:pt idx="629">
                  <c:v>15</c:v>
                </c:pt>
                <c:pt idx="630">
                  <c:v>43</c:v>
                </c:pt>
                <c:pt idx="631">
                  <c:v>36</c:v>
                </c:pt>
                <c:pt idx="632">
                  <c:v>30</c:v>
                </c:pt>
                <c:pt idx="633">
                  <c:v>58</c:v>
                </c:pt>
                <c:pt idx="634">
                  <c:v>56</c:v>
                </c:pt>
                <c:pt idx="635">
                  <c:v>41</c:v>
                </c:pt>
                <c:pt idx="636">
                  <c:v>38</c:v>
                </c:pt>
                <c:pt idx="637">
                  <c:v>51</c:v>
                </c:pt>
                <c:pt idx="638">
                  <c:v>56</c:v>
                </c:pt>
                <c:pt idx="639">
                  <c:v>74</c:v>
                </c:pt>
                <c:pt idx="640">
                  <c:v>76</c:v>
                </c:pt>
                <c:pt idx="641">
                  <c:v>51</c:v>
                </c:pt>
                <c:pt idx="642">
                  <c:v>53</c:v>
                </c:pt>
                <c:pt idx="643">
                  <c:v>58</c:v>
                </c:pt>
                <c:pt idx="644">
                  <c:v>91</c:v>
                </c:pt>
                <c:pt idx="645">
                  <c:v>46</c:v>
                </c:pt>
                <c:pt idx="646">
                  <c:v>43</c:v>
                </c:pt>
                <c:pt idx="647">
                  <c:v>41</c:v>
                </c:pt>
                <c:pt idx="648">
                  <c:v>58</c:v>
                </c:pt>
                <c:pt idx="649">
                  <c:v>81</c:v>
                </c:pt>
                <c:pt idx="650">
                  <c:v>41</c:v>
                </c:pt>
                <c:pt idx="651">
                  <c:v>41</c:v>
                </c:pt>
                <c:pt idx="652">
                  <c:v>56</c:v>
                </c:pt>
                <c:pt idx="653">
                  <c:v>94</c:v>
                </c:pt>
                <c:pt idx="654">
                  <c:v>76</c:v>
                </c:pt>
                <c:pt idx="655">
                  <c:v>41</c:v>
                </c:pt>
                <c:pt idx="656">
                  <c:v>71</c:v>
                </c:pt>
                <c:pt idx="657">
                  <c:v>43</c:v>
                </c:pt>
                <c:pt idx="658">
                  <c:v>76</c:v>
                </c:pt>
                <c:pt idx="659">
                  <c:v>2</c:v>
                </c:pt>
                <c:pt idx="660">
                  <c:v>61</c:v>
                </c:pt>
                <c:pt idx="661">
                  <c:v>36</c:v>
                </c:pt>
                <c:pt idx="662">
                  <c:v>36</c:v>
                </c:pt>
                <c:pt idx="663">
                  <c:v>25</c:v>
                </c:pt>
                <c:pt idx="664">
                  <c:v>25</c:v>
                </c:pt>
                <c:pt idx="665">
                  <c:v>33</c:v>
                </c:pt>
                <c:pt idx="666">
                  <c:v>15</c:v>
                </c:pt>
                <c:pt idx="667">
                  <c:v>53</c:v>
                </c:pt>
                <c:pt idx="668">
                  <c:v>61</c:v>
                </c:pt>
                <c:pt idx="669">
                  <c:v>61</c:v>
                </c:pt>
                <c:pt idx="670">
                  <c:v>38</c:v>
                </c:pt>
                <c:pt idx="671">
                  <c:v>23</c:v>
                </c:pt>
                <c:pt idx="672">
                  <c:v>68</c:v>
                </c:pt>
                <c:pt idx="673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D-47FA-99EA-C7927DB77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437231"/>
        <c:axId val="713433487"/>
      </c:scatterChart>
      <c:valAx>
        <c:axId val="71343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33487"/>
        <c:crosses val="autoZero"/>
        <c:crossBetween val="midCat"/>
      </c:valAx>
      <c:valAx>
        <c:axId val="7134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3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110490</xdr:colOff>
      <xdr:row>2</xdr:row>
      <xdr:rowOff>5715</xdr:rowOff>
    </xdr:from>
    <xdr:to>
      <xdr:col>52</xdr:col>
      <xdr:colOff>201930</xdr:colOff>
      <xdr:row>17</xdr:row>
      <xdr:rowOff>5715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133350</xdr:colOff>
      <xdr:row>17</xdr:row>
      <xdr:rowOff>89535</xdr:rowOff>
    </xdr:from>
    <xdr:to>
      <xdr:col>52</xdr:col>
      <xdr:colOff>224790</xdr:colOff>
      <xdr:row>32</xdr:row>
      <xdr:rowOff>89535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6"/>
  <sheetViews>
    <sheetView tabSelected="1" topLeftCell="AT1" workbookViewId="0">
      <selection activeCell="BG3" sqref="BG3:BH7"/>
    </sheetView>
  </sheetViews>
  <sheetFormatPr defaultRowHeight="14.4" x14ac:dyDescent="0.55000000000000004"/>
  <sheetData>
    <row r="1" spans="1:63" x14ac:dyDescent="0.55000000000000004">
      <c r="BB1" t="s">
        <v>1</v>
      </c>
      <c r="BC1" t="s">
        <v>2</v>
      </c>
      <c r="BD1" t="s">
        <v>1947</v>
      </c>
      <c r="BE1" t="s">
        <v>1948</v>
      </c>
    </row>
    <row r="2" spans="1:63" ht="14.7" thickBot="1" x14ac:dyDescent="0.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8</v>
      </c>
      <c r="T2" t="s">
        <v>9</v>
      </c>
      <c r="U2" t="s">
        <v>8</v>
      </c>
      <c r="V2" t="s">
        <v>9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18</v>
      </c>
      <c r="AI2" t="s">
        <v>20</v>
      </c>
      <c r="BB2">
        <v>13</v>
      </c>
      <c r="BC2">
        <f>BB2+1</f>
        <v>14</v>
      </c>
      <c r="BD2">
        <f>BC2+1</f>
        <v>15</v>
      </c>
      <c r="BE2">
        <f>BD2+1</f>
        <v>16</v>
      </c>
      <c r="BG2" t="s">
        <v>1949</v>
      </c>
    </row>
    <row r="3" spans="1:63" x14ac:dyDescent="0.55000000000000004">
      <c r="A3" t="s">
        <v>21</v>
      </c>
      <c r="B3" t="s">
        <v>22</v>
      </c>
      <c r="C3" t="s">
        <v>23</v>
      </c>
      <c r="D3" t="s">
        <v>24</v>
      </c>
      <c r="E3">
        <v>12</v>
      </c>
      <c r="F3">
        <v>11</v>
      </c>
      <c r="G3">
        <v>8</v>
      </c>
      <c r="H3">
        <v>8</v>
      </c>
      <c r="I3">
        <v>7</v>
      </c>
      <c r="J3">
        <v>26</v>
      </c>
      <c r="K3">
        <v>81</v>
      </c>
      <c r="L3">
        <v>78</v>
      </c>
      <c r="M3">
        <v>32</v>
      </c>
      <c r="N3">
        <v>4</v>
      </c>
      <c r="O3">
        <v>2</v>
      </c>
      <c r="P3">
        <v>5</v>
      </c>
      <c r="Q3">
        <v>300</v>
      </c>
      <c r="R3">
        <v>79</v>
      </c>
      <c r="S3">
        <v>83</v>
      </c>
      <c r="T3">
        <v>105</v>
      </c>
      <c r="U3">
        <v>0.5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>
        <v>1970</v>
      </c>
      <c r="BA3">
        <f>MATCH("*.*",A3:AT3,)</f>
        <v>3</v>
      </c>
      <c r="BB3">
        <f ca="1">OFFSET($A3,0,$BA3+BB$2)</f>
        <v>300</v>
      </c>
      <c r="BC3">
        <f t="shared" ref="BC3:BE22" ca="1" si="0">OFFSET($A3,0,$BA3+BC$2)</f>
        <v>79</v>
      </c>
      <c r="BD3">
        <f t="shared" ca="1" si="0"/>
        <v>83</v>
      </c>
      <c r="BE3">
        <f t="shared" ca="1" si="0"/>
        <v>105</v>
      </c>
      <c r="BF3">
        <f ca="1">BD3-(BB3*$BG$3+$BH$3)</f>
        <v>41.871904487017915</v>
      </c>
      <c r="BG3" s="2">
        <f t="array" aca="1" ref="BG3:BK8" ca="1">LINEST(BD3:BD676,BB3:BB676,TRUE, TRUE)</f>
        <v>9.2535207492140545E-2</v>
      </c>
      <c r="BH3" s="3">
        <f ca="1"/>
        <v>13.367533265339922</v>
      </c>
      <c r="BI3" t="e">
        <f ca="1"/>
        <v>#N/A</v>
      </c>
      <c r="BJ3" t="e">
        <f ca="1"/>
        <v>#N/A</v>
      </c>
      <c r="BK3" t="e">
        <f ca="1"/>
        <v>#N/A</v>
      </c>
    </row>
    <row r="4" spans="1:63" x14ac:dyDescent="0.55000000000000004">
      <c r="A4" t="s">
        <v>37</v>
      </c>
      <c r="B4" t="s">
        <v>22</v>
      </c>
      <c r="C4" t="s">
        <v>38</v>
      </c>
      <c r="D4" t="s">
        <v>39</v>
      </c>
      <c r="E4">
        <v>28</v>
      </c>
      <c r="F4">
        <v>23</v>
      </c>
      <c r="G4">
        <v>23</v>
      </c>
      <c r="H4">
        <v>13</v>
      </c>
      <c r="I4">
        <v>18</v>
      </c>
      <c r="J4">
        <v>43</v>
      </c>
      <c r="K4">
        <v>140</v>
      </c>
      <c r="L4">
        <v>135</v>
      </c>
      <c r="M4">
        <v>61</v>
      </c>
      <c r="N4">
        <v>8</v>
      </c>
      <c r="O4">
        <v>3</v>
      </c>
      <c r="P4">
        <v>10</v>
      </c>
      <c r="Q4">
        <v>505</v>
      </c>
      <c r="R4">
        <v>137</v>
      </c>
      <c r="S4">
        <v>30</v>
      </c>
      <c r="T4">
        <v>90</v>
      </c>
      <c r="U4">
        <v>0.3</v>
      </c>
      <c r="V4" t="s">
        <v>40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41</v>
      </c>
      <c r="AG4" t="s">
        <v>42</v>
      </c>
      <c r="BA4">
        <f t="shared" ref="BA4:BA67" si="1">MATCH("*.*",A4:AT4,)</f>
        <v>3</v>
      </c>
      <c r="BB4">
        <f t="shared" ref="BB4:BE23" ca="1" si="2">OFFSET($A4,0,$BA4+BB$2)</f>
        <v>505</v>
      </c>
      <c r="BC4">
        <f t="shared" ca="1" si="0"/>
        <v>137</v>
      </c>
      <c r="BD4">
        <f t="shared" ca="1" si="0"/>
        <v>30</v>
      </c>
      <c r="BE4">
        <f t="shared" ca="1" si="0"/>
        <v>90</v>
      </c>
      <c r="BF4">
        <f t="shared" ref="BF4:BF67" ca="1" si="3">BD4-(BB4*$BG$3+$BH$3)</f>
        <v>-30.097813048870897</v>
      </c>
      <c r="BG4" s="4">
        <f ca="1"/>
        <v>4.5599525448746375E-3</v>
      </c>
      <c r="BH4" s="5">
        <f ca="1"/>
        <v>2.1198236275700042</v>
      </c>
      <c r="BI4" t="e">
        <f ca="1"/>
        <v>#N/A</v>
      </c>
      <c r="BJ4" t="e">
        <f ca="1"/>
        <v>#N/A</v>
      </c>
      <c r="BK4" t="e">
        <f ca="1"/>
        <v>#N/A</v>
      </c>
    </row>
    <row r="5" spans="1:63" x14ac:dyDescent="0.55000000000000004">
      <c r="A5" t="s">
        <v>43</v>
      </c>
      <c r="B5" t="s">
        <v>22</v>
      </c>
      <c r="C5" t="s">
        <v>44</v>
      </c>
      <c r="D5" t="s">
        <v>45</v>
      </c>
      <c r="E5">
        <v>28</v>
      </c>
      <c r="F5">
        <v>23</v>
      </c>
      <c r="G5">
        <v>23</v>
      </c>
      <c r="H5">
        <v>13</v>
      </c>
      <c r="I5">
        <v>18</v>
      </c>
      <c r="J5">
        <v>43</v>
      </c>
      <c r="K5">
        <v>140</v>
      </c>
      <c r="L5">
        <v>135</v>
      </c>
      <c r="M5">
        <v>61</v>
      </c>
      <c r="N5">
        <v>8</v>
      </c>
      <c r="O5">
        <v>3</v>
      </c>
      <c r="P5">
        <v>10</v>
      </c>
      <c r="Q5">
        <v>505</v>
      </c>
      <c r="R5">
        <v>137</v>
      </c>
      <c r="S5">
        <v>81</v>
      </c>
      <c r="T5">
        <v>130</v>
      </c>
      <c r="U5">
        <v>1</v>
      </c>
      <c r="V5" t="s">
        <v>46</v>
      </c>
      <c r="W5" t="s">
        <v>47</v>
      </c>
      <c r="X5" t="s">
        <v>48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41</v>
      </c>
      <c r="AH5" t="s">
        <v>49</v>
      </c>
      <c r="AI5">
        <v>1982</v>
      </c>
      <c r="BA5">
        <f t="shared" si="1"/>
        <v>3</v>
      </c>
      <c r="BB5">
        <f t="shared" ca="1" si="2"/>
        <v>505</v>
      </c>
      <c r="BC5">
        <f t="shared" ca="1" si="0"/>
        <v>137</v>
      </c>
      <c r="BD5">
        <f t="shared" ca="1" si="0"/>
        <v>81</v>
      </c>
      <c r="BE5">
        <f t="shared" ca="1" si="0"/>
        <v>130</v>
      </c>
      <c r="BF5">
        <f t="shared" ca="1" si="3"/>
        <v>20.902186951129103</v>
      </c>
      <c r="BG5" s="4">
        <f ca="1"/>
        <v>0.37996320910533243</v>
      </c>
      <c r="BH5" s="5">
        <f ca="1"/>
        <v>22.161008212295823</v>
      </c>
      <c r="BI5" t="e">
        <f ca="1"/>
        <v>#N/A</v>
      </c>
      <c r="BJ5" t="e">
        <f ca="1"/>
        <v>#N/A</v>
      </c>
      <c r="BK5" t="e">
        <f ca="1"/>
        <v>#N/A</v>
      </c>
    </row>
    <row r="6" spans="1:63" x14ac:dyDescent="0.55000000000000004">
      <c r="A6" t="s">
        <v>50</v>
      </c>
      <c r="B6" t="s">
        <v>51</v>
      </c>
      <c r="C6" t="s">
        <v>52</v>
      </c>
      <c r="D6" t="s">
        <v>53</v>
      </c>
      <c r="E6">
        <v>105</v>
      </c>
      <c r="F6">
        <v>162</v>
      </c>
      <c r="G6">
        <v>171</v>
      </c>
      <c r="H6">
        <v>115</v>
      </c>
      <c r="I6">
        <v>62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95</v>
      </c>
      <c r="Q6">
        <v>765</v>
      </c>
      <c r="R6">
        <v>171</v>
      </c>
      <c r="S6">
        <v>53</v>
      </c>
      <c r="T6">
        <v>164</v>
      </c>
      <c r="U6">
        <v>0.8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30</v>
      </c>
      <c r="AD6" t="s">
        <v>34</v>
      </c>
      <c r="AE6" t="s">
        <v>61</v>
      </c>
      <c r="AF6" t="s">
        <v>36</v>
      </c>
      <c r="AG6" t="s">
        <v>62</v>
      </c>
      <c r="AH6" t="s">
        <v>63</v>
      </c>
      <c r="AI6">
        <v>1980</v>
      </c>
      <c r="BA6">
        <f t="shared" si="1"/>
        <v>3</v>
      </c>
      <c r="BB6">
        <f t="shared" ca="1" si="2"/>
        <v>765</v>
      </c>
      <c r="BC6">
        <f t="shared" ca="1" si="0"/>
        <v>171</v>
      </c>
      <c r="BD6">
        <f t="shared" ca="1" si="0"/>
        <v>53</v>
      </c>
      <c r="BE6">
        <f t="shared" ca="1" si="0"/>
        <v>164</v>
      </c>
      <c r="BF6">
        <f t="shared" ca="1" si="3"/>
        <v>-31.156966996827435</v>
      </c>
      <c r="BG6" s="4">
        <f ca="1"/>
        <v>411.80665448957205</v>
      </c>
      <c r="BH6" s="5">
        <f ca="1"/>
        <v>672</v>
      </c>
      <c r="BI6" t="e">
        <f ca="1"/>
        <v>#N/A</v>
      </c>
      <c r="BJ6" t="e">
        <f ca="1"/>
        <v>#N/A</v>
      </c>
      <c r="BK6" t="e">
        <f ca="1"/>
        <v>#N/A</v>
      </c>
    </row>
    <row r="7" spans="1:63" ht="14.7" thickBot="1" x14ac:dyDescent="0.6">
      <c r="A7" t="s">
        <v>50</v>
      </c>
      <c r="B7" t="s">
        <v>51</v>
      </c>
      <c r="C7" t="s">
        <v>52</v>
      </c>
      <c r="D7" t="s">
        <v>53</v>
      </c>
      <c r="E7">
        <v>105</v>
      </c>
      <c r="F7">
        <v>162</v>
      </c>
      <c r="G7">
        <v>171</v>
      </c>
      <c r="H7">
        <v>115</v>
      </c>
      <c r="I7">
        <v>62</v>
      </c>
      <c r="J7">
        <v>0</v>
      </c>
      <c r="K7">
        <v>0</v>
      </c>
      <c r="L7">
        <v>0</v>
      </c>
      <c r="M7">
        <v>0</v>
      </c>
      <c r="N7">
        <v>0</v>
      </c>
      <c r="O7">
        <v>46</v>
      </c>
      <c r="P7">
        <v>95</v>
      </c>
      <c r="Q7">
        <v>765</v>
      </c>
      <c r="R7">
        <v>171</v>
      </c>
      <c r="S7">
        <v>44</v>
      </c>
      <c r="T7">
        <v>145</v>
      </c>
      <c r="U7">
        <v>0.5</v>
      </c>
      <c r="V7" t="s">
        <v>64</v>
      </c>
      <c r="W7" t="s">
        <v>55</v>
      </c>
      <c r="X7" t="s">
        <v>56</v>
      </c>
      <c r="Y7" t="s">
        <v>65</v>
      </c>
      <c r="Z7" t="s">
        <v>28</v>
      </c>
      <c r="AA7" t="s">
        <v>29</v>
      </c>
      <c r="AB7" t="s">
        <v>66</v>
      </c>
      <c r="AC7" t="s">
        <v>30</v>
      </c>
      <c r="AD7" t="s">
        <v>33</v>
      </c>
      <c r="AE7" t="s">
        <v>34</v>
      </c>
      <c r="AF7" t="s">
        <v>61</v>
      </c>
      <c r="AG7" t="s">
        <v>36</v>
      </c>
      <c r="AH7" t="s">
        <v>62</v>
      </c>
      <c r="AI7" t="s">
        <v>63</v>
      </c>
      <c r="AJ7">
        <v>1980</v>
      </c>
      <c r="BA7">
        <f t="shared" si="1"/>
        <v>3</v>
      </c>
      <c r="BB7">
        <f t="shared" ca="1" si="2"/>
        <v>765</v>
      </c>
      <c r="BC7">
        <f t="shared" ca="1" si="0"/>
        <v>171</v>
      </c>
      <c r="BD7">
        <f t="shared" ca="1" si="0"/>
        <v>44</v>
      </c>
      <c r="BE7">
        <f t="shared" ca="1" si="0"/>
        <v>145</v>
      </c>
      <c r="BF7">
        <f t="shared" ca="1" si="3"/>
        <v>-40.156966996827435</v>
      </c>
      <c r="BG7" s="6">
        <f ca="1"/>
        <v>202242.48344527557</v>
      </c>
      <c r="BH7" s="7">
        <f ca="1"/>
        <v>330026.11151021766</v>
      </c>
      <c r="BI7" t="e">
        <f ca="1"/>
        <v>#N/A</v>
      </c>
      <c r="BJ7" t="e">
        <f ca="1"/>
        <v>#N/A</v>
      </c>
      <c r="BK7" t="e">
        <f ca="1"/>
        <v>#N/A</v>
      </c>
    </row>
    <row r="8" spans="1:63" x14ac:dyDescent="0.5500000000000000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71</v>
      </c>
      <c r="G8">
        <v>112</v>
      </c>
      <c r="H8">
        <v>126</v>
      </c>
      <c r="I8">
        <v>110</v>
      </c>
      <c r="J8">
        <v>65</v>
      </c>
      <c r="K8">
        <v>32</v>
      </c>
      <c r="L8">
        <v>24</v>
      </c>
      <c r="M8">
        <v>34</v>
      </c>
      <c r="N8">
        <v>33</v>
      </c>
      <c r="O8">
        <v>32</v>
      </c>
      <c r="P8">
        <v>72</v>
      </c>
      <c r="Q8">
        <v>118</v>
      </c>
      <c r="R8">
        <v>520</v>
      </c>
      <c r="S8">
        <v>102</v>
      </c>
      <c r="T8">
        <v>70</v>
      </c>
      <c r="U8">
        <v>80</v>
      </c>
      <c r="V8">
        <v>1</v>
      </c>
      <c r="W8" t="s">
        <v>72</v>
      </c>
      <c r="X8" t="s">
        <v>73</v>
      </c>
      <c r="Y8" t="s">
        <v>48</v>
      </c>
      <c r="Z8" t="s">
        <v>65</v>
      </c>
      <c r="AA8" t="s">
        <v>28</v>
      </c>
      <c r="AB8" t="s">
        <v>29</v>
      </c>
      <c r="AC8" t="s">
        <v>74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 t="s">
        <v>81</v>
      </c>
      <c r="AK8">
        <v>1978</v>
      </c>
      <c r="BA8">
        <f t="shared" si="1"/>
        <v>4</v>
      </c>
      <c r="BB8">
        <f t="shared" ca="1" si="2"/>
        <v>520</v>
      </c>
      <c r="BC8">
        <f t="shared" ca="1" si="0"/>
        <v>102</v>
      </c>
      <c r="BD8">
        <f t="shared" ca="1" si="0"/>
        <v>70</v>
      </c>
      <c r="BE8">
        <f t="shared" ca="1" si="0"/>
        <v>80</v>
      </c>
      <c r="BF8">
        <f t="shared" ca="1" si="3"/>
        <v>8.5141588387469938</v>
      </c>
      <c r="BG8" t="e">
        <f ca="1"/>
        <v>#N/A</v>
      </c>
      <c r="BH8" t="e">
        <f ca="1"/>
        <v>#N/A</v>
      </c>
      <c r="BI8" t="e">
        <f ca="1"/>
        <v>#N/A</v>
      </c>
      <c r="BJ8" t="e">
        <f ca="1"/>
        <v>#N/A</v>
      </c>
      <c r="BK8" t="e">
        <f ca="1"/>
        <v>#N/A</v>
      </c>
    </row>
    <row r="9" spans="1:63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71</v>
      </c>
      <c r="G9">
        <v>112</v>
      </c>
      <c r="H9">
        <v>126</v>
      </c>
      <c r="I9">
        <v>110</v>
      </c>
      <c r="J9">
        <v>65</v>
      </c>
      <c r="K9">
        <v>32</v>
      </c>
      <c r="L9">
        <v>24</v>
      </c>
      <c r="M9">
        <v>34</v>
      </c>
      <c r="N9">
        <v>33</v>
      </c>
      <c r="O9">
        <v>32</v>
      </c>
      <c r="P9">
        <v>72</v>
      </c>
      <c r="Q9">
        <v>118</v>
      </c>
      <c r="R9">
        <v>530</v>
      </c>
      <c r="S9">
        <v>102</v>
      </c>
      <c r="T9">
        <v>70</v>
      </c>
      <c r="U9">
        <v>100</v>
      </c>
      <c r="V9">
        <v>1</v>
      </c>
      <c r="W9" t="s">
        <v>82</v>
      </c>
      <c r="X9" t="s">
        <v>73</v>
      </c>
      <c r="Y9" t="s">
        <v>48</v>
      </c>
      <c r="Z9" t="s">
        <v>65</v>
      </c>
      <c r="AA9" t="s">
        <v>28</v>
      </c>
      <c r="AB9" t="s">
        <v>29</v>
      </c>
      <c r="AC9" t="s">
        <v>74</v>
      </c>
      <c r="AD9" t="s">
        <v>75</v>
      </c>
      <c r="AE9" t="s">
        <v>76</v>
      </c>
      <c r="AF9" t="s">
        <v>77</v>
      </c>
      <c r="AG9" t="s">
        <v>78</v>
      </c>
      <c r="AH9" t="s">
        <v>79</v>
      </c>
      <c r="AI9" t="s">
        <v>80</v>
      </c>
      <c r="AJ9" t="s">
        <v>81</v>
      </c>
      <c r="AK9">
        <v>1978</v>
      </c>
      <c r="BA9">
        <f t="shared" si="1"/>
        <v>4</v>
      </c>
      <c r="BB9">
        <f t="shared" ca="1" si="2"/>
        <v>530</v>
      </c>
      <c r="BC9">
        <f t="shared" ca="1" si="0"/>
        <v>102</v>
      </c>
      <c r="BD9">
        <f t="shared" ca="1" si="0"/>
        <v>70</v>
      </c>
      <c r="BE9">
        <f t="shared" ca="1" si="0"/>
        <v>100</v>
      </c>
      <c r="BF9">
        <f t="shared" ca="1" si="3"/>
        <v>7.5888067638255876</v>
      </c>
    </row>
    <row r="10" spans="1:63" ht="14.7" thickBot="1" x14ac:dyDescent="0.6">
      <c r="A10" t="s">
        <v>67</v>
      </c>
      <c r="B10" t="s">
        <v>68</v>
      </c>
      <c r="C10" t="s">
        <v>69</v>
      </c>
      <c r="D10" t="s">
        <v>83</v>
      </c>
      <c r="E10" t="s">
        <v>84</v>
      </c>
      <c r="F10">
        <v>71</v>
      </c>
      <c r="G10">
        <v>112</v>
      </c>
      <c r="H10">
        <v>126</v>
      </c>
      <c r="I10">
        <v>110</v>
      </c>
      <c r="J10">
        <v>65</v>
      </c>
      <c r="K10">
        <v>32</v>
      </c>
      <c r="L10">
        <v>24</v>
      </c>
      <c r="M10">
        <v>34</v>
      </c>
      <c r="N10">
        <v>33</v>
      </c>
      <c r="O10">
        <v>32</v>
      </c>
      <c r="P10">
        <v>72</v>
      </c>
      <c r="Q10">
        <v>118</v>
      </c>
      <c r="R10">
        <v>550</v>
      </c>
      <c r="S10">
        <v>102</v>
      </c>
      <c r="T10">
        <v>70</v>
      </c>
      <c r="U10">
        <v>95</v>
      </c>
      <c r="V10">
        <v>2</v>
      </c>
      <c r="W10" t="s">
        <v>82</v>
      </c>
      <c r="X10" t="s">
        <v>73</v>
      </c>
      <c r="Y10" t="s">
        <v>48</v>
      </c>
      <c r="Z10" t="s">
        <v>65</v>
      </c>
      <c r="AA10" t="s">
        <v>28</v>
      </c>
      <c r="AB10" t="s">
        <v>29</v>
      </c>
      <c r="AC10" t="s">
        <v>74</v>
      </c>
      <c r="AD10" t="s">
        <v>75</v>
      </c>
      <c r="AE10" t="s">
        <v>76</v>
      </c>
      <c r="AF10" t="s">
        <v>77</v>
      </c>
      <c r="AG10" t="s">
        <v>78</v>
      </c>
      <c r="AH10" t="s">
        <v>79</v>
      </c>
      <c r="AI10" t="s">
        <v>80</v>
      </c>
      <c r="AJ10" t="s">
        <v>81</v>
      </c>
      <c r="AK10">
        <v>1978</v>
      </c>
      <c r="BA10">
        <f t="shared" si="1"/>
        <v>4</v>
      </c>
      <c r="BB10">
        <f t="shared" ca="1" si="2"/>
        <v>550</v>
      </c>
      <c r="BC10">
        <f t="shared" ca="1" si="0"/>
        <v>102</v>
      </c>
      <c r="BD10">
        <f t="shared" ca="1" si="0"/>
        <v>70</v>
      </c>
      <c r="BE10">
        <f t="shared" ca="1" si="0"/>
        <v>95</v>
      </c>
      <c r="BF10">
        <f t="shared" ca="1" si="3"/>
        <v>5.7381026139827753</v>
      </c>
      <c r="BG10" t="s">
        <v>1950</v>
      </c>
    </row>
    <row r="11" spans="1:63" x14ac:dyDescent="0.55000000000000004">
      <c r="A11" t="s">
        <v>67</v>
      </c>
      <c r="B11" t="s">
        <v>68</v>
      </c>
      <c r="C11" t="s">
        <v>69</v>
      </c>
      <c r="D11" t="s">
        <v>85</v>
      </c>
      <c r="E11" t="s">
        <v>86</v>
      </c>
      <c r="F11">
        <v>102</v>
      </c>
      <c r="G11">
        <v>105</v>
      </c>
      <c r="H11">
        <v>128</v>
      </c>
      <c r="I11">
        <v>154</v>
      </c>
      <c r="J11">
        <v>112</v>
      </c>
      <c r="K11">
        <v>22</v>
      </c>
      <c r="L11">
        <v>10</v>
      </c>
      <c r="M11">
        <v>27</v>
      </c>
      <c r="N11">
        <v>32</v>
      </c>
      <c r="O11">
        <v>51</v>
      </c>
      <c r="P11">
        <v>88</v>
      </c>
      <c r="Q11">
        <v>141</v>
      </c>
      <c r="R11">
        <v>770</v>
      </c>
      <c r="S11">
        <v>144</v>
      </c>
      <c r="T11">
        <v>110</v>
      </c>
      <c r="U11">
        <v>118</v>
      </c>
      <c r="V11">
        <v>5</v>
      </c>
      <c r="W11" t="s">
        <v>87</v>
      </c>
      <c r="X11" t="s">
        <v>73</v>
      </c>
      <c r="Y11" t="s">
        <v>48</v>
      </c>
      <c r="Z11" t="s">
        <v>65</v>
      </c>
      <c r="AA11" t="s">
        <v>28</v>
      </c>
      <c r="AB11" t="s">
        <v>29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88</v>
      </c>
      <c r="AI11" t="s">
        <v>80</v>
      </c>
      <c r="AJ11" t="s">
        <v>81</v>
      </c>
      <c r="AK11">
        <v>1978</v>
      </c>
      <c r="BA11">
        <f t="shared" si="1"/>
        <v>4</v>
      </c>
      <c r="BB11">
        <f t="shared" ca="1" si="2"/>
        <v>770</v>
      </c>
      <c r="BC11">
        <f t="shared" ca="1" si="0"/>
        <v>144</v>
      </c>
      <c r="BD11">
        <f t="shared" ca="1" si="0"/>
        <v>110</v>
      </c>
      <c r="BE11">
        <f t="shared" ca="1" si="0"/>
        <v>118</v>
      </c>
      <c r="BF11">
        <f t="shared" ca="1" si="3"/>
        <v>25.380356965711854</v>
      </c>
      <c r="BG11" s="2">
        <f t="array" aca="1" ref="BG11:BH17" ca="1">LINEST(BE3:BE676,BC3:BC676,TRUE,TRUE)</f>
        <v>0.73979687448798359</v>
      </c>
      <c r="BH11" s="3">
        <f ca="1"/>
        <v>17.306559612445014</v>
      </c>
    </row>
    <row r="12" spans="1:63" x14ac:dyDescent="0.55000000000000004">
      <c r="A12" t="s">
        <v>67</v>
      </c>
      <c r="B12" t="s">
        <v>68</v>
      </c>
      <c r="C12" t="s">
        <v>69</v>
      </c>
      <c r="D12" t="s">
        <v>89</v>
      </c>
      <c r="E12" t="s">
        <v>84</v>
      </c>
      <c r="F12">
        <v>75</v>
      </c>
      <c r="G12">
        <v>92</v>
      </c>
      <c r="H12">
        <v>86</v>
      </c>
      <c r="I12">
        <v>87</v>
      </c>
      <c r="J12">
        <v>62</v>
      </c>
      <c r="K12">
        <v>28</v>
      </c>
      <c r="L12">
        <v>13</v>
      </c>
      <c r="M12">
        <v>12</v>
      </c>
      <c r="N12">
        <v>13</v>
      </c>
      <c r="O12">
        <v>24</v>
      </c>
      <c r="P12">
        <v>62</v>
      </c>
      <c r="Q12">
        <v>95</v>
      </c>
      <c r="R12">
        <v>710</v>
      </c>
      <c r="S12">
        <v>85</v>
      </c>
      <c r="T12">
        <v>95</v>
      </c>
      <c r="U12">
        <v>85</v>
      </c>
      <c r="V12">
        <v>2</v>
      </c>
      <c r="W12" t="s">
        <v>82</v>
      </c>
      <c r="X12" t="s">
        <v>90</v>
      </c>
      <c r="Y12" t="s">
        <v>48</v>
      </c>
      <c r="Z12" t="s">
        <v>65</v>
      </c>
      <c r="AA12" t="s">
        <v>28</v>
      </c>
      <c r="AB12" t="s">
        <v>29</v>
      </c>
      <c r="AC12" t="s">
        <v>74</v>
      </c>
      <c r="AD12" t="s">
        <v>75</v>
      </c>
      <c r="AE12" t="s">
        <v>76</v>
      </c>
      <c r="AF12" t="s">
        <v>77</v>
      </c>
      <c r="AG12" t="s">
        <v>78</v>
      </c>
      <c r="AH12" t="s">
        <v>91</v>
      </c>
      <c r="AI12" t="s">
        <v>80</v>
      </c>
      <c r="AJ12" t="s">
        <v>81</v>
      </c>
      <c r="AK12">
        <v>1978</v>
      </c>
      <c r="BA12">
        <f t="shared" si="1"/>
        <v>4</v>
      </c>
      <c r="BB12">
        <f t="shared" ca="1" si="2"/>
        <v>710</v>
      </c>
      <c r="BC12">
        <f t="shared" ca="1" si="0"/>
        <v>85</v>
      </c>
      <c r="BD12">
        <f t="shared" ca="1" si="0"/>
        <v>95</v>
      </c>
      <c r="BE12">
        <f t="shared" ca="1" si="0"/>
        <v>85</v>
      </c>
      <c r="BF12">
        <f t="shared" ca="1" si="3"/>
        <v>15.932469415240291</v>
      </c>
      <c r="BG12" s="4">
        <f ca="1"/>
        <v>2.4320145460697235E-2</v>
      </c>
      <c r="BH12" s="5">
        <f ca="1"/>
        <v>1.7875516784646432</v>
      </c>
    </row>
    <row r="13" spans="1:63" x14ac:dyDescent="0.55000000000000004">
      <c r="A13" t="s">
        <v>67</v>
      </c>
      <c r="B13" t="s">
        <v>68</v>
      </c>
      <c r="C13" t="s">
        <v>69</v>
      </c>
      <c r="D13" t="s">
        <v>89</v>
      </c>
      <c r="E13" t="s">
        <v>84</v>
      </c>
      <c r="F13">
        <v>75</v>
      </c>
      <c r="G13">
        <v>92</v>
      </c>
      <c r="H13">
        <v>86</v>
      </c>
      <c r="I13">
        <v>87</v>
      </c>
      <c r="J13">
        <v>62</v>
      </c>
      <c r="K13">
        <v>28</v>
      </c>
      <c r="L13">
        <v>13</v>
      </c>
      <c r="M13">
        <v>12</v>
      </c>
      <c r="N13">
        <v>13</v>
      </c>
      <c r="O13">
        <v>24</v>
      </c>
      <c r="P13">
        <v>62</v>
      </c>
      <c r="Q13">
        <v>95</v>
      </c>
      <c r="R13">
        <v>685</v>
      </c>
      <c r="S13">
        <v>85</v>
      </c>
      <c r="T13">
        <v>114</v>
      </c>
      <c r="U13">
        <v>87</v>
      </c>
      <c r="V13">
        <v>1</v>
      </c>
      <c r="W13" t="s">
        <v>92</v>
      </c>
      <c r="X13" t="s">
        <v>90</v>
      </c>
      <c r="Y13" t="s">
        <v>48</v>
      </c>
      <c r="Z13" t="s">
        <v>65</v>
      </c>
      <c r="AA13" t="s">
        <v>28</v>
      </c>
      <c r="AB13" t="s">
        <v>29</v>
      </c>
      <c r="AC13" t="s">
        <v>74</v>
      </c>
      <c r="AD13" t="s">
        <v>75</v>
      </c>
      <c r="AE13" t="s">
        <v>76</v>
      </c>
      <c r="AF13" t="s">
        <v>77</v>
      </c>
      <c r="AG13" t="s">
        <v>78</v>
      </c>
      <c r="AH13" t="s">
        <v>91</v>
      </c>
      <c r="AI13" t="s">
        <v>80</v>
      </c>
      <c r="AJ13" t="s">
        <v>81</v>
      </c>
      <c r="AK13">
        <v>1978</v>
      </c>
      <c r="BA13">
        <f t="shared" si="1"/>
        <v>4</v>
      </c>
      <c r="BB13">
        <f t="shared" ca="1" si="2"/>
        <v>685</v>
      </c>
      <c r="BC13">
        <f t="shared" ca="1" si="0"/>
        <v>85</v>
      </c>
      <c r="BD13">
        <f t="shared" ca="1" si="0"/>
        <v>114</v>
      </c>
      <c r="BE13">
        <f t="shared" ca="1" si="0"/>
        <v>87</v>
      </c>
      <c r="BF13">
        <f t="shared" ca="1" si="3"/>
        <v>37.245849602543814</v>
      </c>
      <c r="BG13" s="4">
        <f ca="1"/>
        <v>0.57929571182848638</v>
      </c>
      <c r="BH13" s="5">
        <f ca="1"/>
        <v>21.291558985291147</v>
      </c>
    </row>
    <row r="14" spans="1:63" x14ac:dyDescent="0.55000000000000004">
      <c r="A14" t="s">
        <v>67</v>
      </c>
      <c r="B14" t="s">
        <v>68</v>
      </c>
      <c r="C14" t="s">
        <v>69</v>
      </c>
      <c r="D14" t="s">
        <v>89</v>
      </c>
      <c r="E14" t="s">
        <v>84</v>
      </c>
      <c r="F14">
        <v>75</v>
      </c>
      <c r="G14">
        <v>92</v>
      </c>
      <c r="H14">
        <v>86</v>
      </c>
      <c r="I14">
        <v>87</v>
      </c>
      <c r="J14">
        <v>62</v>
      </c>
      <c r="K14">
        <v>28</v>
      </c>
      <c r="L14">
        <v>13</v>
      </c>
      <c r="M14">
        <v>12</v>
      </c>
      <c r="N14">
        <v>13</v>
      </c>
      <c r="O14">
        <v>24</v>
      </c>
      <c r="P14">
        <v>62</v>
      </c>
      <c r="Q14">
        <v>95</v>
      </c>
      <c r="R14">
        <v>650</v>
      </c>
      <c r="S14">
        <v>85</v>
      </c>
      <c r="T14">
        <v>70</v>
      </c>
      <c r="U14">
        <v>80</v>
      </c>
      <c r="V14">
        <v>2</v>
      </c>
      <c r="W14" t="s">
        <v>82</v>
      </c>
      <c r="X14" t="s">
        <v>90</v>
      </c>
      <c r="Y14" t="s">
        <v>48</v>
      </c>
      <c r="Z14" t="s">
        <v>65</v>
      </c>
      <c r="AA14" t="s">
        <v>28</v>
      </c>
      <c r="AB14" t="s">
        <v>29</v>
      </c>
      <c r="AC14" t="s">
        <v>74</v>
      </c>
      <c r="AD14" t="s">
        <v>75</v>
      </c>
      <c r="AE14" t="s">
        <v>76</v>
      </c>
      <c r="AF14" t="s">
        <v>77</v>
      </c>
      <c r="AG14" t="s">
        <v>78</v>
      </c>
      <c r="AH14" t="s">
        <v>91</v>
      </c>
      <c r="AI14" t="s">
        <v>80</v>
      </c>
      <c r="AJ14" t="s">
        <v>81</v>
      </c>
      <c r="AK14">
        <v>1978</v>
      </c>
      <c r="BA14">
        <f t="shared" si="1"/>
        <v>4</v>
      </c>
      <c r="BB14">
        <f t="shared" ca="1" si="2"/>
        <v>650</v>
      </c>
      <c r="BC14">
        <f t="shared" ca="1" si="0"/>
        <v>85</v>
      </c>
      <c r="BD14">
        <f t="shared" ca="1" si="0"/>
        <v>70</v>
      </c>
      <c r="BE14">
        <f t="shared" ca="1" si="0"/>
        <v>80</v>
      </c>
      <c r="BF14">
        <f t="shared" ca="1" si="3"/>
        <v>-3.5154181352312719</v>
      </c>
      <c r="BG14" s="4">
        <f ca="1"/>
        <v>925.32148897431159</v>
      </c>
      <c r="BH14" s="5">
        <f ca="1"/>
        <v>672</v>
      </c>
    </row>
    <row r="15" spans="1:63" ht="14.7" thickBot="1" x14ac:dyDescent="0.6">
      <c r="A15" t="s">
        <v>67</v>
      </c>
      <c r="B15" t="s">
        <v>68</v>
      </c>
      <c r="C15" t="s">
        <v>69</v>
      </c>
      <c r="D15" t="s">
        <v>89</v>
      </c>
      <c r="E15" t="s">
        <v>93</v>
      </c>
      <c r="F15">
        <v>75</v>
      </c>
      <c r="G15">
        <v>92</v>
      </c>
      <c r="H15">
        <v>86</v>
      </c>
      <c r="I15">
        <v>87</v>
      </c>
      <c r="J15">
        <v>62</v>
      </c>
      <c r="K15">
        <v>28</v>
      </c>
      <c r="L15">
        <v>13</v>
      </c>
      <c r="M15">
        <v>12</v>
      </c>
      <c r="N15">
        <v>13</v>
      </c>
      <c r="O15">
        <v>24</v>
      </c>
      <c r="P15">
        <v>62</v>
      </c>
      <c r="Q15">
        <v>95</v>
      </c>
      <c r="R15">
        <v>650</v>
      </c>
      <c r="S15">
        <v>85</v>
      </c>
      <c r="T15">
        <v>80</v>
      </c>
      <c r="U15">
        <v>100</v>
      </c>
      <c r="V15">
        <v>2</v>
      </c>
      <c r="W15" t="s">
        <v>82</v>
      </c>
      <c r="X15" t="s">
        <v>90</v>
      </c>
      <c r="Y15" t="s">
        <v>48</v>
      </c>
      <c r="Z15" t="s">
        <v>65</v>
      </c>
      <c r="AA15" t="s">
        <v>28</v>
      </c>
      <c r="AB15" t="s">
        <v>29</v>
      </c>
      <c r="AC15" t="s">
        <v>74</v>
      </c>
      <c r="AD15" t="s">
        <v>75</v>
      </c>
      <c r="AE15" t="s">
        <v>76</v>
      </c>
      <c r="AF15" t="s">
        <v>77</v>
      </c>
      <c r="AG15" t="s">
        <v>78</v>
      </c>
      <c r="AH15" t="s">
        <v>91</v>
      </c>
      <c r="AI15" t="s">
        <v>80</v>
      </c>
      <c r="AJ15" t="s">
        <v>81</v>
      </c>
      <c r="AK15">
        <v>1978</v>
      </c>
      <c r="BA15">
        <f t="shared" si="1"/>
        <v>4</v>
      </c>
      <c r="BB15">
        <f t="shared" ca="1" si="2"/>
        <v>650</v>
      </c>
      <c r="BC15">
        <f t="shared" ca="1" si="0"/>
        <v>85</v>
      </c>
      <c r="BD15">
        <f t="shared" ca="1" si="0"/>
        <v>80</v>
      </c>
      <c r="BE15">
        <f t="shared" ca="1" si="0"/>
        <v>100</v>
      </c>
      <c r="BF15">
        <f t="shared" ca="1" si="3"/>
        <v>6.4845818647687281</v>
      </c>
      <c r="BG15" s="6">
        <f ca="1"/>
        <v>419476.43847465533</v>
      </c>
      <c r="BH15" s="7">
        <f ca="1"/>
        <v>304638.08526421682</v>
      </c>
    </row>
    <row r="16" spans="1:63" x14ac:dyDescent="0.55000000000000004">
      <c r="A16" t="s">
        <v>67</v>
      </c>
      <c r="B16" t="s">
        <v>68</v>
      </c>
      <c r="C16" t="s">
        <v>69</v>
      </c>
      <c r="D16" t="s">
        <v>85</v>
      </c>
      <c r="E16" t="s">
        <v>86</v>
      </c>
      <c r="F16">
        <v>102</v>
      </c>
      <c r="G16">
        <v>105</v>
      </c>
      <c r="H16">
        <v>128</v>
      </c>
      <c r="I16">
        <v>154</v>
      </c>
      <c r="J16">
        <v>112</v>
      </c>
      <c r="K16">
        <v>22</v>
      </c>
      <c r="L16">
        <v>10</v>
      </c>
      <c r="M16">
        <v>27</v>
      </c>
      <c r="N16">
        <v>32</v>
      </c>
      <c r="O16">
        <v>51</v>
      </c>
      <c r="P16">
        <v>88</v>
      </c>
      <c r="Q16">
        <v>141</v>
      </c>
      <c r="R16">
        <v>770</v>
      </c>
      <c r="S16">
        <v>144</v>
      </c>
      <c r="T16">
        <v>110</v>
      </c>
      <c r="U16">
        <v>85</v>
      </c>
      <c r="V16">
        <v>2</v>
      </c>
      <c r="W16" t="s">
        <v>87</v>
      </c>
      <c r="X16" t="s">
        <v>90</v>
      </c>
      <c r="Y16" t="s">
        <v>48</v>
      </c>
      <c r="Z16" t="s">
        <v>65</v>
      </c>
      <c r="AA16" t="s">
        <v>28</v>
      </c>
      <c r="AB16" t="s">
        <v>29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88</v>
      </c>
      <c r="AI16" t="s">
        <v>80</v>
      </c>
      <c r="AJ16" t="s">
        <v>81</v>
      </c>
      <c r="AK16">
        <v>1978</v>
      </c>
      <c r="BA16">
        <f t="shared" si="1"/>
        <v>4</v>
      </c>
      <c r="BB16">
        <f t="shared" ca="1" si="2"/>
        <v>770</v>
      </c>
      <c r="BC16">
        <f t="shared" ca="1" si="0"/>
        <v>144</v>
      </c>
      <c r="BD16">
        <f t="shared" ca="1" si="0"/>
        <v>110</v>
      </c>
      <c r="BE16">
        <f t="shared" ca="1" si="0"/>
        <v>85</v>
      </c>
      <c r="BF16">
        <f t="shared" ca="1" si="3"/>
        <v>25.380356965711854</v>
      </c>
      <c r="BG16" t="e">
        <f ca="1"/>
        <v>#N/A</v>
      </c>
      <c r="BH16" t="e">
        <f ca="1"/>
        <v>#N/A</v>
      </c>
    </row>
    <row r="17" spans="1:60" x14ac:dyDescent="0.55000000000000004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>
        <v>9</v>
      </c>
      <c r="H17">
        <v>10</v>
      </c>
      <c r="I17">
        <v>9</v>
      </c>
      <c r="J17">
        <v>5</v>
      </c>
      <c r="K17">
        <v>8</v>
      </c>
      <c r="L17">
        <v>15</v>
      </c>
      <c r="M17">
        <v>37</v>
      </c>
      <c r="N17">
        <v>43</v>
      </c>
      <c r="O17">
        <v>31</v>
      </c>
      <c r="P17">
        <v>18</v>
      </c>
      <c r="Q17">
        <v>11</v>
      </c>
      <c r="R17">
        <v>12</v>
      </c>
      <c r="S17">
        <v>157</v>
      </c>
      <c r="T17">
        <v>38</v>
      </c>
      <c r="U17">
        <v>13</v>
      </c>
      <c r="V17">
        <v>38</v>
      </c>
      <c r="W17">
        <v>3</v>
      </c>
      <c r="X17" t="s">
        <v>100</v>
      </c>
      <c r="Y17" t="s">
        <v>55</v>
      </c>
      <c r="Z17" t="s">
        <v>56</v>
      </c>
      <c r="AA17" t="s">
        <v>65</v>
      </c>
      <c r="AB17" t="s">
        <v>28</v>
      </c>
      <c r="AC17" t="s">
        <v>29</v>
      </c>
      <c r="AD17" t="s">
        <v>60</v>
      </c>
      <c r="AE17" t="s">
        <v>30</v>
      </c>
      <c r="AF17" t="s">
        <v>101</v>
      </c>
      <c r="AG17" t="s">
        <v>102</v>
      </c>
      <c r="AH17" t="s">
        <v>94</v>
      </c>
      <c r="AI17" t="s">
        <v>103</v>
      </c>
      <c r="AJ17" t="s">
        <v>104</v>
      </c>
      <c r="AK17" t="s">
        <v>62</v>
      </c>
      <c r="AL17" t="s">
        <v>105</v>
      </c>
      <c r="AM17">
        <v>1981</v>
      </c>
      <c r="BA17">
        <f t="shared" si="1"/>
        <v>5</v>
      </c>
      <c r="BB17">
        <f t="shared" ca="1" si="2"/>
        <v>157</v>
      </c>
      <c r="BC17">
        <f t="shared" ca="1" si="0"/>
        <v>38</v>
      </c>
      <c r="BD17">
        <f t="shared" ca="1" si="0"/>
        <v>13</v>
      </c>
      <c r="BE17">
        <f t="shared" ca="1" si="0"/>
        <v>38</v>
      </c>
      <c r="BF17">
        <f t="shared" ca="1" si="3"/>
        <v>-14.895560841605988</v>
      </c>
      <c r="BG17" t="e">
        <f ca="1"/>
        <v>#N/A</v>
      </c>
      <c r="BH17" t="e">
        <f ca="1"/>
        <v>#N/A</v>
      </c>
    </row>
    <row r="18" spans="1:60" x14ac:dyDescent="0.55000000000000004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9</v>
      </c>
      <c r="H18">
        <v>10</v>
      </c>
      <c r="I18">
        <v>9</v>
      </c>
      <c r="J18">
        <v>5</v>
      </c>
      <c r="K18">
        <v>8</v>
      </c>
      <c r="L18">
        <v>15</v>
      </c>
      <c r="M18">
        <v>37</v>
      </c>
      <c r="N18">
        <v>43</v>
      </c>
      <c r="O18">
        <v>31</v>
      </c>
      <c r="P18">
        <v>18</v>
      </c>
      <c r="Q18">
        <v>11</v>
      </c>
      <c r="R18">
        <v>12</v>
      </c>
      <c r="S18">
        <v>157</v>
      </c>
      <c r="T18">
        <v>38</v>
      </c>
      <c r="U18">
        <v>15</v>
      </c>
      <c r="V18">
        <v>20</v>
      </c>
      <c r="W18">
        <v>4</v>
      </c>
      <c r="X18" t="s">
        <v>100</v>
      </c>
      <c r="Y18" t="s">
        <v>55</v>
      </c>
      <c r="Z18" t="s">
        <v>56</v>
      </c>
      <c r="AA18" t="s">
        <v>65</v>
      </c>
      <c r="AB18" t="s">
        <v>28</v>
      </c>
      <c r="AC18" t="s">
        <v>29</v>
      </c>
      <c r="AD18" t="s">
        <v>60</v>
      </c>
      <c r="AE18" t="s">
        <v>30</v>
      </c>
      <c r="AF18" t="s">
        <v>101</v>
      </c>
      <c r="AG18" t="s">
        <v>102</v>
      </c>
      <c r="AH18" t="s">
        <v>94</v>
      </c>
      <c r="AI18" t="s">
        <v>103</v>
      </c>
      <c r="AJ18" t="s">
        <v>104</v>
      </c>
      <c r="AK18" t="s">
        <v>62</v>
      </c>
      <c r="AL18" t="s">
        <v>105</v>
      </c>
      <c r="AM18">
        <v>1981</v>
      </c>
      <c r="BA18">
        <f t="shared" si="1"/>
        <v>5</v>
      </c>
      <c r="BB18">
        <f t="shared" ca="1" si="2"/>
        <v>157</v>
      </c>
      <c r="BC18">
        <f t="shared" ca="1" si="0"/>
        <v>38</v>
      </c>
      <c r="BD18">
        <f t="shared" ca="1" si="0"/>
        <v>15</v>
      </c>
      <c r="BE18">
        <f t="shared" ca="1" si="0"/>
        <v>20</v>
      </c>
      <c r="BF18">
        <f t="shared" ca="1" si="3"/>
        <v>-12.895560841605988</v>
      </c>
    </row>
    <row r="19" spans="1:60" x14ac:dyDescent="0.55000000000000004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>
        <v>9</v>
      </c>
      <c r="H19">
        <v>10</v>
      </c>
      <c r="I19">
        <v>9</v>
      </c>
      <c r="J19">
        <v>5</v>
      </c>
      <c r="K19">
        <v>8</v>
      </c>
      <c r="L19">
        <v>15</v>
      </c>
      <c r="M19">
        <v>37</v>
      </c>
      <c r="N19">
        <v>43</v>
      </c>
      <c r="O19">
        <v>31</v>
      </c>
      <c r="P19">
        <v>18</v>
      </c>
      <c r="Q19">
        <v>11</v>
      </c>
      <c r="R19">
        <v>12</v>
      </c>
      <c r="S19">
        <v>157</v>
      </c>
      <c r="T19">
        <v>38</v>
      </c>
      <c r="U19">
        <v>28</v>
      </c>
      <c r="V19">
        <v>63</v>
      </c>
      <c r="W19">
        <v>2</v>
      </c>
      <c r="X19" t="s">
        <v>25</v>
      </c>
      <c r="Y19" t="s">
        <v>55</v>
      </c>
      <c r="Z19" t="s">
        <v>56</v>
      </c>
      <c r="AA19" t="s">
        <v>65</v>
      </c>
      <c r="AB19" t="s">
        <v>28</v>
      </c>
      <c r="AC19" t="s">
        <v>29</v>
      </c>
      <c r="AD19" t="s">
        <v>60</v>
      </c>
      <c r="AE19" t="s">
        <v>30</v>
      </c>
      <c r="AF19" t="s">
        <v>101</v>
      </c>
      <c r="AG19" t="s">
        <v>102</v>
      </c>
      <c r="AH19" t="s">
        <v>94</v>
      </c>
      <c r="AI19" t="s">
        <v>103</v>
      </c>
      <c r="AJ19" t="s">
        <v>104</v>
      </c>
      <c r="AK19" t="s">
        <v>62</v>
      </c>
      <c r="AL19" t="s">
        <v>105</v>
      </c>
      <c r="AM19">
        <v>1981</v>
      </c>
      <c r="BA19">
        <f t="shared" si="1"/>
        <v>5</v>
      </c>
      <c r="BB19">
        <f t="shared" ca="1" si="2"/>
        <v>157</v>
      </c>
      <c r="BC19">
        <f t="shared" ca="1" si="0"/>
        <v>38</v>
      </c>
      <c r="BD19">
        <f t="shared" ca="1" si="0"/>
        <v>28</v>
      </c>
      <c r="BE19">
        <f t="shared" ca="1" si="0"/>
        <v>63</v>
      </c>
      <c r="BF19">
        <f t="shared" ca="1" si="3"/>
        <v>0.10443915839401186</v>
      </c>
      <c r="BG19">
        <f ca="1">SQRT(BH5^2+BH13^2)</f>
        <v>30.731755059052109</v>
      </c>
    </row>
    <row r="20" spans="1:60" x14ac:dyDescent="0.55000000000000004">
      <c r="A20" t="s">
        <v>94</v>
      </c>
      <c r="B20" t="s">
        <v>95</v>
      </c>
      <c r="C20" t="s">
        <v>96</v>
      </c>
      <c r="D20" t="s">
        <v>97</v>
      </c>
      <c r="E20" t="s">
        <v>106</v>
      </c>
      <c r="F20" t="s">
        <v>107</v>
      </c>
      <c r="G20">
        <v>9</v>
      </c>
      <c r="H20">
        <v>10</v>
      </c>
      <c r="I20">
        <v>9</v>
      </c>
      <c r="J20">
        <v>5</v>
      </c>
      <c r="K20">
        <v>8</v>
      </c>
      <c r="L20">
        <v>15</v>
      </c>
      <c r="M20">
        <v>37</v>
      </c>
      <c r="N20">
        <v>43</v>
      </c>
      <c r="O20">
        <v>31</v>
      </c>
      <c r="P20">
        <v>18</v>
      </c>
      <c r="Q20">
        <v>11</v>
      </c>
      <c r="R20">
        <v>12</v>
      </c>
      <c r="S20">
        <v>157</v>
      </c>
      <c r="T20">
        <v>38</v>
      </c>
      <c r="U20">
        <v>23</v>
      </c>
      <c r="V20">
        <v>21</v>
      </c>
      <c r="W20">
        <v>2</v>
      </c>
      <c r="X20" t="s">
        <v>100</v>
      </c>
      <c r="Y20" t="s">
        <v>55</v>
      </c>
      <c r="Z20" t="s">
        <v>56</v>
      </c>
      <c r="AA20" t="s">
        <v>65</v>
      </c>
      <c r="AB20" t="s">
        <v>28</v>
      </c>
      <c r="AC20" t="s">
        <v>29</v>
      </c>
      <c r="AD20" t="s">
        <v>60</v>
      </c>
      <c r="AE20" t="s">
        <v>30</v>
      </c>
      <c r="AF20" t="s">
        <v>101</v>
      </c>
      <c r="AG20" t="s">
        <v>102</v>
      </c>
      <c r="AH20" t="s">
        <v>94</v>
      </c>
      <c r="AI20" t="s">
        <v>103</v>
      </c>
      <c r="AJ20" t="s">
        <v>104</v>
      </c>
      <c r="AK20" t="s">
        <v>62</v>
      </c>
      <c r="AL20" t="s">
        <v>105</v>
      </c>
      <c r="AM20">
        <v>1981</v>
      </c>
      <c r="BA20">
        <f t="shared" si="1"/>
        <v>5</v>
      </c>
      <c r="BB20">
        <f t="shared" ca="1" si="2"/>
        <v>157</v>
      </c>
      <c r="BC20">
        <f t="shared" ca="1" si="0"/>
        <v>38</v>
      </c>
      <c r="BD20">
        <f t="shared" ca="1" si="0"/>
        <v>23</v>
      </c>
      <c r="BE20">
        <f t="shared" ca="1" si="0"/>
        <v>21</v>
      </c>
      <c r="BF20">
        <f t="shared" ca="1" si="3"/>
        <v>-4.8955608416059881</v>
      </c>
    </row>
    <row r="21" spans="1:60" x14ac:dyDescent="0.55000000000000004">
      <c r="A21" t="s">
        <v>94</v>
      </c>
      <c r="B21" t="s">
        <v>95</v>
      </c>
      <c r="C21" t="s">
        <v>96</v>
      </c>
      <c r="D21" t="s">
        <v>97</v>
      </c>
      <c r="E21" t="s">
        <v>108</v>
      </c>
      <c r="F21" t="s">
        <v>109</v>
      </c>
      <c r="G21">
        <v>9</v>
      </c>
      <c r="H21">
        <v>10</v>
      </c>
      <c r="I21">
        <v>9</v>
      </c>
      <c r="J21">
        <v>5</v>
      </c>
      <c r="K21">
        <v>8</v>
      </c>
      <c r="L21">
        <v>15</v>
      </c>
      <c r="M21">
        <v>37</v>
      </c>
      <c r="N21">
        <v>43</v>
      </c>
      <c r="O21">
        <v>31</v>
      </c>
      <c r="P21">
        <v>18</v>
      </c>
      <c r="Q21">
        <v>11</v>
      </c>
      <c r="R21">
        <v>12</v>
      </c>
      <c r="S21">
        <v>157</v>
      </c>
      <c r="T21">
        <v>38</v>
      </c>
      <c r="U21">
        <v>23</v>
      </c>
      <c r="V21">
        <v>20</v>
      </c>
      <c r="W21">
        <v>0.3</v>
      </c>
      <c r="X21" t="s">
        <v>46</v>
      </c>
      <c r="Y21" t="s">
        <v>55</v>
      </c>
      <c r="Z21" t="s">
        <v>56</v>
      </c>
      <c r="AA21" t="s">
        <v>65</v>
      </c>
      <c r="AB21" t="s">
        <v>28</v>
      </c>
      <c r="AC21" t="s">
        <v>29</v>
      </c>
      <c r="AD21" t="s">
        <v>60</v>
      </c>
      <c r="AE21" t="s">
        <v>30</v>
      </c>
      <c r="AF21" t="s">
        <v>101</v>
      </c>
      <c r="AG21" t="s">
        <v>102</v>
      </c>
      <c r="AH21" t="s">
        <v>94</v>
      </c>
      <c r="AI21" t="s">
        <v>103</v>
      </c>
      <c r="AJ21" t="s">
        <v>104</v>
      </c>
      <c r="AK21" t="s">
        <v>62</v>
      </c>
      <c r="AL21" t="s">
        <v>105</v>
      </c>
      <c r="AM21">
        <v>1981</v>
      </c>
      <c r="BA21">
        <f t="shared" si="1"/>
        <v>5</v>
      </c>
      <c r="BB21">
        <f t="shared" ca="1" si="2"/>
        <v>157</v>
      </c>
      <c r="BC21">
        <f t="shared" ca="1" si="0"/>
        <v>38</v>
      </c>
      <c r="BD21">
        <f t="shared" ca="1" si="0"/>
        <v>23</v>
      </c>
      <c r="BE21">
        <f t="shared" ca="1" si="0"/>
        <v>20</v>
      </c>
      <c r="BF21">
        <f t="shared" ca="1" si="3"/>
        <v>-4.8955608416059881</v>
      </c>
    </row>
    <row r="22" spans="1:60" x14ac:dyDescent="0.55000000000000004">
      <c r="A22" t="s">
        <v>94</v>
      </c>
      <c r="B22" t="s">
        <v>95</v>
      </c>
      <c r="C22" t="s">
        <v>96</v>
      </c>
      <c r="D22" t="s">
        <v>97</v>
      </c>
      <c r="E22" t="s">
        <v>110</v>
      </c>
      <c r="F22" t="s">
        <v>111</v>
      </c>
      <c r="G22">
        <v>9</v>
      </c>
      <c r="H22">
        <v>10</v>
      </c>
      <c r="I22">
        <v>9</v>
      </c>
      <c r="J22">
        <v>5</v>
      </c>
      <c r="K22">
        <v>8</v>
      </c>
      <c r="L22">
        <v>15</v>
      </c>
      <c r="M22">
        <v>37</v>
      </c>
      <c r="N22">
        <v>43</v>
      </c>
      <c r="O22">
        <v>31</v>
      </c>
      <c r="P22">
        <v>18</v>
      </c>
      <c r="Q22">
        <v>11</v>
      </c>
      <c r="R22">
        <v>12</v>
      </c>
      <c r="S22">
        <v>157</v>
      </c>
      <c r="T22">
        <v>38</v>
      </c>
      <c r="U22">
        <v>32</v>
      </c>
      <c r="V22">
        <v>55</v>
      </c>
      <c r="W22">
        <v>1</v>
      </c>
      <c r="X22" t="s">
        <v>100</v>
      </c>
      <c r="Y22" t="s">
        <v>55</v>
      </c>
      <c r="Z22" t="s">
        <v>56</v>
      </c>
      <c r="AA22" t="s">
        <v>65</v>
      </c>
      <c r="AB22" t="s">
        <v>28</v>
      </c>
      <c r="AC22" t="s">
        <v>29</v>
      </c>
      <c r="AD22" t="s">
        <v>60</v>
      </c>
      <c r="AE22" t="s">
        <v>30</v>
      </c>
      <c r="AF22" t="s">
        <v>101</v>
      </c>
      <c r="AG22" t="s">
        <v>102</v>
      </c>
      <c r="AH22" t="s">
        <v>94</v>
      </c>
      <c r="AI22" t="s">
        <v>103</v>
      </c>
      <c r="AJ22" t="s">
        <v>104</v>
      </c>
      <c r="AK22" t="s">
        <v>62</v>
      </c>
      <c r="AL22" t="s">
        <v>105</v>
      </c>
      <c r="AM22">
        <v>1981</v>
      </c>
      <c r="BA22">
        <f t="shared" si="1"/>
        <v>5</v>
      </c>
      <c r="BB22">
        <f t="shared" ca="1" si="2"/>
        <v>157</v>
      </c>
      <c r="BC22">
        <f t="shared" ca="1" si="0"/>
        <v>38</v>
      </c>
      <c r="BD22">
        <f t="shared" ca="1" si="0"/>
        <v>32</v>
      </c>
      <c r="BE22">
        <f t="shared" ca="1" si="0"/>
        <v>55</v>
      </c>
      <c r="BF22">
        <f t="shared" ca="1" si="3"/>
        <v>4.1044391583940119</v>
      </c>
    </row>
    <row r="23" spans="1:60" x14ac:dyDescent="0.55000000000000004">
      <c r="A23" t="s">
        <v>94</v>
      </c>
      <c r="B23" t="s">
        <v>95</v>
      </c>
      <c r="C23" t="s">
        <v>96</v>
      </c>
      <c r="D23" t="s">
        <v>97</v>
      </c>
      <c r="E23" t="s">
        <v>110</v>
      </c>
      <c r="F23" t="s">
        <v>111</v>
      </c>
      <c r="G23">
        <v>9</v>
      </c>
      <c r="H23">
        <v>10</v>
      </c>
      <c r="I23">
        <v>9</v>
      </c>
      <c r="J23">
        <v>5</v>
      </c>
      <c r="K23">
        <v>8</v>
      </c>
      <c r="L23">
        <v>15</v>
      </c>
      <c r="M23">
        <v>37</v>
      </c>
      <c r="N23">
        <v>43</v>
      </c>
      <c r="O23">
        <v>31</v>
      </c>
      <c r="P23">
        <v>18</v>
      </c>
      <c r="Q23">
        <v>11</v>
      </c>
      <c r="R23">
        <v>12</v>
      </c>
      <c r="S23">
        <v>157</v>
      </c>
      <c r="T23">
        <v>38</v>
      </c>
      <c r="U23">
        <v>34</v>
      </c>
      <c r="V23">
        <v>59</v>
      </c>
      <c r="W23">
        <v>2</v>
      </c>
      <c r="X23" t="s">
        <v>100</v>
      </c>
      <c r="Y23" t="s">
        <v>55</v>
      </c>
      <c r="Z23" t="s">
        <v>56</v>
      </c>
      <c r="AA23" t="s">
        <v>65</v>
      </c>
      <c r="AB23" t="s">
        <v>28</v>
      </c>
      <c r="AC23" t="s">
        <v>29</v>
      </c>
      <c r="AD23" t="s">
        <v>60</v>
      </c>
      <c r="AE23" t="s">
        <v>30</v>
      </c>
      <c r="AF23" t="s">
        <v>101</v>
      </c>
      <c r="AG23" t="s">
        <v>102</v>
      </c>
      <c r="AH23" t="s">
        <v>94</v>
      </c>
      <c r="AI23" t="s">
        <v>103</v>
      </c>
      <c r="AJ23" t="s">
        <v>104</v>
      </c>
      <c r="AK23" t="s">
        <v>62</v>
      </c>
      <c r="AL23" t="s">
        <v>105</v>
      </c>
      <c r="AM23">
        <v>1981</v>
      </c>
      <c r="BA23">
        <f t="shared" si="1"/>
        <v>5</v>
      </c>
      <c r="BB23">
        <f t="shared" ca="1" si="2"/>
        <v>157</v>
      </c>
      <c r="BC23">
        <f t="shared" ca="1" si="2"/>
        <v>38</v>
      </c>
      <c r="BD23">
        <f t="shared" ca="1" si="2"/>
        <v>34</v>
      </c>
      <c r="BE23">
        <f t="shared" ca="1" si="2"/>
        <v>59</v>
      </c>
      <c r="BF23">
        <f t="shared" ca="1" si="3"/>
        <v>6.1044391583940119</v>
      </c>
    </row>
    <row r="24" spans="1:60" x14ac:dyDescent="0.55000000000000004">
      <c r="A24" t="s">
        <v>94</v>
      </c>
      <c r="B24" t="s">
        <v>95</v>
      </c>
      <c r="C24" t="s">
        <v>96</v>
      </c>
      <c r="D24" t="s">
        <v>97</v>
      </c>
      <c r="E24" t="s">
        <v>110</v>
      </c>
      <c r="F24" t="s">
        <v>111</v>
      </c>
      <c r="G24">
        <v>9</v>
      </c>
      <c r="H24">
        <v>10</v>
      </c>
      <c r="I24">
        <v>9</v>
      </c>
      <c r="J24">
        <v>5</v>
      </c>
      <c r="K24">
        <v>8</v>
      </c>
      <c r="L24">
        <v>15</v>
      </c>
      <c r="M24">
        <v>37</v>
      </c>
      <c r="N24">
        <v>43</v>
      </c>
      <c r="O24">
        <v>31</v>
      </c>
      <c r="P24">
        <v>18</v>
      </c>
      <c r="Q24">
        <v>11</v>
      </c>
      <c r="R24">
        <v>12</v>
      </c>
      <c r="S24">
        <v>157</v>
      </c>
      <c r="T24">
        <v>38</v>
      </c>
      <c r="U24">
        <v>23</v>
      </c>
      <c r="V24">
        <v>15</v>
      </c>
      <c r="W24">
        <v>1.3</v>
      </c>
      <c r="X24" t="s">
        <v>100</v>
      </c>
      <c r="Y24" t="s">
        <v>55</v>
      </c>
      <c r="Z24" t="s">
        <v>56</v>
      </c>
      <c r="AA24" t="s">
        <v>65</v>
      </c>
      <c r="AB24" t="s">
        <v>28</v>
      </c>
      <c r="AC24" t="s">
        <v>29</v>
      </c>
      <c r="AD24" t="s">
        <v>60</v>
      </c>
      <c r="AE24" t="s">
        <v>30</v>
      </c>
      <c r="AF24" t="s">
        <v>101</v>
      </c>
      <c r="AG24" t="s">
        <v>102</v>
      </c>
      <c r="AH24" t="s">
        <v>94</v>
      </c>
      <c r="AI24" t="s">
        <v>103</v>
      </c>
      <c r="AJ24" t="s">
        <v>104</v>
      </c>
      <c r="AK24" t="s">
        <v>62</v>
      </c>
      <c r="AL24" t="s">
        <v>105</v>
      </c>
      <c r="AM24">
        <v>1981</v>
      </c>
      <c r="BA24">
        <f t="shared" si="1"/>
        <v>5</v>
      </c>
      <c r="BB24">
        <f t="shared" ref="BB24:BE43" ca="1" si="4">OFFSET($A24,0,$BA24+BB$2)</f>
        <v>157</v>
      </c>
      <c r="BC24">
        <f t="shared" ca="1" si="4"/>
        <v>38</v>
      </c>
      <c r="BD24">
        <f t="shared" ca="1" si="4"/>
        <v>23</v>
      </c>
      <c r="BE24">
        <f t="shared" ca="1" si="4"/>
        <v>15</v>
      </c>
      <c r="BF24">
        <f t="shared" ca="1" si="3"/>
        <v>-4.8955608416059881</v>
      </c>
    </row>
    <row r="25" spans="1:60" x14ac:dyDescent="0.55000000000000004">
      <c r="A25" t="s">
        <v>94</v>
      </c>
      <c r="B25" t="s">
        <v>95</v>
      </c>
      <c r="C25" t="s">
        <v>96</v>
      </c>
      <c r="D25" t="s">
        <v>97</v>
      </c>
      <c r="E25" t="s">
        <v>110</v>
      </c>
      <c r="F25" t="s">
        <v>111</v>
      </c>
      <c r="G25">
        <v>9</v>
      </c>
      <c r="H25">
        <v>10</v>
      </c>
      <c r="I25">
        <v>9</v>
      </c>
      <c r="J25">
        <v>5</v>
      </c>
      <c r="K25">
        <v>8</v>
      </c>
      <c r="L25">
        <v>15</v>
      </c>
      <c r="M25">
        <v>37</v>
      </c>
      <c r="N25">
        <v>43</v>
      </c>
      <c r="O25">
        <v>31</v>
      </c>
      <c r="P25">
        <v>18</v>
      </c>
      <c r="Q25">
        <v>11</v>
      </c>
      <c r="R25">
        <v>12</v>
      </c>
      <c r="S25">
        <v>157</v>
      </c>
      <c r="T25">
        <v>38</v>
      </c>
      <c r="U25">
        <v>23</v>
      </c>
      <c r="V25">
        <v>28</v>
      </c>
      <c r="W25">
        <v>0.8</v>
      </c>
      <c r="X25" t="s">
        <v>100</v>
      </c>
      <c r="Y25" t="s">
        <v>55</v>
      </c>
      <c r="Z25" t="s">
        <v>56</v>
      </c>
      <c r="AA25" t="s">
        <v>65</v>
      </c>
      <c r="AB25" t="s">
        <v>28</v>
      </c>
      <c r="AC25" t="s">
        <v>29</v>
      </c>
      <c r="AD25" t="s">
        <v>60</v>
      </c>
      <c r="AE25" t="s">
        <v>30</v>
      </c>
      <c r="AF25" t="s">
        <v>101</v>
      </c>
      <c r="AG25" t="s">
        <v>102</v>
      </c>
      <c r="AH25" t="s">
        <v>94</v>
      </c>
      <c r="AI25" t="s">
        <v>103</v>
      </c>
      <c r="AJ25" t="s">
        <v>104</v>
      </c>
      <c r="AK25" t="s">
        <v>62</v>
      </c>
      <c r="AL25" t="s">
        <v>105</v>
      </c>
      <c r="AM25">
        <v>1981</v>
      </c>
      <c r="BA25">
        <f t="shared" si="1"/>
        <v>5</v>
      </c>
      <c r="BB25">
        <f t="shared" ca="1" si="4"/>
        <v>157</v>
      </c>
      <c r="BC25">
        <f t="shared" ca="1" si="4"/>
        <v>38</v>
      </c>
      <c r="BD25">
        <f t="shared" ca="1" si="4"/>
        <v>23</v>
      </c>
      <c r="BE25">
        <f t="shared" ca="1" si="4"/>
        <v>28</v>
      </c>
      <c r="BF25">
        <f t="shared" ca="1" si="3"/>
        <v>-4.8955608416059881</v>
      </c>
    </row>
    <row r="26" spans="1:60" x14ac:dyDescent="0.55000000000000004">
      <c r="A26" t="s">
        <v>94</v>
      </c>
      <c r="B26" t="s">
        <v>95</v>
      </c>
      <c r="C26" t="s">
        <v>96</v>
      </c>
      <c r="D26" t="s">
        <v>97</v>
      </c>
      <c r="E26" t="s">
        <v>112</v>
      </c>
      <c r="F26" t="s">
        <v>111</v>
      </c>
      <c r="G26">
        <v>9</v>
      </c>
      <c r="H26">
        <v>10</v>
      </c>
      <c r="I26">
        <v>9</v>
      </c>
      <c r="J26">
        <v>5</v>
      </c>
      <c r="K26">
        <v>8</v>
      </c>
      <c r="L26">
        <v>15</v>
      </c>
      <c r="M26">
        <v>37</v>
      </c>
      <c r="N26">
        <v>43</v>
      </c>
      <c r="O26">
        <v>31</v>
      </c>
      <c r="P26">
        <v>18</v>
      </c>
      <c r="Q26">
        <v>11</v>
      </c>
      <c r="R26">
        <v>12</v>
      </c>
      <c r="S26">
        <v>157</v>
      </c>
      <c r="T26">
        <v>38</v>
      </c>
      <c r="U26">
        <v>18</v>
      </c>
      <c r="V26">
        <v>23</v>
      </c>
      <c r="W26">
        <v>1</v>
      </c>
      <c r="X26" t="s">
        <v>46</v>
      </c>
      <c r="Y26" t="s">
        <v>55</v>
      </c>
      <c r="Z26" t="s">
        <v>56</v>
      </c>
      <c r="AA26" t="s">
        <v>65</v>
      </c>
      <c r="AB26" t="s">
        <v>28</v>
      </c>
      <c r="AC26" t="s">
        <v>29</v>
      </c>
      <c r="AD26" t="s">
        <v>60</v>
      </c>
      <c r="AE26" t="s">
        <v>30</v>
      </c>
      <c r="AF26" t="s">
        <v>101</v>
      </c>
      <c r="AG26" t="s">
        <v>102</v>
      </c>
      <c r="AH26" t="s">
        <v>94</v>
      </c>
      <c r="AI26" t="s">
        <v>103</v>
      </c>
      <c r="AJ26" t="s">
        <v>104</v>
      </c>
      <c r="AK26" t="s">
        <v>62</v>
      </c>
      <c r="AL26" t="s">
        <v>105</v>
      </c>
      <c r="AM26">
        <v>1981</v>
      </c>
      <c r="BA26">
        <f t="shared" si="1"/>
        <v>5</v>
      </c>
      <c r="BB26">
        <f t="shared" ca="1" si="4"/>
        <v>157</v>
      </c>
      <c r="BC26">
        <f t="shared" ca="1" si="4"/>
        <v>38</v>
      </c>
      <c r="BD26">
        <f t="shared" ca="1" si="4"/>
        <v>18</v>
      </c>
      <c r="BE26">
        <f t="shared" ca="1" si="4"/>
        <v>23</v>
      </c>
      <c r="BF26">
        <f t="shared" ca="1" si="3"/>
        <v>-9.8955608416059881</v>
      </c>
    </row>
    <row r="27" spans="1:60" x14ac:dyDescent="0.55000000000000004">
      <c r="A27" t="s">
        <v>94</v>
      </c>
      <c r="B27" t="s">
        <v>95</v>
      </c>
      <c r="C27" t="s">
        <v>96</v>
      </c>
      <c r="D27" t="s">
        <v>97</v>
      </c>
      <c r="E27" t="s">
        <v>112</v>
      </c>
      <c r="F27" t="s">
        <v>111</v>
      </c>
      <c r="G27">
        <v>9</v>
      </c>
      <c r="H27">
        <v>10</v>
      </c>
      <c r="I27">
        <v>9</v>
      </c>
      <c r="J27">
        <v>5</v>
      </c>
      <c r="K27">
        <v>8</v>
      </c>
      <c r="L27">
        <v>15</v>
      </c>
      <c r="M27">
        <v>37</v>
      </c>
      <c r="N27">
        <v>43</v>
      </c>
      <c r="O27">
        <v>31</v>
      </c>
      <c r="P27">
        <v>18</v>
      </c>
      <c r="Q27">
        <v>11</v>
      </c>
      <c r="R27">
        <v>12</v>
      </c>
      <c r="S27">
        <v>157</v>
      </c>
      <c r="T27">
        <v>38</v>
      </c>
      <c r="U27">
        <v>33</v>
      </c>
      <c r="V27">
        <v>31</v>
      </c>
      <c r="W27">
        <v>1</v>
      </c>
      <c r="X27" t="s">
        <v>46</v>
      </c>
      <c r="Y27" t="s">
        <v>55</v>
      </c>
      <c r="Z27" t="s">
        <v>56</v>
      </c>
      <c r="AA27" t="s">
        <v>65</v>
      </c>
      <c r="AB27" t="s">
        <v>28</v>
      </c>
      <c r="AC27" t="s">
        <v>29</v>
      </c>
      <c r="AD27" t="s">
        <v>60</v>
      </c>
      <c r="AE27" t="s">
        <v>30</v>
      </c>
      <c r="AF27" t="s">
        <v>101</v>
      </c>
      <c r="AG27" t="s">
        <v>102</v>
      </c>
      <c r="AH27" t="s">
        <v>94</v>
      </c>
      <c r="AI27" t="s">
        <v>103</v>
      </c>
      <c r="AJ27" t="s">
        <v>104</v>
      </c>
      <c r="AK27" t="s">
        <v>62</v>
      </c>
      <c r="AL27" t="s">
        <v>105</v>
      </c>
      <c r="AM27">
        <v>1981</v>
      </c>
      <c r="BA27">
        <f t="shared" si="1"/>
        <v>5</v>
      </c>
      <c r="BB27">
        <f t="shared" ca="1" si="4"/>
        <v>157</v>
      </c>
      <c r="BC27">
        <f t="shared" ca="1" si="4"/>
        <v>38</v>
      </c>
      <c r="BD27">
        <f t="shared" ca="1" si="4"/>
        <v>33</v>
      </c>
      <c r="BE27">
        <f t="shared" ca="1" si="4"/>
        <v>31</v>
      </c>
      <c r="BF27">
        <f t="shared" ca="1" si="3"/>
        <v>5.1044391583940119</v>
      </c>
    </row>
    <row r="28" spans="1:60" x14ac:dyDescent="0.55000000000000004">
      <c r="A28" t="s">
        <v>67</v>
      </c>
      <c r="B28" t="s">
        <v>68</v>
      </c>
      <c r="C28" t="s">
        <v>69</v>
      </c>
      <c r="D28" t="s">
        <v>113</v>
      </c>
      <c r="E28" t="s">
        <v>114</v>
      </c>
      <c r="F28">
        <v>102</v>
      </c>
      <c r="G28">
        <v>105</v>
      </c>
      <c r="H28">
        <v>128</v>
      </c>
      <c r="I28">
        <v>154</v>
      </c>
      <c r="J28">
        <v>112</v>
      </c>
      <c r="K28">
        <v>22</v>
      </c>
      <c r="L28">
        <v>10</v>
      </c>
      <c r="M28">
        <v>27</v>
      </c>
      <c r="N28">
        <v>32</v>
      </c>
      <c r="O28">
        <v>51</v>
      </c>
      <c r="P28">
        <v>88</v>
      </c>
      <c r="Q28">
        <v>141</v>
      </c>
      <c r="R28">
        <v>770</v>
      </c>
      <c r="S28">
        <v>144</v>
      </c>
      <c r="T28">
        <v>60</v>
      </c>
      <c r="U28">
        <v>120</v>
      </c>
      <c r="V28">
        <v>3</v>
      </c>
      <c r="W28" t="s">
        <v>87</v>
      </c>
      <c r="X28" t="s">
        <v>90</v>
      </c>
      <c r="Y28" t="s">
        <v>48</v>
      </c>
      <c r="Z28" t="s">
        <v>65</v>
      </c>
      <c r="AA28" t="s">
        <v>28</v>
      </c>
      <c r="AB28" t="s">
        <v>29</v>
      </c>
      <c r="AC28" t="s">
        <v>74</v>
      </c>
      <c r="AD28" t="s">
        <v>75</v>
      </c>
      <c r="AE28" t="s">
        <v>76</v>
      </c>
      <c r="AF28" t="s">
        <v>77</v>
      </c>
      <c r="AG28" t="s">
        <v>78</v>
      </c>
      <c r="AH28" t="s">
        <v>88</v>
      </c>
      <c r="AI28" t="s">
        <v>80</v>
      </c>
      <c r="AJ28" t="s">
        <v>81</v>
      </c>
      <c r="AK28">
        <v>1978</v>
      </c>
      <c r="BA28">
        <f t="shared" si="1"/>
        <v>4</v>
      </c>
      <c r="BB28">
        <f t="shared" ca="1" si="4"/>
        <v>770</v>
      </c>
      <c r="BC28">
        <f t="shared" ca="1" si="4"/>
        <v>144</v>
      </c>
      <c r="BD28">
        <f t="shared" ca="1" si="4"/>
        <v>60</v>
      </c>
      <c r="BE28">
        <f t="shared" ca="1" si="4"/>
        <v>120</v>
      </c>
      <c r="BF28">
        <f t="shared" ca="1" si="3"/>
        <v>-24.619643034288146</v>
      </c>
    </row>
    <row r="29" spans="1:60" x14ac:dyDescent="0.55000000000000004">
      <c r="A29" t="s">
        <v>67</v>
      </c>
      <c r="B29" t="s">
        <v>68</v>
      </c>
      <c r="C29" t="s">
        <v>69</v>
      </c>
      <c r="D29" t="s">
        <v>113</v>
      </c>
      <c r="E29" t="s">
        <v>114</v>
      </c>
      <c r="F29">
        <v>102</v>
      </c>
      <c r="G29">
        <v>105</v>
      </c>
      <c r="H29">
        <v>128</v>
      </c>
      <c r="I29">
        <v>154</v>
      </c>
      <c r="J29">
        <v>112</v>
      </c>
      <c r="K29">
        <v>22</v>
      </c>
      <c r="L29">
        <v>10</v>
      </c>
      <c r="M29">
        <v>27</v>
      </c>
      <c r="N29">
        <v>32</v>
      </c>
      <c r="O29">
        <v>51</v>
      </c>
      <c r="P29">
        <v>88</v>
      </c>
      <c r="Q29">
        <v>141</v>
      </c>
      <c r="R29">
        <v>770</v>
      </c>
      <c r="S29">
        <v>144</v>
      </c>
      <c r="T29">
        <v>81</v>
      </c>
      <c r="U29">
        <v>88</v>
      </c>
      <c r="V29">
        <v>3</v>
      </c>
      <c r="W29" t="s">
        <v>87</v>
      </c>
      <c r="X29" t="s">
        <v>90</v>
      </c>
      <c r="Y29" t="s">
        <v>48</v>
      </c>
      <c r="Z29" t="s">
        <v>65</v>
      </c>
      <c r="AA29" t="s">
        <v>28</v>
      </c>
      <c r="AB29" t="s">
        <v>29</v>
      </c>
      <c r="AC29" t="s">
        <v>74</v>
      </c>
      <c r="AD29" t="s">
        <v>75</v>
      </c>
      <c r="AE29" t="s">
        <v>76</v>
      </c>
      <c r="AF29" t="s">
        <v>77</v>
      </c>
      <c r="AG29" t="s">
        <v>78</v>
      </c>
      <c r="AH29" t="s">
        <v>88</v>
      </c>
      <c r="AI29" t="s">
        <v>80</v>
      </c>
      <c r="AJ29" t="s">
        <v>81</v>
      </c>
      <c r="AK29">
        <v>1978</v>
      </c>
      <c r="BA29">
        <f t="shared" si="1"/>
        <v>4</v>
      </c>
      <c r="BB29">
        <f t="shared" ca="1" si="4"/>
        <v>770</v>
      </c>
      <c r="BC29">
        <f t="shared" ca="1" si="4"/>
        <v>144</v>
      </c>
      <c r="BD29">
        <f t="shared" ca="1" si="4"/>
        <v>81</v>
      </c>
      <c r="BE29">
        <f t="shared" ca="1" si="4"/>
        <v>88</v>
      </c>
      <c r="BF29">
        <f t="shared" ca="1" si="3"/>
        <v>-3.6196430342881456</v>
      </c>
    </row>
    <row r="30" spans="1:60" x14ac:dyDescent="0.55000000000000004">
      <c r="A30" t="s">
        <v>67</v>
      </c>
      <c r="B30" t="s">
        <v>68</v>
      </c>
      <c r="C30" t="s">
        <v>69</v>
      </c>
      <c r="D30" t="s">
        <v>113</v>
      </c>
      <c r="E30" t="s">
        <v>114</v>
      </c>
      <c r="F30">
        <v>102</v>
      </c>
      <c r="G30">
        <v>105</v>
      </c>
      <c r="H30">
        <v>128</v>
      </c>
      <c r="I30">
        <v>154</v>
      </c>
      <c r="J30">
        <v>112</v>
      </c>
      <c r="K30">
        <v>22</v>
      </c>
      <c r="L30">
        <v>10</v>
      </c>
      <c r="M30">
        <v>27</v>
      </c>
      <c r="N30">
        <v>32</v>
      </c>
      <c r="O30">
        <v>51</v>
      </c>
      <c r="P30">
        <v>88</v>
      </c>
      <c r="Q30">
        <v>141</v>
      </c>
      <c r="R30">
        <v>770</v>
      </c>
      <c r="S30">
        <v>144</v>
      </c>
      <c r="T30">
        <v>100</v>
      </c>
      <c r="U30">
        <v>130</v>
      </c>
      <c r="V30">
        <v>3</v>
      </c>
      <c r="W30" t="s">
        <v>87</v>
      </c>
      <c r="X30" t="s">
        <v>90</v>
      </c>
      <c r="Y30" t="s">
        <v>48</v>
      </c>
      <c r="Z30" t="s">
        <v>65</v>
      </c>
      <c r="AA30" t="s">
        <v>28</v>
      </c>
      <c r="AB30" t="s">
        <v>29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88</v>
      </c>
      <c r="AI30" t="s">
        <v>80</v>
      </c>
      <c r="AJ30" t="s">
        <v>81</v>
      </c>
      <c r="AK30">
        <v>1978</v>
      </c>
      <c r="BA30">
        <f t="shared" si="1"/>
        <v>4</v>
      </c>
      <c r="BB30">
        <f t="shared" ca="1" si="4"/>
        <v>770</v>
      </c>
      <c r="BC30">
        <f t="shared" ca="1" si="4"/>
        <v>144</v>
      </c>
      <c r="BD30">
        <f t="shared" ca="1" si="4"/>
        <v>100</v>
      </c>
      <c r="BE30">
        <f t="shared" ca="1" si="4"/>
        <v>130</v>
      </c>
      <c r="BF30">
        <f t="shared" ca="1" si="3"/>
        <v>15.380356965711854</v>
      </c>
    </row>
    <row r="31" spans="1:60" x14ac:dyDescent="0.55000000000000004">
      <c r="A31" t="s">
        <v>67</v>
      </c>
      <c r="B31" t="s">
        <v>68</v>
      </c>
      <c r="C31" t="s">
        <v>69</v>
      </c>
      <c r="D31" t="s">
        <v>113</v>
      </c>
      <c r="E31" t="s">
        <v>114</v>
      </c>
      <c r="F31">
        <v>102</v>
      </c>
      <c r="G31">
        <v>105</v>
      </c>
      <c r="H31">
        <v>128</v>
      </c>
      <c r="I31">
        <v>154</v>
      </c>
      <c r="J31">
        <v>112</v>
      </c>
      <c r="K31">
        <v>22</v>
      </c>
      <c r="L31">
        <v>10</v>
      </c>
      <c r="M31">
        <v>27</v>
      </c>
      <c r="N31">
        <v>32</v>
      </c>
      <c r="O31">
        <v>51</v>
      </c>
      <c r="P31">
        <v>88</v>
      </c>
      <c r="Q31">
        <v>141</v>
      </c>
      <c r="R31">
        <v>770</v>
      </c>
      <c r="S31">
        <v>144</v>
      </c>
      <c r="T31">
        <v>48</v>
      </c>
      <c r="U31">
        <v>132</v>
      </c>
      <c r="V31">
        <v>3</v>
      </c>
      <c r="W31" t="s">
        <v>115</v>
      </c>
      <c r="X31" t="s">
        <v>90</v>
      </c>
      <c r="Y31" t="s">
        <v>48</v>
      </c>
      <c r="Z31" t="s">
        <v>65</v>
      </c>
      <c r="AA31" t="s">
        <v>28</v>
      </c>
      <c r="AB31" t="s">
        <v>29</v>
      </c>
      <c r="AC31" t="s">
        <v>74</v>
      </c>
      <c r="AD31" t="s">
        <v>75</v>
      </c>
      <c r="AE31" t="s">
        <v>76</v>
      </c>
      <c r="AF31" t="s">
        <v>77</v>
      </c>
      <c r="AG31" t="s">
        <v>78</v>
      </c>
      <c r="AH31" t="s">
        <v>88</v>
      </c>
      <c r="AI31" t="s">
        <v>80</v>
      </c>
      <c r="AJ31" t="s">
        <v>81</v>
      </c>
      <c r="AK31">
        <v>1978</v>
      </c>
      <c r="BA31">
        <f t="shared" si="1"/>
        <v>4</v>
      </c>
      <c r="BB31">
        <f t="shared" ca="1" si="4"/>
        <v>770</v>
      </c>
      <c r="BC31">
        <f t="shared" ca="1" si="4"/>
        <v>144</v>
      </c>
      <c r="BD31">
        <f t="shared" ca="1" si="4"/>
        <v>48</v>
      </c>
      <c r="BE31">
        <f t="shared" ca="1" si="4"/>
        <v>132</v>
      </c>
      <c r="BF31">
        <f t="shared" ca="1" si="3"/>
        <v>-36.619643034288146</v>
      </c>
    </row>
    <row r="32" spans="1:60" x14ac:dyDescent="0.55000000000000004">
      <c r="A32" t="s">
        <v>67</v>
      </c>
      <c r="B32" t="s">
        <v>68</v>
      </c>
      <c r="C32" t="s">
        <v>69</v>
      </c>
      <c r="D32" t="s">
        <v>113</v>
      </c>
      <c r="E32" t="s">
        <v>114</v>
      </c>
      <c r="F32">
        <v>102</v>
      </c>
      <c r="G32">
        <v>105</v>
      </c>
      <c r="H32">
        <v>128</v>
      </c>
      <c r="I32">
        <v>154</v>
      </c>
      <c r="J32">
        <v>112</v>
      </c>
      <c r="K32">
        <v>22</v>
      </c>
      <c r="L32">
        <v>10</v>
      </c>
      <c r="M32">
        <v>27</v>
      </c>
      <c r="N32">
        <v>32</v>
      </c>
      <c r="O32">
        <v>51</v>
      </c>
      <c r="P32">
        <v>88</v>
      </c>
      <c r="Q32">
        <v>141</v>
      </c>
      <c r="R32">
        <v>770</v>
      </c>
      <c r="S32">
        <v>144</v>
      </c>
      <c r="T32">
        <v>60</v>
      </c>
      <c r="U32">
        <v>150</v>
      </c>
      <c r="V32">
        <v>3</v>
      </c>
      <c r="W32" t="s">
        <v>87</v>
      </c>
      <c r="X32" t="s">
        <v>90</v>
      </c>
      <c r="Y32" t="s">
        <v>48</v>
      </c>
      <c r="Z32" t="s">
        <v>65</v>
      </c>
      <c r="AA32" t="s">
        <v>28</v>
      </c>
      <c r="AB32" t="s">
        <v>29</v>
      </c>
      <c r="AC32" t="s">
        <v>74</v>
      </c>
      <c r="AD32" t="s">
        <v>75</v>
      </c>
      <c r="AE32" t="s">
        <v>76</v>
      </c>
      <c r="AF32" t="s">
        <v>77</v>
      </c>
      <c r="AG32" t="s">
        <v>78</v>
      </c>
      <c r="AH32" t="s">
        <v>88</v>
      </c>
      <c r="AI32" t="s">
        <v>80</v>
      </c>
      <c r="AJ32" t="s">
        <v>81</v>
      </c>
      <c r="AK32">
        <v>1978</v>
      </c>
      <c r="BA32">
        <f t="shared" si="1"/>
        <v>4</v>
      </c>
      <c r="BB32">
        <f t="shared" ca="1" si="4"/>
        <v>770</v>
      </c>
      <c r="BC32">
        <f t="shared" ca="1" si="4"/>
        <v>144</v>
      </c>
      <c r="BD32">
        <f t="shared" ca="1" si="4"/>
        <v>60</v>
      </c>
      <c r="BE32">
        <f t="shared" ca="1" si="4"/>
        <v>150</v>
      </c>
      <c r="BF32">
        <f t="shared" ca="1" si="3"/>
        <v>-24.619643034288146</v>
      </c>
    </row>
    <row r="33" spans="1:58" x14ac:dyDescent="0.55000000000000004">
      <c r="A33" t="s">
        <v>67</v>
      </c>
      <c r="B33" t="s">
        <v>68</v>
      </c>
      <c r="C33" t="s">
        <v>69</v>
      </c>
      <c r="D33" t="s">
        <v>85</v>
      </c>
      <c r="E33" t="s">
        <v>116</v>
      </c>
      <c r="F33">
        <v>102</v>
      </c>
      <c r="G33">
        <v>105</v>
      </c>
      <c r="H33">
        <v>128</v>
      </c>
      <c r="I33">
        <v>154</v>
      </c>
      <c r="J33">
        <v>112</v>
      </c>
      <c r="K33">
        <v>22</v>
      </c>
      <c r="L33">
        <v>10</v>
      </c>
      <c r="M33">
        <v>27</v>
      </c>
      <c r="N33">
        <v>32</v>
      </c>
      <c r="O33">
        <v>51</v>
      </c>
      <c r="P33">
        <v>88</v>
      </c>
      <c r="Q33">
        <v>141</v>
      </c>
      <c r="R33">
        <v>770</v>
      </c>
      <c r="S33">
        <v>144</v>
      </c>
      <c r="T33">
        <v>58</v>
      </c>
      <c r="U33">
        <v>98</v>
      </c>
      <c r="V33">
        <v>3</v>
      </c>
      <c r="W33" t="s">
        <v>87</v>
      </c>
      <c r="X33" t="s">
        <v>90</v>
      </c>
      <c r="Y33" t="s">
        <v>48</v>
      </c>
      <c r="Z33" t="s">
        <v>65</v>
      </c>
      <c r="AA33" t="s">
        <v>28</v>
      </c>
      <c r="AB33" t="s">
        <v>29</v>
      </c>
      <c r="AC33" t="s">
        <v>74</v>
      </c>
      <c r="AD33" t="s">
        <v>75</v>
      </c>
      <c r="AE33" t="s">
        <v>76</v>
      </c>
      <c r="AF33" t="s">
        <v>77</v>
      </c>
      <c r="AG33" t="s">
        <v>78</v>
      </c>
      <c r="AH33" t="s">
        <v>88</v>
      </c>
      <c r="AI33" t="s">
        <v>80</v>
      </c>
      <c r="AJ33" t="s">
        <v>81</v>
      </c>
      <c r="AK33">
        <v>1978</v>
      </c>
      <c r="BA33">
        <f t="shared" si="1"/>
        <v>4</v>
      </c>
      <c r="BB33">
        <f t="shared" ca="1" si="4"/>
        <v>770</v>
      </c>
      <c r="BC33">
        <f t="shared" ca="1" si="4"/>
        <v>144</v>
      </c>
      <c r="BD33">
        <f t="shared" ca="1" si="4"/>
        <v>58</v>
      </c>
      <c r="BE33">
        <f t="shared" ca="1" si="4"/>
        <v>98</v>
      </c>
      <c r="BF33">
        <f t="shared" ca="1" si="3"/>
        <v>-26.619643034288146</v>
      </c>
    </row>
    <row r="34" spans="1:58" x14ac:dyDescent="0.55000000000000004">
      <c r="A34" t="s">
        <v>67</v>
      </c>
      <c r="B34" t="s">
        <v>68</v>
      </c>
      <c r="C34" t="s">
        <v>69</v>
      </c>
      <c r="D34" t="s">
        <v>117</v>
      </c>
      <c r="E34" t="s">
        <v>118</v>
      </c>
      <c r="F34">
        <v>69</v>
      </c>
      <c r="G34">
        <v>109</v>
      </c>
      <c r="H34">
        <v>125</v>
      </c>
      <c r="I34">
        <v>116</v>
      </c>
      <c r="J34">
        <v>62</v>
      </c>
      <c r="K34">
        <v>28</v>
      </c>
      <c r="L34">
        <v>21</v>
      </c>
      <c r="M34">
        <v>30</v>
      </c>
      <c r="N34">
        <v>30</v>
      </c>
      <c r="O34">
        <v>21</v>
      </c>
      <c r="P34">
        <v>72</v>
      </c>
      <c r="Q34">
        <v>121</v>
      </c>
      <c r="R34">
        <v>730</v>
      </c>
      <c r="S34">
        <v>124</v>
      </c>
      <c r="T34">
        <v>80</v>
      </c>
      <c r="U34">
        <v>111</v>
      </c>
      <c r="V34">
        <v>3</v>
      </c>
      <c r="W34" t="s">
        <v>87</v>
      </c>
      <c r="X34" t="s">
        <v>90</v>
      </c>
      <c r="Y34" t="s">
        <v>48</v>
      </c>
      <c r="Z34" t="s">
        <v>65</v>
      </c>
      <c r="AA34" t="s">
        <v>28</v>
      </c>
      <c r="AB34" t="s">
        <v>29</v>
      </c>
      <c r="AC34" t="s">
        <v>74</v>
      </c>
      <c r="AD34" t="s">
        <v>75</v>
      </c>
      <c r="AE34" t="s">
        <v>76</v>
      </c>
      <c r="AF34" t="s">
        <v>77</v>
      </c>
      <c r="AG34" t="s">
        <v>78</v>
      </c>
      <c r="AH34" t="s">
        <v>119</v>
      </c>
      <c r="AI34" t="s">
        <v>120</v>
      </c>
      <c r="BA34">
        <f t="shared" si="1"/>
        <v>4</v>
      </c>
      <c r="BB34">
        <f t="shared" ca="1" si="4"/>
        <v>730</v>
      </c>
      <c r="BC34">
        <f t="shared" ca="1" si="4"/>
        <v>124</v>
      </c>
      <c r="BD34">
        <f t="shared" ca="1" si="4"/>
        <v>80</v>
      </c>
      <c r="BE34">
        <f t="shared" ca="1" si="4"/>
        <v>111</v>
      </c>
      <c r="BF34">
        <f t="shared" ca="1" si="3"/>
        <v>-0.91823473460252103</v>
      </c>
    </row>
    <row r="35" spans="1:58" x14ac:dyDescent="0.55000000000000004">
      <c r="A35" t="s">
        <v>67</v>
      </c>
      <c r="B35" t="s">
        <v>68</v>
      </c>
      <c r="C35" t="s">
        <v>69</v>
      </c>
      <c r="D35" t="s">
        <v>117</v>
      </c>
      <c r="E35" t="s">
        <v>118</v>
      </c>
      <c r="F35">
        <v>69</v>
      </c>
      <c r="G35">
        <v>109</v>
      </c>
      <c r="H35">
        <v>125</v>
      </c>
      <c r="I35">
        <v>116</v>
      </c>
      <c r="J35">
        <v>62</v>
      </c>
      <c r="K35">
        <v>28</v>
      </c>
      <c r="L35">
        <v>21</v>
      </c>
      <c r="M35">
        <v>30</v>
      </c>
      <c r="N35">
        <v>30</v>
      </c>
      <c r="O35">
        <v>21</v>
      </c>
      <c r="P35">
        <v>72</v>
      </c>
      <c r="Q35">
        <v>121</v>
      </c>
      <c r="R35">
        <v>730</v>
      </c>
      <c r="S35">
        <v>124</v>
      </c>
      <c r="T35">
        <v>87</v>
      </c>
      <c r="U35">
        <v>98</v>
      </c>
      <c r="V35">
        <v>3</v>
      </c>
      <c r="W35" t="s">
        <v>87</v>
      </c>
      <c r="X35" t="s">
        <v>90</v>
      </c>
      <c r="Y35" t="s">
        <v>48</v>
      </c>
      <c r="Z35" t="s">
        <v>65</v>
      </c>
      <c r="AA35" t="s">
        <v>28</v>
      </c>
      <c r="AB35" t="s">
        <v>29</v>
      </c>
      <c r="AC35" t="s">
        <v>74</v>
      </c>
      <c r="AD35" t="s">
        <v>75</v>
      </c>
      <c r="AE35" t="s">
        <v>76</v>
      </c>
      <c r="AF35" t="s">
        <v>77</v>
      </c>
      <c r="AG35" t="s">
        <v>78</v>
      </c>
      <c r="AH35" t="s">
        <v>119</v>
      </c>
      <c r="AI35" t="s">
        <v>120</v>
      </c>
      <c r="BA35">
        <f t="shared" si="1"/>
        <v>4</v>
      </c>
      <c r="BB35">
        <f t="shared" ca="1" si="4"/>
        <v>730</v>
      </c>
      <c r="BC35">
        <f t="shared" ca="1" si="4"/>
        <v>124</v>
      </c>
      <c r="BD35">
        <f t="shared" ca="1" si="4"/>
        <v>87</v>
      </c>
      <c r="BE35">
        <f t="shared" ca="1" si="4"/>
        <v>98</v>
      </c>
      <c r="BF35">
        <f t="shared" ca="1" si="3"/>
        <v>6.081765265397479</v>
      </c>
    </row>
    <row r="36" spans="1:58" x14ac:dyDescent="0.55000000000000004">
      <c r="A36" t="s">
        <v>67</v>
      </c>
      <c r="B36" t="s">
        <v>68</v>
      </c>
      <c r="C36" t="s">
        <v>69</v>
      </c>
      <c r="D36" t="s">
        <v>121</v>
      </c>
      <c r="E36" t="s">
        <v>122</v>
      </c>
      <c r="F36">
        <v>75</v>
      </c>
      <c r="G36">
        <v>92</v>
      </c>
      <c r="H36">
        <v>86</v>
      </c>
      <c r="I36">
        <v>87</v>
      </c>
      <c r="J36">
        <v>62</v>
      </c>
      <c r="K36">
        <v>28</v>
      </c>
      <c r="L36">
        <v>13</v>
      </c>
      <c r="M36">
        <v>12</v>
      </c>
      <c r="N36">
        <v>13</v>
      </c>
      <c r="O36">
        <v>24</v>
      </c>
      <c r="P36">
        <v>62</v>
      </c>
      <c r="Q36">
        <v>95</v>
      </c>
      <c r="R36">
        <v>620</v>
      </c>
      <c r="S36">
        <v>85</v>
      </c>
      <c r="T36">
        <v>58</v>
      </c>
      <c r="U36">
        <v>116</v>
      </c>
      <c r="V36">
        <v>3</v>
      </c>
      <c r="W36" t="s">
        <v>87</v>
      </c>
      <c r="X36" t="s">
        <v>90</v>
      </c>
      <c r="Y36" t="s">
        <v>48</v>
      </c>
      <c r="Z36" t="s">
        <v>65</v>
      </c>
      <c r="AA36" t="s">
        <v>28</v>
      </c>
      <c r="AB36" t="s">
        <v>29</v>
      </c>
      <c r="AC36" t="s">
        <v>74</v>
      </c>
      <c r="AD36" t="s">
        <v>75</v>
      </c>
      <c r="AE36" t="s">
        <v>76</v>
      </c>
      <c r="AF36" t="s">
        <v>77</v>
      </c>
      <c r="AG36" t="s">
        <v>78</v>
      </c>
      <c r="AH36" t="s">
        <v>91</v>
      </c>
      <c r="AI36" t="s">
        <v>80</v>
      </c>
      <c r="AJ36" t="s">
        <v>81</v>
      </c>
      <c r="AK36">
        <v>1978</v>
      </c>
      <c r="BA36">
        <f t="shared" si="1"/>
        <v>4</v>
      </c>
      <c r="BB36">
        <f t="shared" ca="1" si="4"/>
        <v>620</v>
      </c>
      <c r="BC36">
        <f t="shared" ca="1" si="4"/>
        <v>85</v>
      </c>
      <c r="BD36">
        <f t="shared" ca="1" si="4"/>
        <v>58</v>
      </c>
      <c r="BE36">
        <f t="shared" ca="1" si="4"/>
        <v>116</v>
      </c>
      <c r="BF36">
        <f t="shared" ca="1" si="3"/>
        <v>-12.739361910467068</v>
      </c>
    </row>
    <row r="37" spans="1:58" x14ac:dyDescent="0.55000000000000004">
      <c r="A37" t="s">
        <v>123</v>
      </c>
      <c r="B37" t="s">
        <v>51</v>
      </c>
      <c r="C37" t="s">
        <v>124</v>
      </c>
      <c r="D37" t="s">
        <v>125</v>
      </c>
      <c r="E37">
        <v>105</v>
      </c>
      <c r="F37">
        <v>162</v>
      </c>
      <c r="G37">
        <v>171</v>
      </c>
      <c r="H37">
        <v>115</v>
      </c>
      <c r="I37">
        <v>62</v>
      </c>
      <c r="J37">
        <v>0</v>
      </c>
      <c r="K37">
        <v>0</v>
      </c>
      <c r="L37">
        <v>0</v>
      </c>
      <c r="M37">
        <v>0</v>
      </c>
      <c r="N37">
        <v>0</v>
      </c>
      <c r="O37">
        <v>46</v>
      </c>
      <c r="P37">
        <v>95</v>
      </c>
      <c r="Q37">
        <v>765</v>
      </c>
      <c r="R37">
        <v>171</v>
      </c>
      <c r="S37">
        <v>70</v>
      </c>
      <c r="T37">
        <v>210</v>
      </c>
      <c r="U37">
        <v>1</v>
      </c>
      <c r="V37" t="s">
        <v>64</v>
      </c>
      <c r="W37" t="s">
        <v>126</v>
      </c>
      <c r="X37" t="s">
        <v>127</v>
      </c>
      <c r="Y37" t="s">
        <v>128</v>
      </c>
      <c r="Z37" t="s">
        <v>58</v>
      </c>
      <c r="AA37" t="s">
        <v>129</v>
      </c>
      <c r="AB37" t="s">
        <v>33</v>
      </c>
      <c r="AC37" t="s">
        <v>77</v>
      </c>
      <c r="AD37" t="s">
        <v>78</v>
      </c>
      <c r="AE37" t="s">
        <v>61</v>
      </c>
      <c r="AF37" t="s">
        <v>130</v>
      </c>
      <c r="AG37" t="s">
        <v>62</v>
      </c>
      <c r="AH37" t="s">
        <v>105</v>
      </c>
      <c r="AI37">
        <v>1980</v>
      </c>
      <c r="BA37">
        <f t="shared" si="1"/>
        <v>3</v>
      </c>
      <c r="BB37">
        <f t="shared" ca="1" si="4"/>
        <v>765</v>
      </c>
      <c r="BC37">
        <f t="shared" ca="1" si="4"/>
        <v>171</v>
      </c>
      <c r="BD37">
        <f t="shared" ca="1" si="4"/>
        <v>70</v>
      </c>
      <c r="BE37">
        <f t="shared" ca="1" si="4"/>
        <v>210</v>
      </c>
      <c r="BF37">
        <f t="shared" ca="1" si="3"/>
        <v>-14.156966996827435</v>
      </c>
    </row>
    <row r="38" spans="1:58" x14ac:dyDescent="0.55000000000000004">
      <c r="A38" t="s">
        <v>123</v>
      </c>
      <c r="B38" t="s">
        <v>51</v>
      </c>
      <c r="C38" t="s">
        <v>124</v>
      </c>
      <c r="D38" t="s">
        <v>125</v>
      </c>
      <c r="E38">
        <v>105</v>
      </c>
      <c r="F38">
        <v>162</v>
      </c>
      <c r="G38">
        <v>171</v>
      </c>
      <c r="H38">
        <v>115</v>
      </c>
      <c r="I38">
        <v>62</v>
      </c>
      <c r="J38">
        <v>0</v>
      </c>
      <c r="K38">
        <v>0</v>
      </c>
      <c r="L38">
        <v>0</v>
      </c>
      <c r="M38">
        <v>0</v>
      </c>
      <c r="N38">
        <v>0</v>
      </c>
      <c r="O38">
        <v>46</v>
      </c>
      <c r="P38">
        <v>95</v>
      </c>
      <c r="Q38">
        <v>765</v>
      </c>
      <c r="R38">
        <v>171</v>
      </c>
      <c r="S38">
        <v>60</v>
      </c>
      <c r="T38">
        <v>190</v>
      </c>
      <c r="U38">
        <v>0.8</v>
      </c>
      <c r="V38" t="s">
        <v>64</v>
      </c>
      <c r="W38" t="s">
        <v>126</v>
      </c>
      <c r="X38" t="s">
        <v>127</v>
      </c>
      <c r="Y38" t="s">
        <v>128</v>
      </c>
      <c r="Z38" t="s">
        <v>58</v>
      </c>
      <c r="AA38" t="s">
        <v>129</v>
      </c>
      <c r="AB38" t="s">
        <v>33</v>
      </c>
      <c r="AC38" t="s">
        <v>77</v>
      </c>
      <c r="AD38" t="s">
        <v>78</v>
      </c>
      <c r="AE38" t="s">
        <v>61</v>
      </c>
      <c r="AF38" t="s">
        <v>130</v>
      </c>
      <c r="AG38" t="s">
        <v>62</v>
      </c>
      <c r="AH38" t="s">
        <v>105</v>
      </c>
      <c r="AI38">
        <v>1980</v>
      </c>
      <c r="BA38">
        <f t="shared" si="1"/>
        <v>3</v>
      </c>
      <c r="BB38">
        <f t="shared" ca="1" si="4"/>
        <v>765</v>
      </c>
      <c r="BC38">
        <f t="shared" ca="1" si="4"/>
        <v>171</v>
      </c>
      <c r="BD38">
        <f t="shared" ca="1" si="4"/>
        <v>60</v>
      </c>
      <c r="BE38">
        <f t="shared" ca="1" si="4"/>
        <v>190</v>
      </c>
      <c r="BF38">
        <f t="shared" ca="1" si="3"/>
        <v>-24.156966996827435</v>
      </c>
    </row>
    <row r="39" spans="1:58" x14ac:dyDescent="0.55000000000000004">
      <c r="A39" t="s">
        <v>123</v>
      </c>
      <c r="B39" t="s">
        <v>51</v>
      </c>
      <c r="C39" t="s">
        <v>124</v>
      </c>
      <c r="D39" t="s">
        <v>125</v>
      </c>
      <c r="E39">
        <v>105</v>
      </c>
      <c r="F39">
        <v>162</v>
      </c>
      <c r="G39">
        <v>171</v>
      </c>
      <c r="H39">
        <v>115</v>
      </c>
      <c r="I39">
        <v>62</v>
      </c>
      <c r="J39">
        <v>0</v>
      </c>
      <c r="K39">
        <v>0</v>
      </c>
      <c r="L39">
        <v>0</v>
      </c>
      <c r="M39">
        <v>0</v>
      </c>
      <c r="N39">
        <v>0</v>
      </c>
      <c r="O39">
        <v>46</v>
      </c>
      <c r="P39">
        <v>95</v>
      </c>
      <c r="Q39">
        <v>765</v>
      </c>
      <c r="R39">
        <v>171</v>
      </c>
      <c r="S39">
        <v>76</v>
      </c>
      <c r="T39">
        <v>174</v>
      </c>
      <c r="U39">
        <v>0.8</v>
      </c>
      <c r="V39" t="s">
        <v>54</v>
      </c>
      <c r="W39" t="s">
        <v>126</v>
      </c>
      <c r="X39" t="s">
        <v>127</v>
      </c>
      <c r="Y39" t="s">
        <v>128</v>
      </c>
      <c r="Z39" t="s">
        <v>58</v>
      </c>
      <c r="AA39" t="s">
        <v>129</v>
      </c>
      <c r="AB39" t="s">
        <v>33</v>
      </c>
      <c r="AC39" t="s">
        <v>77</v>
      </c>
      <c r="AD39" t="s">
        <v>78</v>
      </c>
      <c r="AE39" t="s">
        <v>61</v>
      </c>
      <c r="AF39" t="s">
        <v>130</v>
      </c>
      <c r="AG39" t="s">
        <v>62</v>
      </c>
      <c r="AH39" t="s">
        <v>105</v>
      </c>
      <c r="AI39">
        <v>1980</v>
      </c>
      <c r="BA39">
        <f t="shared" si="1"/>
        <v>3</v>
      </c>
      <c r="BB39">
        <f t="shared" ca="1" si="4"/>
        <v>765</v>
      </c>
      <c r="BC39">
        <f t="shared" ca="1" si="4"/>
        <v>171</v>
      </c>
      <c r="BD39">
        <f t="shared" ca="1" si="4"/>
        <v>76</v>
      </c>
      <c r="BE39">
        <f t="shared" ca="1" si="4"/>
        <v>174</v>
      </c>
      <c r="BF39">
        <f t="shared" ca="1" si="3"/>
        <v>-8.1569669968274354</v>
      </c>
    </row>
    <row r="40" spans="1:58" x14ac:dyDescent="0.55000000000000004">
      <c r="A40" t="s">
        <v>131</v>
      </c>
      <c r="B40" t="s">
        <v>132</v>
      </c>
      <c r="C40" t="s">
        <v>133</v>
      </c>
      <c r="D40" t="s">
        <v>134</v>
      </c>
      <c r="E40" t="s">
        <v>135</v>
      </c>
      <c r="F40">
        <v>29</v>
      </c>
      <c r="G40">
        <v>28</v>
      </c>
      <c r="H40">
        <v>61</v>
      </c>
      <c r="I40">
        <v>88</v>
      </c>
      <c r="J40">
        <v>106</v>
      </c>
      <c r="K40">
        <v>122</v>
      </c>
      <c r="L40">
        <v>113</v>
      </c>
      <c r="M40">
        <v>96</v>
      </c>
      <c r="N40">
        <v>99</v>
      </c>
      <c r="O40">
        <v>56</v>
      </c>
      <c r="P40">
        <v>48</v>
      </c>
      <c r="Q40">
        <v>36</v>
      </c>
      <c r="R40">
        <v>881</v>
      </c>
      <c r="S40">
        <v>93</v>
      </c>
      <c r="T40">
        <v>170</v>
      </c>
      <c r="U40">
        <v>145</v>
      </c>
      <c r="V40">
        <v>2</v>
      </c>
      <c r="W40" t="s">
        <v>136</v>
      </c>
      <c r="X40" t="s">
        <v>90</v>
      </c>
      <c r="Y40" t="s">
        <v>48</v>
      </c>
      <c r="Z40" t="s">
        <v>137</v>
      </c>
      <c r="AA40" t="s">
        <v>138</v>
      </c>
      <c r="AB40" t="s">
        <v>139</v>
      </c>
      <c r="AC40" t="s">
        <v>140</v>
      </c>
      <c r="AD40" t="s">
        <v>141</v>
      </c>
      <c r="AE40" t="s">
        <v>142</v>
      </c>
      <c r="AF40">
        <v>3</v>
      </c>
      <c r="AG40" t="s">
        <v>143</v>
      </c>
      <c r="AH40" t="s">
        <v>144</v>
      </c>
      <c r="BA40">
        <f t="shared" si="1"/>
        <v>4</v>
      </c>
      <c r="BB40">
        <f t="shared" ca="1" si="4"/>
        <v>881</v>
      </c>
      <c r="BC40">
        <f t="shared" ca="1" si="4"/>
        <v>93</v>
      </c>
      <c r="BD40">
        <f t="shared" ca="1" si="4"/>
        <v>170</v>
      </c>
      <c r="BE40">
        <f t="shared" ca="1" si="4"/>
        <v>145</v>
      </c>
      <c r="BF40">
        <f t="shared" ca="1" si="3"/>
        <v>75.108948934084253</v>
      </c>
    </row>
    <row r="41" spans="1:58" x14ac:dyDescent="0.55000000000000004">
      <c r="A41" t="s">
        <v>145</v>
      </c>
      <c r="B41" t="s">
        <v>132</v>
      </c>
      <c r="C41" t="s">
        <v>133</v>
      </c>
      <c r="D41" t="s">
        <v>146</v>
      </c>
      <c r="E41" t="s">
        <v>147</v>
      </c>
      <c r="F41">
        <v>25</v>
      </c>
      <c r="G41">
        <v>28</v>
      </c>
      <c r="H41">
        <v>58</v>
      </c>
      <c r="I41">
        <v>94</v>
      </c>
      <c r="J41">
        <v>104</v>
      </c>
      <c r="K41">
        <v>106</v>
      </c>
      <c r="L41">
        <v>105</v>
      </c>
      <c r="M41">
        <v>92</v>
      </c>
      <c r="N41">
        <v>97</v>
      </c>
      <c r="O41">
        <v>54</v>
      </c>
      <c r="P41">
        <v>46</v>
      </c>
      <c r="Q41">
        <v>30</v>
      </c>
      <c r="R41">
        <v>838</v>
      </c>
      <c r="S41">
        <v>81</v>
      </c>
      <c r="T41">
        <v>330</v>
      </c>
      <c r="U41">
        <v>140</v>
      </c>
      <c r="V41">
        <v>1</v>
      </c>
      <c r="W41" t="s">
        <v>136</v>
      </c>
      <c r="X41" t="s">
        <v>90</v>
      </c>
      <c r="Y41" t="s">
        <v>48</v>
      </c>
      <c r="Z41" t="s">
        <v>137</v>
      </c>
      <c r="AA41" t="s">
        <v>138</v>
      </c>
      <c r="AB41" t="s">
        <v>139</v>
      </c>
      <c r="AC41" t="s">
        <v>140</v>
      </c>
      <c r="AD41" t="s">
        <v>141</v>
      </c>
      <c r="AE41" t="s">
        <v>148</v>
      </c>
      <c r="AF41" t="s">
        <v>144</v>
      </c>
      <c r="BA41">
        <f t="shared" si="1"/>
        <v>4</v>
      </c>
      <c r="BB41">
        <f t="shared" ca="1" si="4"/>
        <v>838</v>
      </c>
      <c r="BC41">
        <f t="shared" ca="1" si="4"/>
        <v>81</v>
      </c>
      <c r="BD41">
        <f t="shared" ca="1" si="4"/>
        <v>330</v>
      </c>
      <c r="BE41">
        <f t="shared" ca="1" si="4"/>
        <v>140</v>
      </c>
      <c r="BF41">
        <f t="shared" ca="1" si="3"/>
        <v>239.08796285624629</v>
      </c>
    </row>
    <row r="42" spans="1:58" x14ac:dyDescent="0.55000000000000004">
      <c r="A42" t="s">
        <v>149</v>
      </c>
      <c r="B42" t="s">
        <v>132</v>
      </c>
      <c r="C42" t="s">
        <v>133</v>
      </c>
      <c r="D42" t="s">
        <v>150</v>
      </c>
      <c r="E42" t="s">
        <v>151</v>
      </c>
      <c r="F42">
        <v>24</v>
      </c>
      <c r="G42">
        <v>30</v>
      </c>
      <c r="H42">
        <v>56</v>
      </c>
      <c r="I42">
        <v>84</v>
      </c>
      <c r="J42">
        <v>109</v>
      </c>
      <c r="K42">
        <v>122</v>
      </c>
      <c r="L42">
        <v>104</v>
      </c>
      <c r="M42">
        <v>112</v>
      </c>
      <c r="N42">
        <v>95</v>
      </c>
      <c r="O42">
        <v>53</v>
      </c>
      <c r="P42">
        <v>39</v>
      </c>
      <c r="Q42">
        <v>27</v>
      </c>
      <c r="R42">
        <v>856</v>
      </c>
      <c r="S42">
        <v>98</v>
      </c>
      <c r="T42">
        <v>210</v>
      </c>
      <c r="U42">
        <v>125</v>
      </c>
      <c r="V42">
        <v>1</v>
      </c>
      <c r="W42" t="s">
        <v>136</v>
      </c>
      <c r="X42" t="s">
        <v>90</v>
      </c>
      <c r="Y42" t="s">
        <v>48</v>
      </c>
      <c r="Z42" t="s">
        <v>137</v>
      </c>
      <c r="AA42" t="s">
        <v>138</v>
      </c>
      <c r="AB42" t="s">
        <v>139</v>
      </c>
      <c r="AC42" t="s">
        <v>140</v>
      </c>
      <c r="AD42" t="s">
        <v>141</v>
      </c>
      <c r="AE42" t="s">
        <v>152</v>
      </c>
      <c r="AF42" t="s">
        <v>144</v>
      </c>
      <c r="BA42">
        <f t="shared" si="1"/>
        <v>4</v>
      </c>
      <c r="BB42">
        <f t="shared" ca="1" si="4"/>
        <v>856</v>
      </c>
      <c r="BC42">
        <f t="shared" ca="1" si="4"/>
        <v>98</v>
      </c>
      <c r="BD42">
        <f t="shared" ca="1" si="4"/>
        <v>210</v>
      </c>
      <c r="BE42">
        <f t="shared" ca="1" si="4"/>
        <v>125</v>
      </c>
      <c r="BF42">
        <f t="shared" ca="1" si="3"/>
        <v>117.42232912138778</v>
      </c>
    </row>
    <row r="43" spans="1:58" x14ac:dyDescent="0.55000000000000004">
      <c r="A43" t="s">
        <v>153</v>
      </c>
      <c r="B43" t="s">
        <v>132</v>
      </c>
      <c r="C43" t="s">
        <v>154</v>
      </c>
      <c r="D43" t="s">
        <v>150</v>
      </c>
      <c r="E43" t="s">
        <v>155</v>
      </c>
      <c r="F43">
        <v>16</v>
      </c>
      <c r="G43">
        <v>23</v>
      </c>
      <c r="H43">
        <v>38</v>
      </c>
      <c r="I43">
        <v>64</v>
      </c>
      <c r="J43">
        <v>87</v>
      </c>
      <c r="K43">
        <v>127</v>
      </c>
      <c r="L43">
        <v>84</v>
      </c>
      <c r="M43">
        <v>83</v>
      </c>
      <c r="N43">
        <v>74</v>
      </c>
      <c r="O43">
        <v>39</v>
      </c>
      <c r="P43">
        <v>22</v>
      </c>
      <c r="Q43">
        <v>19</v>
      </c>
      <c r="R43">
        <v>677</v>
      </c>
      <c r="S43">
        <v>111</v>
      </c>
      <c r="T43">
        <v>165</v>
      </c>
      <c r="U43">
        <v>147</v>
      </c>
      <c r="V43">
        <v>1</v>
      </c>
      <c r="W43" t="s">
        <v>156</v>
      </c>
      <c r="X43" t="s">
        <v>73</v>
      </c>
      <c r="Y43" t="s">
        <v>48</v>
      </c>
      <c r="Z43" t="s">
        <v>137</v>
      </c>
      <c r="AA43" t="s">
        <v>138</v>
      </c>
      <c r="AB43" t="s">
        <v>139</v>
      </c>
      <c r="AC43" t="s">
        <v>157</v>
      </c>
      <c r="AD43" t="s">
        <v>141</v>
      </c>
      <c r="AE43" t="s">
        <v>158</v>
      </c>
      <c r="AF43" t="s">
        <v>144</v>
      </c>
      <c r="BA43">
        <f t="shared" si="1"/>
        <v>4</v>
      </c>
      <c r="BB43">
        <f t="shared" ca="1" si="4"/>
        <v>677</v>
      </c>
      <c r="BC43">
        <f t="shared" ca="1" si="4"/>
        <v>111</v>
      </c>
      <c r="BD43">
        <f t="shared" ca="1" si="4"/>
        <v>165</v>
      </c>
      <c r="BE43">
        <f t="shared" ca="1" si="4"/>
        <v>147</v>
      </c>
      <c r="BF43">
        <f t="shared" ca="1" si="3"/>
        <v>88.986131262480939</v>
      </c>
    </row>
    <row r="44" spans="1:58" x14ac:dyDescent="0.55000000000000004">
      <c r="A44" t="s">
        <v>159</v>
      </c>
      <c r="B44" t="s">
        <v>132</v>
      </c>
      <c r="C44" t="s">
        <v>154</v>
      </c>
      <c r="D44" t="s">
        <v>160</v>
      </c>
      <c r="E44" t="s">
        <v>161</v>
      </c>
      <c r="F44">
        <v>13</v>
      </c>
      <c r="G44">
        <v>19</v>
      </c>
      <c r="H44">
        <v>30</v>
      </c>
      <c r="I44">
        <v>63</v>
      </c>
      <c r="J44">
        <v>96</v>
      </c>
      <c r="K44">
        <v>112</v>
      </c>
      <c r="L44">
        <v>76</v>
      </c>
      <c r="M44">
        <v>65</v>
      </c>
      <c r="N44">
        <v>64</v>
      </c>
      <c r="O44">
        <v>27</v>
      </c>
      <c r="P44">
        <v>15</v>
      </c>
      <c r="Q44">
        <v>14</v>
      </c>
      <c r="R44">
        <v>595</v>
      </c>
      <c r="S44">
        <v>99</v>
      </c>
      <c r="T44">
        <v>61</v>
      </c>
      <c r="U44">
        <v>112</v>
      </c>
      <c r="V44">
        <v>1</v>
      </c>
      <c r="W44" t="s">
        <v>156</v>
      </c>
      <c r="X44" t="s">
        <v>73</v>
      </c>
      <c r="Y44" t="s">
        <v>48</v>
      </c>
      <c r="Z44" t="s">
        <v>137</v>
      </c>
      <c r="AA44" t="s">
        <v>138</v>
      </c>
      <c r="AB44" t="s">
        <v>139</v>
      </c>
      <c r="AC44" t="s">
        <v>157</v>
      </c>
      <c r="AD44" t="s">
        <v>141</v>
      </c>
      <c r="AE44" t="s">
        <v>162</v>
      </c>
      <c r="AF44" t="s">
        <v>163</v>
      </c>
      <c r="AG44" t="s">
        <v>144</v>
      </c>
      <c r="BA44">
        <f t="shared" si="1"/>
        <v>4</v>
      </c>
      <c r="BB44">
        <f t="shared" ref="BB44:BE63" ca="1" si="5">OFFSET($A44,0,$BA44+BB$2)</f>
        <v>595</v>
      </c>
      <c r="BC44">
        <f t="shared" ca="1" si="5"/>
        <v>99</v>
      </c>
      <c r="BD44">
        <f t="shared" ca="1" si="5"/>
        <v>61</v>
      </c>
      <c r="BE44">
        <f t="shared" ca="1" si="5"/>
        <v>112</v>
      </c>
      <c r="BF44">
        <f t="shared" ca="1" si="3"/>
        <v>-7.4259817231635452</v>
      </c>
    </row>
    <row r="45" spans="1:58" x14ac:dyDescent="0.55000000000000004">
      <c r="A45" t="s">
        <v>164</v>
      </c>
      <c r="B45" t="s">
        <v>132</v>
      </c>
      <c r="C45" t="s">
        <v>165</v>
      </c>
      <c r="D45" t="s">
        <v>166</v>
      </c>
      <c r="E45" t="s">
        <v>167</v>
      </c>
      <c r="F45">
        <v>10</v>
      </c>
      <c r="G45">
        <v>19</v>
      </c>
      <c r="H45">
        <v>36</v>
      </c>
      <c r="I45">
        <v>52</v>
      </c>
      <c r="J45">
        <v>99</v>
      </c>
      <c r="K45">
        <v>103</v>
      </c>
      <c r="L45">
        <v>87</v>
      </c>
      <c r="M45">
        <v>77</v>
      </c>
      <c r="N45">
        <v>68</v>
      </c>
      <c r="O45">
        <v>41</v>
      </c>
      <c r="P45">
        <v>20</v>
      </c>
      <c r="Q45">
        <v>12</v>
      </c>
      <c r="R45">
        <v>626</v>
      </c>
      <c r="S45">
        <v>93</v>
      </c>
      <c r="T45">
        <v>72</v>
      </c>
      <c r="U45">
        <v>85</v>
      </c>
      <c r="V45">
        <v>1</v>
      </c>
      <c r="W45" t="s">
        <v>156</v>
      </c>
      <c r="X45" t="s">
        <v>73</v>
      </c>
      <c r="Y45" t="s">
        <v>48</v>
      </c>
      <c r="Z45" t="s">
        <v>137</v>
      </c>
      <c r="AA45" t="s">
        <v>138</v>
      </c>
      <c r="AB45" t="s">
        <v>139</v>
      </c>
      <c r="AC45" t="s">
        <v>157</v>
      </c>
      <c r="AD45" t="s">
        <v>141</v>
      </c>
      <c r="AE45" t="s">
        <v>168</v>
      </c>
      <c r="AF45" t="s">
        <v>144</v>
      </c>
      <c r="BA45">
        <f t="shared" si="1"/>
        <v>4</v>
      </c>
      <c r="BB45">
        <f t="shared" ca="1" si="5"/>
        <v>626</v>
      </c>
      <c r="BC45">
        <f t="shared" ca="1" si="5"/>
        <v>93</v>
      </c>
      <c r="BD45">
        <f t="shared" ca="1" si="5"/>
        <v>72</v>
      </c>
      <c r="BE45">
        <f t="shared" ca="1" si="5"/>
        <v>85</v>
      </c>
      <c r="BF45">
        <f t="shared" ca="1" si="3"/>
        <v>0.70542684458010285</v>
      </c>
    </row>
    <row r="46" spans="1:58" x14ac:dyDescent="0.55000000000000004">
      <c r="A46" t="s">
        <v>169</v>
      </c>
      <c r="B46" t="s">
        <v>132</v>
      </c>
      <c r="C46" t="s">
        <v>165</v>
      </c>
      <c r="D46" t="s">
        <v>170</v>
      </c>
      <c r="E46" t="s">
        <v>171</v>
      </c>
      <c r="F46">
        <v>12</v>
      </c>
      <c r="G46">
        <v>16</v>
      </c>
      <c r="H46">
        <v>39</v>
      </c>
      <c r="I46">
        <v>43</v>
      </c>
      <c r="J46">
        <v>94</v>
      </c>
      <c r="K46">
        <v>100</v>
      </c>
      <c r="L46">
        <v>86</v>
      </c>
      <c r="M46">
        <v>73</v>
      </c>
      <c r="N46">
        <v>60</v>
      </c>
      <c r="O46">
        <v>37</v>
      </c>
      <c r="P46">
        <v>17</v>
      </c>
      <c r="Q46">
        <v>12</v>
      </c>
      <c r="R46">
        <v>588</v>
      </c>
      <c r="S46">
        <v>88</v>
      </c>
      <c r="T46">
        <v>30</v>
      </c>
      <c r="U46">
        <v>95</v>
      </c>
      <c r="V46">
        <v>3</v>
      </c>
      <c r="W46" t="s">
        <v>156</v>
      </c>
      <c r="X46" t="s">
        <v>73</v>
      </c>
      <c r="Y46" t="s">
        <v>48</v>
      </c>
      <c r="Z46" t="s">
        <v>137</v>
      </c>
      <c r="AA46" t="s">
        <v>138</v>
      </c>
      <c r="AB46" t="s">
        <v>139</v>
      </c>
      <c r="AC46" t="s">
        <v>157</v>
      </c>
      <c r="AD46" t="s">
        <v>141</v>
      </c>
      <c r="AE46" t="s">
        <v>172</v>
      </c>
      <c r="AF46" t="s">
        <v>173</v>
      </c>
      <c r="AG46" t="s">
        <v>144</v>
      </c>
      <c r="BA46">
        <f t="shared" si="1"/>
        <v>4</v>
      </c>
      <c r="BB46">
        <f t="shared" ca="1" si="5"/>
        <v>588</v>
      </c>
      <c r="BC46">
        <f t="shared" ca="1" si="5"/>
        <v>88</v>
      </c>
      <c r="BD46">
        <f t="shared" ca="1" si="5"/>
        <v>30</v>
      </c>
      <c r="BE46">
        <f t="shared" ca="1" si="5"/>
        <v>95</v>
      </c>
      <c r="BF46">
        <f t="shared" ca="1" si="3"/>
        <v>-37.778235270718568</v>
      </c>
    </row>
    <row r="47" spans="1:58" x14ac:dyDescent="0.55000000000000004">
      <c r="A47" t="s">
        <v>174</v>
      </c>
      <c r="B47" t="s">
        <v>22</v>
      </c>
      <c r="C47" t="s">
        <v>175</v>
      </c>
      <c r="D47" t="s">
        <v>176</v>
      </c>
      <c r="E47">
        <v>12</v>
      </c>
      <c r="F47">
        <v>11</v>
      </c>
      <c r="G47">
        <v>8</v>
      </c>
      <c r="H47">
        <v>8</v>
      </c>
      <c r="I47">
        <v>7</v>
      </c>
      <c r="J47">
        <v>26</v>
      </c>
      <c r="K47">
        <v>81</v>
      </c>
      <c r="L47">
        <v>78</v>
      </c>
      <c r="M47">
        <v>32</v>
      </c>
      <c r="N47">
        <v>4</v>
      </c>
      <c r="O47">
        <v>2</v>
      </c>
      <c r="P47">
        <v>5</v>
      </c>
      <c r="Q47">
        <v>300</v>
      </c>
      <c r="R47">
        <v>79</v>
      </c>
      <c r="S47">
        <v>40</v>
      </c>
      <c r="T47">
        <v>80</v>
      </c>
      <c r="U47">
        <v>0.5</v>
      </c>
      <c r="V47" t="s">
        <v>46</v>
      </c>
      <c r="W47" t="s">
        <v>55</v>
      </c>
      <c r="X47" t="s">
        <v>56</v>
      </c>
      <c r="Y47" t="s">
        <v>58</v>
      </c>
      <c r="Z47" t="s">
        <v>177</v>
      </c>
      <c r="AA47" t="s">
        <v>30</v>
      </c>
      <c r="AB47" t="s">
        <v>31</v>
      </c>
      <c r="AC47" t="s">
        <v>32</v>
      </c>
      <c r="AD47" t="s">
        <v>178</v>
      </c>
      <c r="AE47" t="s">
        <v>179</v>
      </c>
      <c r="AF47" t="s">
        <v>35</v>
      </c>
      <c r="AG47" t="s">
        <v>36</v>
      </c>
      <c r="AH47">
        <v>1970</v>
      </c>
      <c r="BA47">
        <f t="shared" si="1"/>
        <v>3</v>
      </c>
      <c r="BB47">
        <f t="shared" ca="1" si="5"/>
        <v>300</v>
      </c>
      <c r="BC47">
        <f t="shared" ca="1" si="5"/>
        <v>79</v>
      </c>
      <c r="BD47">
        <f t="shared" ca="1" si="5"/>
        <v>40</v>
      </c>
      <c r="BE47">
        <f t="shared" ca="1" si="5"/>
        <v>80</v>
      </c>
      <c r="BF47">
        <f t="shared" ca="1" si="3"/>
        <v>-1.1280955129820853</v>
      </c>
    </row>
    <row r="48" spans="1:58" x14ac:dyDescent="0.55000000000000004">
      <c r="A48" t="s">
        <v>180</v>
      </c>
      <c r="B48" t="s">
        <v>22</v>
      </c>
      <c r="C48" t="s">
        <v>181</v>
      </c>
      <c r="D48" t="s">
        <v>182</v>
      </c>
      <c r="E48">
        <v>12</v>
      </c>
      <c r="F48">
        <v>11</v>
      </c>
      <c r="G48">
        <v>8</v>
      </c>
      <c r="H48">
        <v>8</v>
      </c>
      <c r="I48">
        <v>7</v>
      </c>
      <c r="J48">
        <v>26</v>
      </c>
      <c r="K48">
        <v>81</v>
      </c>
      <c r="L48">
        <v>78</v>
      </c>
      <c r="M48">
        <v>32</v>
      </c>
      <c r="N48">
        <v>4</v>
      </c>
      <c r="O48">
        <v>2</v>
      </c>
      <c r="P48">
        <v>5</v>
      </c>
      <c r="Q48">
        <v>300</v>
      </c>
      <c r="R48">
        <v>79</v>
      </c>
      <c r="S48">
        <v>40</v>
      </c>
      <c r="T48">
        <v>90</v>
      </c>
      <c r="U48">
        <v>0.5</v>
      </c>
      <c r="V48" t="s">
        <v>46</v>
      </c>
      <c r="W48" t="s">
        <v>55</v>
      </c>
      <c r="X48" t="s">
        <v>56</v>
      </c>
      <c r="Y48" t="s">
        <v>183</v>
      </c>
      <c r="Z48" t="s">
        <v>184</v>
      </c>
      <c r="AA48" t="s">
        <v>30</v>
      </c>
      <c r="AB48" t="s">
        <v>31</v>
      </c>
      <c r="AC48" t="s">
        <v>32</v>
      </c>
      <c r="AD48" t="s">
        <v>178</v>
      </c>
      <c r="AE48" t="s">
        <v>179</v>
      </c>
      <c r="AF48" t="s">
        <v>35</v>
      </c>
      <c r="AG48" t="s">
        <v>36</v>
      </c>
      <c r="AH48">
        <v>1970</v>
      </c>
      <c r="BA48">
        <f t="shared" si="1"/>
        <v>3</v>
      </c>
      <c r="BB48">
        <f t="shared" ca="1" si="5"/>
        <v>300</v>
      </c>
      <c r="BC48">
        <f t="shared" ca="1" si="5"/>
        <v>79</v>
      </c>
      <c r="BD48">
        <f t="shared" ca="1" si="5"/>
        <v>40</v>
      </c>
      <c r="BE48">
        <f t="shared" ca="1" si="5"/>
        <v>90</v>
      </c>
      <c r="BF48">
        <f t="shared" ca="1" si="3"/>
        <v>-1.1280955129820853</v>
      </c>
    </row>
    <row r="49" spans="1:58" x14ac:dyDescent="0.55000000000000004">
      <c r="A49" t="s">
        <v>43</v>
      </c>
      <c r="B49" t="s">
        <v>22</v>
      </c>
      <c r="C49" t="s">
        <v>185</v>
      </c>
      <c r="D49" t="s">
        <v>186</v>
      </c>
      <c r="E49">
        <v>12</v>
      </c>
      <c r="F49">
        <v>11</v>
      </c>
      <c r="G49">
        <v>8</v>
      </c>
      <c r="H49">
        <v>8</v>
      </c>
      <c r="I49">
        <v>7</v>
      </c>
      <c r="J49">
        <v>26</v>
      </c>
      <c r="K49">
        <v>81</v>
      </c>
      <c r="L49">
        <v>78</v>
      </c>
      <c r="M49">
        <v>32</v>
      </c>
      <c r="N49">
        <v>4</v>
      </c>
      <c r="O49">
        <v>2</v>
      </c>
      <c r="P49">
        <v>5</v>
      </c>
      <c r="Q49">
        <v>300</v>
      </c>
      <c r="R49">
        <v>79</v>
      </c>
      <c r="S49">
        <v>55</v>
      </c>
      <c r="T49">
        <v>140</v>
      </c>
      <c r="U49">
        <v>0.5</v>
      </c>
      <c r="V49" t="s">
        <v>46</v>
      </c>
      <c r="W49" t="s">
        <v>55</v>
      </c>
      <c r="X49" t="s">
        <v>56</v>
      </c>
      <c r="Y49" t="s">
        <v>187</v>
      </c>
      <c r="Z49" t="s">
        <v>188</v>
      </c>
      <c r="AA49" t="s">
        <v>30</v>
      </c>
      <c r="AB49" t="s">
        <v>31</v>
      </c>
      <c r="AC49" t="s">
        <v>32</v>
      </c>
      <c r="AD49" s="1">
        <v>43230</v>
      </c>
      <c r="AE49" t="s">
        <v>189</v>
      </c>
      <c r="AF49" t="s">
        <v>35</v>
      </c>
      <c r="AG49" t="s">
        <v>36</v>
      </c>
      <c r="AH49">
        <v>1970</v>
      </c>
      <c r="BA49">
        <f t="shared" si="1"/>
        <v>3</v>
      </c>
      <c r="BB49">
        <f t="shared" ca="1" si="5"/>
        <v>300</v>
      </c>
      <c r="BC49">
        <f t="shared" ca="1" si="5"/>
        <v>79</v>
      </c>
      <c r="BD49">
        <f t="shared" ca="1" si="5"/>
        <v>55</v>
      </c>
      <c r="BE49">
        <f t="shared" ca="1" si="5"/>
        <v>140</v>
      </c>
      <c r="BF49">
        <f t="shared" ca="1" si="3"/>
        <v>13.871904487017915</v>
      </c>
    </row>
    <row r="50" spans="1:58" x14ac:dyDescent="0.55000000000000004">
      <c r="A50" t="s">
        <v>190</v>
      </c>
      <c r="B50" t="s">
        <v>191</v>
      </c>
      <c r="C50" t="s">
        <v>192</v>
      </c>
      <c r="D50" t="s">
        <v>193</v>
      </c>
      <c r="E50">
        <v>32</v>
      </c>
      <c r="F50">
        <v>21</v>
      </c>
      <c r="G50">
        <v>25</v>
      </c>
      <c r="H50">
        <v>15</v>
      </c>
      <c r="I50">
        <v>12</v>
      </c>
      <c r="J50">
        <v>0</v>
      </c>
      <c r="K50">
        <v>0</v>
      </c>
      <c r="L50">
        <v>0</v>
      </c>
      <c r="M50">
        <v>7</v>
      </c>
      <c r="N50">
        <v>15</v>
      </c>
      <c r="O50">
        <v>25</v>
      </c>
      <c r="P50">
        <v>30</v>
      </c>
      <c r="Q50">
        <v>225</v>
      </c>
      <c r="R50">
        <v>32</v>
      </c>
      <c r="S50">
        <v>22</v>
      </c>
      <c r="T50">
        <v>38</v>
      </c>
      <c r="U50">
        <v>2</v>
      </c>
      <c r="V50" t="s">
        <v>100</v>
      </c>
      <c r="W50" t="s">
        <v>55</v>
      </c>
      <c r="X50" t="s">
        <v>56</v>
      </c>
      <c r="Y50" t="s">
        <v>194</v>
      </c>
      <c r="Z50" t="s">
        <v>195</v>
      </c>
      <c r="AA50" t="s">
        <v>196</v>
      </c>
      <c r="AB50" t="s">
        <v>33</v>
      </c>
      <c r="AC50" t="s">
        <v>34</v>
      </c>
      <c r="AD50" t="s">
        <v>197</v>
      </c>
      <c r="AE50" t="s">
        <v>198</v>
      </c>
      <c r="AF50" t="s">
        <v>62</v>
      </c>
      <c r="AG50" t="s">
        <v>105</v>
      </c>
      <c r="AH50">
        <v>1981</v>
      </c>
      <c r="BA50">
        <f t="shared" si="1"/>
        <v>3</v>
      </c>
      <c r="BB50">
        <f t="shared" ca="1" si="5"/>
        <v>225</v>
      </c>
      <c r="BC50">
        <f t="shared" ca="1" si="5"/>
        <v>32</v>
      </c>
      <c r="BD50">
        <f t="shared" ca="1" si="5"/>
        <v>22</v>
      </c>
      <c r="BE50">
        <f t="shared" ca="1" si="5"/>
        <v>38</v>
      </c>
      <c r="BF50">
        <f t="shared" ca="1" si="3"/>
        <v>-12.187954951071546</v>
      </c>
    </row>
    <row r="51" spans="1:58" x14ac:dyDescent="0.55000000000000004">
      <c r="A51" t="s">
        <v>190</v>
      </c>
      <c r="B51" t="s">
        <v>191</v>
      </c>
      <c r="C51" t="s">
        <v>192</v>
      </c>
      <c r="D51" t="s">
        <v>193</v>
      </c>
      <c r="E51">
        <v>32</v>
      </c>
      <c r="F51">
        <v>21</v>
      </c>
      <c r="G51">
        <v>25</v>
      </c>
      <c r="H51">
        <v>15</v>
      </c>
      <c r="I51">
        <v>12</v>
      </c>
      <c r="J51">
        <v>0</v>
      </c>
      <c r="K51">
        <v>0</v>
      </c>
      <c r="L51">
        <v>0</v>
      </c>
      <c r="M51">
        <v>7</v>
      </c>
      <c r="N51">
        <v>15</v>
      </c>
      <c r="O51">
        <v>25</v>
      </c>
      <c r="P51">
        <v>30</v>
      </c>
      <c r="Q51">
        <v>200</v>
      </c>
      <c r="R51">
        <v>32</v>
      </c>
      <c r="S51">
        <v>15</v>
      </c>
      <c r="T51">
        <v>43</v>
      </c>
      <c r="U51">
        <v>1</v>
      </c>
      <c r="V51" t="s">
        <v>100</v>
      </c>
      <c r="W51" t="s">
        <v>55</v>
      </c>
      <c r="X51" t="s">
        <v>56</v>
      </c>
      <c r="Y51" t="s">
        <v>127</v>
      </c>
      <c r="Z51" t="s">
        <v>199</v>
      </c>
      <c r="AA51" t="s">
        <v>58</v>
      </c>
      <c r="AB51" t="s">
        <v>32</v>
      </c>
      <c r="AC51" t="s">
        <v>33</v>
      </c>
      <c r="AD51" t="s">
        <v>34</v>
      </c>
      <c r="AE51" t="s">
        <v>197</v>
      </c>
      <c r="AF51" t="s">
        <v>198</v>
      </c>
      <c r="AG51" t="s">
        <v>62</v>
      </c>
      <c r="AH51" t="s">
        <v>105</v>
      </c>
      <c r="AI51">
        <v>1981</v>
      </c>
      <c r="BA51">
        <f t="shared" si="1"/>
        <v>3</v>
      </c>
      <c r="BB51">
        <f t="shared" ca="1" si="5"/>
        <v>200</v>
      </c>
      <c r="BC51">
        <f t="shared" ca="1" si="5"/>
        <v>32</v>
      </c>
      <c r="BD51">
        <f t="shared" ca="1" si="5"/>
        <v>15</v>
      </c>
      <c r="BE51">
        <f t="shared" ca="1" si="5"/>
        <v>43</v>
      </c>
      <c r="BF51">
        <f t="shared" ca="1" si="3"/>
        <v>-16.874574763768031</v>
      </c>
    </row>
    <row r="52" spans="1:58" x14ac:dyDescent="0.55000000000000004">
      <c r="A52" t="s">
        <v>190</v>
      </c>
      <c r="B52" t="s">
        <v>191</v>
      </c>
      <c r="C52" t="s">
        <v>192</v>
      </c>
      <c r="D52" t="s">
        <v>193</v>
      </c>
      <c r="E52">
        <v>32</v>
      </c>
      <c r="F52">
        <v>21</v>
      </c>
      <c r="G52">
        <v>25</v>
      </c>
      <c r="H52">
        <v>15</v>
      </c>
      <c r="I52">
        <v>12</v>
      </c>
      <c r="J52">
        <v>0</v>
      </c>
      <c r="K52">
        <v>0</v>
      </c>
      <c r="L52">
        <v>0</v>
      </c>
      <c r="M52">
        <v>7</v>
      </c>
      <c r="N52">
        <v>15</v>
      </c>
      <c r="O52">
        <v>25</v>
      </c>
      <c r="P52">
        <v>30</v>
      </c>
      <c r="Q52">
        <v>105</v>
      </c>
      <c r="R52">
        <v>32</v>
      </c>
      <c r="S52">
        <v>18</v>
      </c>
      <c r="T52">
        <v>22</v>
      </c>
      <c r="U52">
        <v>3</v>
      </c>
      <c r="V52" t="s">
        <v>100</v>
      </c>
      <c r="W52" t="s">
        <v>55</v>
      </c>
      <c r="X52" t="s">
        <v>56</v>
      </c>
      <c r="Y52" t="s">
        <v>200</v>
      </c>
      <c r="Z52" t="s">
        <v>201</v>
      </c>
      <c r="AA52" t="s">
        <v>60</v>
      </c>
      <c r="AB52" t="s">
        <v>30</v>
      </c>
      <c r="AC52" t="s">
        <v>33</v>
      </c>
      <c r="AD52" t="s">
        <v>34</v>
      </c>
      <c r="AE52" t="s">
        <v>197</v>
      </c>
      <c r="AF52" t="s">
        <v>198</v>
      </c>
      <c r="AG52" t="s">
        <v>62</v>
      </c>
      <c r="AH52" t="s">
        <v>105</v>
      </c>
      <c r="AI52">
        <v>1981</v>
      </c>
      <c r="BA52">
        <f t="shared" si="1"/>
        <v>3</v>
      </c>
      <c r="BB52">
        <f t="shared" ca="1" si="5"/>
        <v>105</v>
      </c>
      <c r="BC52">
        <f t="shared" ca="1" si="5"/>
        <v>32</v>
      </c>
      <c r="BD52">
        <f t="shared" ca="1" si="5"/>
        <v>18</v>
      </c>
      <c r="BE52">
        <f t="shared" ca="1" si="5"/>
        <v>22</v>
      </c>
      <c r="BF52">
        <f t="shared" ca="1" si="3"/>
        <v>-5.0837300520146798</v>
      </c>
    </row>
    <row r="53" spans="1:58" x14ac:dyDescent="0.55000000000000004">
      <c r="A53" t="s">
        <v>202</v>
      </c>
      <c r="B53" t="s">
        <v>191</v>
      </c>
      <c r="C53" t="s">
        <v>203</v>
      </c>
      <c r="D53" t="s">
        <v>204</v>
      </c>
      <c r="E53">
        <v>82</v>
      </c>
      <c r="F53">
        <v>53</v>
      </c>
      <c r="G53">
        <v>44</v>
      </c>
      <c r="H53">
        <v>35</v>
      </c>
      <c r="I53">
        <v>22</v>
      </c>
      <c r="J53">
        <v>12</v>
      </c>
      <c r="K53">
        <v>0</v>
      </c>
      <c r="L53">
        <v>0</v>
      </c>
      <c r="M53">
        <v>6</v>
      </c>
      <c r="N53">
        <v>22</v>
      </c>
      <c r="O53">
        <v>54</v>
      </c>
      <c r="P53">
        <v>71</v>
      </c>
      <c r="Q53">
        <v>324</v>
      </c>
      <c r="R53">
        <v>82</v>
      </c>
      <c r="S53">
        <v>38</v>
      </c>
      <c r="T53">
        <v>67</v>
      </c>
      <c r="U53">
        <v>5</v>
      </c>
      <c r="V53" t="s">
        <v>205</v>
      </c>
      <c r="W53" t="s">
        <v>126</v>
      </c>
      <c r="X53" t="s">
        <v>206</v>
      </c>
      <c r="Y53" t="s">
        <v>207</v>
      </c>
      <c r="Z53" t="s">
        <v>32</v>
      </c>
      <c r="AA53" t="s">
        <v>33</v>
      </c>
      <c r="AB53" t="s">
        <v>34</v>
      </c>
      <c r="AC53" t="s">
        <v>208</v>
      </c>
      <c r="AD53" t="s">
        <v>198</v>
      </c>
      <c r="AE53" t="s">
        <v>62</v>
      </c>
      <c r="AF53" t="s">
        <v>105</v>
      </c>
      <c r="AG53">
        <v>1981</v>
      </c>
      <c r="BA53">
        <f t="shared" si="1"/>
        <v>3</v>
      </c>
      <c r="BB53">
        <f t="shared" ca="1" si="5"/>
        <v>324</v>
      </c>
      <c r="BC53">
        <f t="shared" ca="1" si="5"/>
        <v>82</v>
      </c>
      <c r="BD53">
        <f t="shared" ca="1" si="5"/>
        <v>38</v>
      </c>
      <c r="BE53">
        <f t="shared" ca="1" si="5"/>
        <v>67</v>
      </c>
      <c r="BF53">
        <f t="shared" ca="1" si="3"/>
        <v>-5.3489404927934601</v>
      </c>
    </row>
    <row r="54" spans="1:58" x14ac:dyDescent="0.55000000000000004">
      <c r="A54" t="s">
        <v>209</v>
      </c>
      <c r="B54" t="s">
        <v>191</v>
      </c>
      <c r="C54" t="s">
        <v>210</v>
      </c>
      <c r="D54" t="s">
        <v>211</v>
      </c>
      <c r="E54">
        <v>44</v>
      </c>
      <c r="F54">
        <v>21</v>
      </c>
      <c r="G54">
        <v>18</v>
      </c>
      <c r="H54">
        <v>16</v>
      </c>
      <c r="I54">
        <v>7</v>
      </c>
      <c r="J54">
        <v>0</v>
      </c>
      <c r="K54">
        <v>0</v>
      </c>
      <c r="L54">
        <v>0</v>
      </c>
      <c r="M54">
        <v>4</v>
      </c>
      <c r="N54">
        <v>15</v>
      </c>
      <c r="O54">
        <v>35</v>
      </c>
      <c r="P54">
        <v>46</v>
      </c>
      <c r="Q54">
        <v>184</v>
      </c>
      <c r="R54">
        <v>46</v>
      </c>
      <c r="S54">
        <v>40</v>
      </c>
      <c r="T54">
        <v>80</v>
      </c>
      <c r="U54">
        <v>0.5</v>
      </c>
      <c r="V54" t="s">
        <v>212</v>
      </c>
      <c r="W54" t="s">
        <v>55</v>
      </c>
      <c r="X54" t="s">
        <v>56</v>
      </c>
      <c r="Y54" t="s">
        <v>184</v>
      </c>
      <c r="Z54" t="s">
        <v>213</v>
      </c>
      <c r="AA54" t="s">
        <v>214</v>
      </c>
      <c r="AB54" t="s">
        <v>33</v>
      </c>
      <c r="AC54" t="s">
        <v>34</v>
      </c>
      <c r="AD54" t="s">
        <v>215</v>
      </c>
      <c r="AE54" t="s">
        <v>198</v>
      </c>
      <c r="AF54" t="s">
        <v>62</v>
      </c>
      <c r="AG54" t="s">
        <v>105</v>
      </c>
      <c r="AH54">
        <v>1981</v>
      </c>
      <c r="BA54">
        <f t="shared" si="1"/>
        <v>3</v>
      </c>
      <c r="BB54">
        <f t="shared" ca="1" si="5"/>
        <v>184</v>
      </c>
      <c r="BC54">
        <f t="shared" ca="1" si="5"/>
        <v>46</v>
      </c>
      <c r="BD54">
        <f t="shared" ca="1" si="5"/>
        <v>40</v>
      </c>
      <c r="BE54">
        <f t="shared" ca="1" si="5"/>
        <v>80</v>
      </c>
      <c r="BF54">
        <f t="shared" ca="1" si="3"/>
        <v>9.6059885561062188</v>
      </c>
    </row>
    <row r="55" spans="1:58" x14ac:dyDescent="0.55000000000000004">
      <c r="A55" t="s">
        <v>216</v>
      </c>
      <c r="B55" t="s">
        <v>217</v>
      </c>
      <c r="C55" t="s">
        <v>191</v>
      </c>
      <c r="D55" t="s">
        <v>218</v>
      </c>
      <c r="E55" t="s">
        <v>86</v>
      </c>
      <c r="F55">
        <v>22</v>
      </c>
      <c r="G55">
        <v>17</v>
      </c>
      <c r="H55">
        <v>15</v>
      </c>
      <c r="I55">
        <v>12</v>
      </c>
      <c r="J55">
        <v>7</v>
      </c>
      <c r="K55">
        <v>0</v>
      </c>
      <c r="L55">
        <v>0</v>
      </c>
      <c r="M55">
        <v>0</v>
      </c>
      <c r="N55">
        <v>3</v>
      </c>
      <c r="O55">
        <v>6</v>
      </c>
      <c r="P55">
        <v>13</v>
      </c>
      <c r="Q55">
        <v>24</v>
      </c>
      <c r="R55">
        <v>91</v>
      </c>
      <c r="S55">
        <v>24</v>
      </c>
      <c r="T55">
        <v>22</v>
      </c>
      <c r="U55">
        <v>48</v>
      </c>
      <c r="V55">
        <v>2</v>
      </c>
      <c r="W55" t="s">
        <v>100</v>
      </c>
      <c r="X55" t="s">
        <v>55</v>
      </c>
      <c r="Y55" t="s">
        <v>56</v>
      </c>
      <c r="Z55" t="s">
        <v>219</v>
      </c>
      <c r="AA55" t="s">
        <v>213</v>
      </c>
      <c r="AB55" t="s">
        <v>32</v>
      </c>
      <c r="AC55" t="s">
        <v>33</v>
      </c>
      <c r="AD55" t="s">
        <v>34</v>
      </c>
      <c r="AE55" t="s">
        <v>216</v>
      </c>
      <c r="AF55" t="s">
        <v>220</v>
      </c>
      <c r="AG55" t="s">
        <v>198</v>
      </c>
      <c r="AH55" t="s">
        <v>62</v>
      </c>
      <c r="AI55" t="s">
        <v>105</v>
      </c>
      <c r="AJ55">
        <v>1981</v>
      </c>
      <c r="BA55">
        <f t="shared" si="1"/>
        <v>4</v>
      </c>
      <c r="BB55">
        <f t="shared" ca="1" si="5"/>
        <v>91</v>
      </c>
      <c r="BC55">
        <f t="shared" ca="1" si="5"/>
        <v>24</v>
      </c>
      <c r="BD55">
        <f t="shared" ca="1" si="5"/>
        <v>22</v>
      </c>
      <c r="BE55">
        <f t="shared" ca="1" si="5"/>
        <v>48</v>
      </c>
      <c r="BF55">
        <f t="shared" ca="1" si="3"/>
        <v>0.21176285287528884</v>
      </c>
    </row>
    <row r="56" spans="1:58" x14ac:dyDescent="0.55000000000000004">
      <c r="A56" t="s">
        <v>221</v>
      </c>
      <c r="B56" t="s">
        <v>222</v>
      </c>
      <c r="C56" t="s">
        <v>223</v>
      </c>
      <c r="D56" t="s">
        <v>224</v>
      </c>
      <c r="E56" t="s">
        <v>225</v>
      </c>
      <c r="F56">
        <v>1</v>
      </c>
      <c r="G56">
        <v>3</v>
      </c>
      <c r="H56">
        <v>8</v>
      </c>
      <c r="I56">
        <v>14</v>
      </c>
      <c r="J56">
        <v>34</v>
      </c>
      <c r="K56">
        <v>40</v>
      </c>
      <c r="L56">
        <v>66</v>
      </c>
      <c r="M56">
        <v>92</v>
      </c>
      <c r="N56">
        <v>56</v>
      </c>
      <c r="O56">
        <v>18</v>
      </c>
      <c r="P56">
        <v>4</v>
      </c>
      <c r="Q56">
        <v>2</v>
      </c>
      <c r="R56">
        <v>338</v>
      </c>
      <c r="S56">
        <v>91</v>
      </c>
      <c r="T56">
        <v>30</v>
      </c>
      <c r="U56">
        <v>120</v>
      </c>
      <c r="V56">
        <v>2</v>
      </c>
      <c r="W56" t="s">
        <v>156</v>
      </c>
      <c r="X56" t="s">
        <v>48</v>
      </c>
      <c r="Y56" t="s">
        <v>226</v>
      </c>
      <c r="Z56" t="s">
        <v>32</v>
      </c>
      <c r="AA56" t="s">
        <v>33</v>
      </c>
      <c r="AB56" t="s">
        <v>34</v>
      </c>
      <c r="AC56" t="s">
        <v>227</v>
      </c>
      <c r="AD56" t="s">
        <v>49</v>
      </c>
      <c r="AE56">
        <v>1982</v>
      </c>
      <c r="BA56">
        <f t="shared" si="1"/>
        <v>4</v>
      </c>
      <c r="BB56">
        <f t="shared" ca="1" si="5"/>
        <v>338</v>
      </c>
      <c r="BC56">
        <f t="shared" ca="1" si="5"/>
        <v>91</v>
      </c>
      <c r="BD56">
        <f t="shared" ca="1" si="5"/>
        <v>30</v>
      </c>
      <c r="BE56">
        <f t="shared" ca="1" si="5"/>
        <v>120</v>
      </c>
      <c r="BF56">
        <f t="shared" ca="1" si="3"/>
        <v>-14.644433397683429</v>
      </c>
    </row>
    <row r="57" spans="1:58" x14ac:dyDescent="0.55000000000000004">
      <c r="A57" t="s">
        <v>228</v>
      </c>
      <c r="B57" t="s">
        <v>229</v>
      </c>
      <c r="C57" t="s">
        <v>223</v>
      </c>
      <c r="D57" t="s">
        <v>230</v>
      </c>
      <c r="E57" t="s">
        <v>231</v>
      </c>
      <c r="F57">
        <v>7</v>
      </c>
      <c r="G57">
        <v>9</v>
      </c>
      <c r="H57">
        <v>12</v>
      </c>
      <c r="I57">
        <v>21</v>
      </c>
      <c r="J57">
        <v>34</v>
      </c>
      <c r="K57">
        <v>72</v>
      </c>
      <c r="L57">
        <v>185</v>
      </c>
      <c r="M57">
        <v>174</v>
      </c>
      <c r="N57">
        <v>64</v>
      </c>
      <c r="O57">
        <v>21</v>
      </c>
      <c r="P57">
        <v>20</v>
      </c>
      <c r="Q57">
        <v>12</v>
      </c>
      <c r="R57">
        <v>631</v>
      </c>
      <c r="S57">
        <v>178</v>
      </c>
      <c r="T57">
        <v>45</v>
      </c>
      <c r="U57">
        <v>140</v>
      </c>
      <c r="V57">
        <v>2</v>
      </c>
      <c r="W57" t="s">
        <v>156</v>
      </c>
      <c r="X57" t="s">
        <v>48</v>
      </c>
      <c r="Y57" t="s">
        <v>226</v>
      </c>
      <c r="Z57" t="s">
        <v>32</v>
      </c>
      <c r="AA57" t="s">
        <v>33</v>
      </c>
      <c r="AB57" t="s">
        <v>34</v>
      </c>
      <c r="AC57" t="s">
        <v>232</v>
      </c>
      <c r="AD57" t="s">
        <v>49</v>
      </c>
      <c r="AE57">
        <v>1982</v>
      </c>
      <c r="BA57">
        <f t="shared" si="1"/>
        <v>4</v>
      </c>
      <c r="BB57">
        <f t="shared" ca="1" si="5"/>
        <v>631</v>
      </c>
      <c r="BC57">
        <f t="shared" ca="1" si="5"/>
        <v>178</v>
      </c>
      <c r="BD57">
        <f t="shared" ca="1" si="5"/>
        <v>45</v>
      </c>
      <c r="BE57">
        <f t="shared" ca="1" si="5"/>
        <v>140</v>
      </c>
      <c r="BF57">
        <f t="shared" ca="1" si="3"/>
        <v>-26.757249192880607</v>
      </c>
    </row>
    <row r="58" spans="1:58" x14ac:dyDescent="0.55000000000000004">
      <c r="A58" t="s">
        <v>233</v>
      </c>
      <c r="B58" t="s">
        <v>234</v>
      </c>
      <c r="C58" t="s">
        <v>235</v>
      </c>
      <c r="D58" t="s">
        <v>223</v>
      </c>
      <c r="E58" t="s">
        <v>236</v>
      </c>
      <c r="F58" t="s">
        <v>237</v>
      </c>
      <c r="G58">
        <v>11</v>
      </c>
      <c r="H58">
        <v>9</v>
      </c>
      <c r="I58">
        <v>19</v>
      </c>
      <c r="J58">
        <v>34</v>
      </c>
      <c r="K58">
        <v>42</v>
      </c>
      <c r="L58">
        <v>77</v>
      </c>
      <c r="M58">
        <v>150</v>
      </c>
      <c r="N58">
        <v>149</v>
      </c>
      <c r="O58">
        <v>85</v>
      </c>
      <c r="P58">
        <v>33</v>
      </c>
      <c r="Q58">
        <v>22</v>
      </c>
      <c r="R58">
        <v>17</v>
      </c>
      <c r="S58">
        <v>648</v>
      </c>
      <c r="T58">
        <v>141</v>
      </c>
      <c r="U58">
        <v>80</v>
      </c>
      <c r="V58">
        <v>70</v>
      </c>
      <c r="W58">
        <v>8</v>
      </c>
      <c r="X58" t="s">
        <v>156</v>
      </c>
      <c r="Y58" t="s">
        <v>48</v>
      </c>
      <c r="Z58" t="s">
        <v>226</v>
      </c>
      <c r="AA58" t="s">
        <v>32</v>
      </c>
      <c r="AB58" t="s">
        <v>33</v>
      </c>
      <c r="AC58" t="s">
        <v>34</v>
      </c>
      <c r="AD58" t="s">
        <v>238</v>
      </c>
      <c r="AE58" t="s">
        <v>49</v>
      </c>
      <c r="AF58">
        <v>1982</v>
      </c>
      <c r="BA58">
        <f t="shared" si="1"/>
        <v>5</v>
      </c>
      <c r="BB58">
        <f t="shared" ca="1" si="5"/>
        <v>648</v>
      </c>
      <c r="BC58">
        <f t="shared" ca="1" si="5"/>
        <v>141</v>
      </c>
      <c r="BD58">
        <f t="shared" ca="1" si="5"/>
        <v>80</v>
      </c>
      <c r="BE58">
        <f t="shared" ca="1" si="5"/>
        <v>70</v>
      </c>
      <c r="BF58">
        <f t="shared" ca="1" si="3"/>
        <v>6.6696522797529951</v>
      </c>
    </row>
    <row r="59" spans="1:58" x14ac:dyDescent="0.55000000000000004">
      <c r="A59" t="s">
        <v>239</v>
      </c>
      <c r="B59" t="s">
        <v>235</v>
      </c>
      <c r="C59" t="s">
        <v>223</v>
      </c>
      <c r="D59" t="s">
        <v>240</v>
      </c>
      <c r="E59" t="s">
        <v>241</v>
      </c>
      <c r="F59">
        <v>11</v>
      </c>
      <c r="G59">
        <v>9</v>
      </c>
      <c r="H59">
        <v>19</v>
      </c>
      <c r="I59">
        <v>34</v>
      </c>
      <c r="J59">
        <v>42</v>
      </c>
      <c r="K59">
        <v>77</v>
      </c>
      <c r="L59">
        <v>150</v>
      </c>
      <c r="M59">
        <v>149</v>
      </c>
      <c r="N59">
        <v>85</v>
      </c>
      <c r="O59">
        <v>33</v>
      </c>
      <c r="P59">
        <v>22</v>
      </c>
      <c r="Q59">
        <v>17</v>
      </c>
      <c r="R59">
        <v>648</v>
      </c>
      <c r="S59">
        <v>141</v>
      </c>
      <c r="T59">
        <v>30</v>
      </c>
      <c r="U59">
        <v>90</v>
      </c>
      <c r="V59">
        <v>1</v>
      </c>
      <c r="W59" t="s">
        <v>156</v>
      </c>
      <c r="X59" t="s">
        <v>48</v>
      </c>
      <c r="Y59" t="s">
        <v>226</v>
      </c>
      <c r="Z59" t="s">
        <v>32</v>
      </c>
      <c r="AA59" t="s">
        <v>33</v>
      </c>
      <c r="AB59" t="s">
        <v>34</v>
      </c>
      <c r="AC59" t="s">
        <v>238</v>
      </c>
      <c r="AD59" t="s">
        <v>49</v>
      </c>
      <c r="AE59">
        <v>1982</v>
      </c>
      <c r="BA59">
        <f t="shared" si="1"/>
        <v>4</v>
      </c>
      <c r="BB59">
        <f t="shared" ca="1" si="5"/>
        <v>648</v>
      </c>
      <c r="BC59">
        <f t="shared" ca="1" si="5"/>
        <v>141</v>
      </c>
      <c r="BD59">
        <f t="shared" ca="1" si="5"/>
        <v>30</v>
      </c>
      <c r="BE59">
        <f t="shared" ca="1" si="5"/>
        <v>90</v>
      </c>
      <c r="BF59">
        <f t="shared" ca="1" si="3"/>
        <v>-43.330347720247005</v>
      </c>
    </row>
    <row r="60" spans="1:58" x14ac:dyDescent="0.55000000000000004">
      <c r="A60" t="s">
        <v>239</v>
      </c>
      <c r="B60" t="s">
        <v>235</v>
      </c>
      <c r="C60" t="s">
        <v>223</v>
      </c>
      <c r="D60" t="s">
        <v>240</v>
      </c>
      <c r="E60" t="s">
        <v>241</v>
      </c>
      <c r="F60">
        <v>11</v>
      </c>
      <c r="G60">
        <v>9</v>
      </c>
      <c r="H60">
        <v>19</v>
      </c>
      <c r="I60">
        <v>34</v>
      </c>
      <c r="J60">
        <v>42</v>
      </c>
      <c r="K60">
        <v>77</v>
      </c>
      <c r="L60">
        <v>150</v>
      </c>
      <c r="M60">
        <v>149</v>
      </c>
      <c r="N60">
        <v>85</v>
      </c>
      <c r="O60">
        <v>33</v>
      </c>
      <c r="P60">
        <v>22</v>
      </c>
      <c r="Q60">
        <v>17</v>
      </c>
      <c r="R60">
        <v>648</v>
      </c>
      <c r="S60">
        <v>141</v>
      </c>
      <c r="T60">
        <v>50</v>
      </c>
      <c r="U60">
        <v>95</v>
      </c>
      <c r="V60">
        <v>6</v>
      </c>
      <c r="W60" t="s">
        <v>156</v>
      </c>
      <c r="X60" t="s">
        <v>48</v>
      </c>
      <c r="Y60" t="s">
        <v>226</v>
      </c>
      <c r="Z60" t="s">
        <v>32</v>
      </c>
      <c r="AA60" t="s">
        <v>33</v>
      </c>
      <c r="AB60" t="s">
        <v>34</v>
      </c>
      <c r="AC60" t="s">
        <v>238</v>
      </c>
      <c r="AD60" t="s">
        <v>49</v>
      </c>
      <c r="AE60">
        <v>1982</v>
      </c>
      <c r="BA60">
        <f t="shared" si="1"/>
        <v>4</v>
      </c>
      <c r="BB60">
        <f t="shared" ca="1" si="5"/>
        <v>648</v>
      </c>
      <c r="BC60">
        <f t="shared" ca="1" si="5"/>
        <v>141</v>
      </c>
      <c r="BD60">
        <f t="shared" ca="1" si="5"/>
        <v>50</v>
      </c>
      <c r="BE60">
        <f t="shared" ca="1" si="5"/>
        <v>95</v>
      </c>
      <c r="BF60">
        <f t="shared" ca="1" si="3"/>
        <v>-23.330347720247005</v>
      </c>
    </row>
    <row r="61" spans="1:58" x14ac:dyDescent="0.55000000000000004">
      <c r="A61" t="s">
        <v>239</v>
      </c>
      <c r="B61" t="s">
        <v>235</v>
      </c>
      <c r="C61" t="s">
        <v>223</v>
      </c>
      <c r="D61" t="s">
        <v>240</v>
      </c>
      <c r="E61" t="s">
        <v>241</v>
      </c>
      <c r="F61">
        <v>11</v>
      </c>
      <c r="G61">
        <v>9</v>
      </c>
      <c r="H61">
        <v>19</v>
      </c>
      <c r="I61">
        <v>34</v>
      </c>
      <c r="J61">
        <v>42</v>
      </c>
      <c r="K61">
        <v>77</v>
      </c>
      <c r="L61">
        <v>150</v>
      </c>
      <c r="M61">
        <v>149</v>
      </c>
      <c r="N61">
        <v>85</v>
      </c>
      <c r="O61">
        <v>33</v>
      </c>
      <c r="P61">
        <v>22</v>
      </c>
      <c r="Q61">
        <v>17</v>
      </c>
      <c r="R61">
        <v>648</v>
      </c>
      <c r="S61">
        <v>141</v>
      </c>
      <c r="T61">
        <v>45</v>
      </c>
      <c r="U61">
        <v>105</v>
      </c>
      <c r="V61">
        <v>3</v>
      </c>
      <c r="W61" t="s">
        <v>156</v>
      </c>
      <c r="X61" t="s">
        <v>48</v>
      </c>
      <c r="Y61" t="s">
        <v>226</v>
      </c>
      <c r="Z61" t="s">
        <v>32</v>
      </c>
      <c r="AA61" t="s">
        <v>33</v>
      </c>
      <c r="AB61" t="s">
        <v>34</v>
      </c>
      <c r="AC61" t="s">
        <v>238</v>
      </c>
      <c r="AD61" t="s">
        <v>49</v>
      </c>
      <c r="AE61">
        <v>1982</v>
      </c>
      <c r="BA61">
        <f t="shared" si="1"/>
        <v>4</v>
      </c>
      <c r="BB61">
        <f t="shared" ca="1" si="5"/>
        <v>648</v>
      </c>
      <c r="BC61">
        <f t="shared" ca="1" si="5"/>
        <v>141</v>
      </c>
      <c r="BD61">
        <f t="shared" ca="1" si="5"/>
        <v>45</v>
      </c>
      <c r="BE61">
        <f t="shared" ca="1" si="5"/>
        <v>105</v>
      </c>
      <c r="BF61">
        <f t="shared" ca="1" si="3"/>
        <v>-28.330347720247005</v>
      </c>
    </row>
    <row r="62" spans="1:58" x14ac:dyDescent="0.55000000000000004">
      <c r="A62" t="s">
        <v>242</v>
      </c>
      <c r="B62" t="s">
        <v>243</v>
      </c>
      <c r="C62" t="s">
        <v>244</v>
      </c>
      <c r="D62" t="s">
        <v>245</v>
      </c>
      <c r="E62" t="s">
        <v>246</v>
      </c>
      <c r="F62" t="s">
        <v>247</v>
      </c>
      <c r="G62">
        <v>46</v>
      </c>
      <c r="H62">
        <v>46</v>
      </c>
      <c r="I62">
        <v>36</v>
      </c>
      <c r="J62">
        <v>36</v>
      </c>
      <c r="K62">
        <v>28</v>
      </c>
      <c r="L62">
        <v>25</v>
      </c>
      <c r="M62">
        <v>20</v>
      </c>
      <c r="N62">
        <v>20</v>
      </c>
      <c r="O62">
        <v>25</v>
      </c>
      <c r="P62">
        <v>38</v>
      </c>
      <c r="Q62">
        <v>33</v>
      </c>
      <c r="R62">
        <v>46</v>
      </c>
      <c r="S62">
        <v>399</v>
      </c>
      <c r="T62">
        <v>26</v>
      </c>
      <c r="U62">
        <v>46</v>
      </c>
      <c r="V62">
        <v>15</v>
      </c>
      <c r="W62">
        <v>5</v>
      </c>
      <c r="X62" t="s">
        <v>156</v>
      </c>
      <c r="Y62" t="s">
        <v>48</v>
      </c>
      <c r="Z62" t="s">
        <v>58</v>
      </c>
      <c r="AA62" t="s">
        <v>59</v>
      </c>
      <c r="AB62" t="s">
        <v>60</v>
      </c>
      <c r="AC62" t="s">
        <v>30</v>
      </c>
      <c r="AD62" t="s">
        <v>33</v>
      </c>
      <c r="AE62" t="s">
        <v>248</v>
      </c>
      <c r="AF62" t="s">
        <v>34</v>
      </c>
      <c r="AG62" t="s">
        <v>249</v>
      </c>
      <c r="AH62" t="s">
        <v>250</v>
      </c>
      <c r="AI62">
        <v>1974</v>
      </c>
      <c r="BA62">
        <f t="shared" si="1"/>
        <v>5</v>
      </c>
      <c r="BB62">
        <f t="shared" ca="1" si="5"/>
        <v>399</v>
      </c>
      <c r="BC62">
        <f t="shared" ca="1" si="5"/>
        <v>26</v>
      </c>
      <c r="BD62">
        <f t="shared" ca="1" si="5"/>
        <v>46</v>
      </c>
      <c r="BE62">
        <f t="shared" ca="1" si="5"/>
        <v>15</v>
      </c>
      <c r="BF62">
        <f t="shared" ca="1" si="3"/>
        <v>-4.289081054703999</v>
      </c>
    </row>
    <row r="63" spans="1:58" x14ac:dyDescent="0.55000000000000004">
      <c r="A63" t="s">
        <v>242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  <c r="G63">
        <v>46</v>
      </c>
      <c r="H63">
        <v>46</v>
      </c>
      <c r="I63">
        <v>36</v>
      </c>
      <c r="J63">
        <v>36</v>
      </c>
      <c r="K63">
        <v>28</v>
      </c>
      <c r="L63">
        <v>25</v>
      </c>
      <c r="M63">
        <v>20</v>
      </c>
      <c r="N63">
        <v>20</v>
      </c>
      <c r="O63">
        <v>25</v>
      </c>
      <c r="P63">
        <v>38</v>
      </c>
      <c r="Q63">
        <v>33</v>
      </c>
      <c r="R63">
        <v>46</v>
      </c>
      <c r="S63">
        <v>399</v>
      </c>
      <c r="T63">
        <v>26</v>
      </c>
      <c r="U63">
        <v>23</v>
      </c>
      <c r="V63">
        <v>61</v>
      </c>
      <c r="W63">
        <v>5</v>
      </c>
      <c r="X63" t="s">
        <v>156</v>
      </c>
      <c r="Y63" t="s">
        <v>48</v>
      </c>
      <c r="Z63" t="s">
        <v>251</v>
      </c>
      <c r="AA63" t="s">
        <v>252</v>
      </c>
      <c r="AB63" t="s">
        <v>253</v>
      </c>
      <c r="AC63" t="s">
        <v>30</v>
      </c>
      <c r="AD63" t="s">
        <v>254</v>
      </c>
      <c r="AE63" t="s">
        <v>201</v>
      </c>
      <c r="AF63" t="s">
        <v>249</v>
      </c>
      <c r="AG63" t="s">
        <v>250</v>
      </c>
      <c r="AH63">
        <v>1974</v>
      </c>
      <c r="BA63">
        <f t="shared" si="1"/>
        <v>5</v>
      </c>
      <c r="BB63">
        <f t="shared" ca="1" si="5"/>
        <v>399</v>
      </c>
      <c r="BC63">
        <f t="shared" ca="1" si="5"/>
        <v>26</v>
      </c>
      <c r="BD63">
        <f t="shared" ca="1" si="5"/>
        <v>23</v>
      </c>
      <c r="BE63">
        <f t="shared" ca="1" si="5"/>
        <v>61</v>
      </c>
      <c r="BF63">
        <f t="shared" ca="1" si="3"/>
        <v>-27.289081054703999</v>
      </c>
    </row>
    <row r="64" spans="1:58" x14ac:dyDescent="0.55000000000000004">
      <c r="A64" t="s">
        <v>242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>
        <v>46</v>
      </c>
      <c r="H64">
        <v>46</v>
      </c>
      <c r="I64">
        <v>36</v>
      </c>
      <c r="J64">
        <v>36</v>
      </c>
      <c r="K64">
        <v>28</v>
      </c>
      <c r="L64">
        <v>25</v>
      </c>
      <c r="M64">
        <v>20</v>
      </c>
      <c r="N64">
        <v>20</v>
      </c>
      <c r="O64">
        <v>25</v>
      </c>
      <c r="P64">
        <v>38</v>
      </c>
      <c r="Q64">
        <v>33</v>
      </c>
      <c r="R64">
        <v>46</v>
      </c>
      <c r="S64">
        <v>399</v>
      </c>
      <c r="T64">
        <v>26</v>
      </c>
      <c r="U64">
        <v>54</v>
      </c>
      <c r="V64">
        <v>33</v>
      </c>
      <c r="W64">
        <v>5</v>
      </c>
      <c r="X64" t="s">
        <v>156</v>
      </c>
      <c r="Y64" t="s">
        <v>48</v>
      </c>
      <c r="Z64" t="s">
        <v>251</v>
      </c>
      <c r="AA64" t="s">
        <v>252</v>
      </c>
      <c r="AB64" t="s">
        <v>253</v>
      </c>
      <c r="AC64" t="s">
        <v>30</v>
      </c>
      <c r="AD64" t="s">
        <v>254</v>
      </c>
      <c r="AE64" t="s">
        <v>201</v>
      </c>
      <c r="AF64" t="s">
        <v>249</v>
      </c>
      <c r="AG64" t="s">
        <v>250</v>
      </c>
      <c r="AH64">
        <v>1974</v>
      </c>
      <c r="BA64">
        <f t="shared" si="1"/>
        <v>5</v>
      </c>
      <c r="BB64">
        <f t="shared" ref="BB64:BE83" ca="1" si="6">OFFSET($A64,0,$BA64+BB$2)</f>
        <v>399</v>
      </c>
      <c r="BC64">
        <f t="shared" ca="1" si="6"/>
        <v>26</v>
      </c>
      <c r="BD64">
        <f t="shared" ca="1" si="6"/>
        <v>54</v>
      </c>
      <c r="BE64">
        <f t="shared" ca="1" si="6"/>
        <v>33</v>
      </c>
      <c r="BF64">
        <f t="shared" ca="1" si="3"/>
        <v>3.710918945296001</v>
      </c>
    </row>
    <row r="65" spans="1:58" x14ac:dyDescent="0.55000000000000004">
      <c r="A65" t="s">
        <v>255</v>
      </c>
      <c r="B65" t="s">
        <v>244</v>
      </c>
      <c r="C65" t="s">
        <v>245</v>
      </c>
      <c r="D65" t="s">
        <v>256</v>
      </c>
      <c r="E65" t="s">
        <v>257</v>
      </c>
      <c r="F65">
        <v>48</v>
      </c>
      <c r="G65">
        <v>40</v>
      </c>
      <c r="H65">
        <v>36</v>
      </c>
      <c r="I65">
        <v>33</v>
      </c>
      <c r="J65">
        <v>23</v>
      </c>
      <c r="K65">
        <v>23</v>
      </c>
      <c r="L65">
        <v>21</v>
      </c>
      <c r="M65">
        <v>18</v>
      </c>
      <c r="N65">
        <v>21</v>
      </c>
      <c r="O65">
        <v>36</v>
      </c>
      <c r="P65">
        <v>35</v>
      </c>
      <c r="Q65">
        <v>44</v>
      </c>
      <c r="R65">
        <v>377</v>
      </c>
      <c r="S65">
        <v>27</v>
      </c>
      <c r="T65">
        <v>46</v>
      </c>
      <c r="U65">
        <v>30</v>
      </c>
      <c r="V65">
        <v>1</v>
      </c>
      <c r="W65" t="s">
        <v>156</v>
      </c>
      <c r="X65" t="s">
        <v>48</v>
      </c>
      <c r="Y65" t="s">
        <v>251</v>
      </c>
      <c r="Z65" t="s">
        <v>252</v>
      </c>
      <c r="AA65" t="s">
        <v>253</v>
      </c>
      <c r="AB65" t="s">
        <v>30</v>
      </c>
      <c r="AC65" t="s">
        <v>254</v>
      </c>
      <c r="AD65" t="s">
        <v>201</v>
      </c>
      <c r="AE65" t="s">
        <v>258</v>
      </c>
      <c r="AF65" t="s">
        <v>259</v>
      </c>
      <c r="AG65" t="s">
        <v>260</v>
      </c>
      <c r="AH65" t="s">
        <v>261</v>
      </c>
      <c r="BA65">
        <f t="shared" si="1"/>
        <v>4</v>
      </c>
      <c r="BB65">
        <f t="shared" ca="1" si="6"/>
        <v>377</v>
      </c>
      <c r="BC65">
        <f t="shared" ca="1" si="6"/>
        <v>27</v>
      </c>
      <c r="BD65">
        <f t="shared" ca="1" si="6"/>
        <v>46</v>
      </c>
      <c r="BE65">
        <f t="shared" ca="1" si="6"/>
        <v>30</v>
      </c>
      <c r="BF65">
        <f t="shared" ca="1" si="3"/>
        <v>-2.2533064898769055</v>
      </c>
    </row>
    <row r="66" spans="1:58" x14ac:dyDescent="0.55000000000000004">
      <c r="A66" t="s">
        <v>255</v>
      </c>
      <c r="B66" t="s">
        <v>244</v>
      </c>
      <c r="C66" t="s">
        <v>245</v>
      </c>
      <c r="D66" t="s">
        <v>256</v>
      </c>
      <c r="E66" t="s">
        <v>257</v>
      </c>
      <c r="F66">
        <v>48</v>
      </c>
      <c r="G66">
        <v>40</v>
      </c>
      <c r="H66">
        <v>36</v>
      </c>
      <c r="I66">
        <v>33</v>
      </c>
      <c r="J66">
        <v>23</v>
      </c>
      <c r="K66">
        <v>23</v>
      </c>
      <c r="L66">
        <v>21</v>
      </c>
      <c r="M66">
        <v>18</v>
      </c>
      <c r="N66">
        <v>21</v>
      </c>
      <c r="O66">
        <v>36</v>
      </c>
      <c r="P66">
        <v>35</v>
      </c>
      <c r="Q66">
        <v>44</v>
      </c>
      <c r="R66">
        <v>377</v>
      </c>
      <c r="S66">
        <v>27</v>
      </c>
      <c r="T66">
        <v>18</v>
      </c>
      <c r="U66">
        <v>30</v>
      </c>
      <c r="V66">
        <v>1</v>
      </c>
      <c r="W66" t="s">
        <v>156</v>
      </c>
      <c r="X66" t="s">
        <v>48</v>
      </c>
      <c r="Y66" t="s">
        <v>251</v>
      </c>
      <c r="Z66" t="s">
        <v>252</v>
      </c>
      <c r="AA66" t="s">
        <v>253</v>
      </c>
      <c r="AB66" t="s">
        <v>30</v>
      </c>
      <c r="AC66" t="s">
        <v>254</v>
      </c>
      <c r="AD66" t="s">
        <v>201</v>
      </c>
      <c r="AE66" t="s">
        <v>258</v>
      </c>
      <c r="AF66" t="s">
        <v>259</v>
      </c>
      <c r="AG66" t="s">
        <v>260</v>
      </c>
      <c r="AH66" t="s">
        <v>261</v>
      </c>
      <c r="BA66">
        <f t="shared" si="1"/>
        <v>4</v>
      </c>
      <c r="BB66">
        <f t="shared" ca="1" si="6"/>
        <v>377</v>
      </c>
      <c r="BC66">
        <f t="shared" ca="1" si="6"/>
        <v>27</v>
      </c>
      <c r="BD66">
        <f t="shared" ca="1" si="6"/>
        <v>18</v>
      </c>
      <c r="BE66">
        <f t="shared" ca="1" si="6"/>
        <v>30</v>
      </c>
      <c r="BF66">
        <f t="shared" ca="1" si="3"/>
        <v>-30.253306489876906</v>
      </c>
    </row>
    <row r="67" spans="1:58" x14ac:dyDescent="0.55000000000000004">
      <c r="A67" t="s">
        <v>255</v>
      </c>
      <c r="B67" t="s">
        <v>244</v>
      </c>
      <c r="C67" t="s">
        <v>245</v>
      </c>
      <c r="D67" t="s">
        <v>256</v>
      </c>
      <c r="E67" t="s">
        <v>257</v>
      </c>
      <c r="F67">
        <v>48</v>
      </c>
      <c r="G67">
        <v>40</v>
      </c>
      <c r="H67">
        <v>36</v>
      </c>
      <c r="I67">
        <v>33</v>
      </c>
      <c r="J67">
        <v>23</v>
      </c>
      <c r="K67">
        <v>23</v>
      </c>
      <c r="L67">
        <v>21</v>
      </c>
      <c r="M67">
        <v>18</v>
      </c>
      <c r="N67">
        <v>21</v>
      </c>
      <c r="O67">
        <v>36</v>
      </c>
      <c r="P67">
        <v>35</v>
      </c>
      <c r="Q67">
        <v>44</v>
      </c>
      <c r="R67">
        <v>377</v>
      </c>
      <c r="S67">
        <v>27</v>
      </c>
      <c r="T67">
        <v>38</v>
      </c>
      <c r="U67">
        <v>28</v>
      </c>
      <c r="V67">
        <v>0.4</v>
      </c>
      <c r="W67" t="s">
        <v>156</v>
      </c>
      <c r="X67" t="s">
        <v>48</v>
      </c>
      <c r="Y67" t="s">
        <v>251</v>
      </c>
      <c r="Z67" t="s">
        <v>252</v>
      </c>
      <c r="AA67" t="s">
        <v>253</v>
      </c>
      <c r="AB67" t="s">
        <v>30</v>
      </c>
      <c r="AC67" t="s">
        <v>254</v>
      </c>
      <c r="AD67" t="s">
        <v>201</v>
      </c>
      <c r="AE67" t="s">
        <v>258</v>
      </c>
      <c r="AF67" t="s">
        <v>259</v>
      </c>
      <c r="AG67" t="s">
        <v>260</v>
      </c>
      <c r="AH67" t="s">
        <v>261</v>
      </c>
      <c r="BA67">
        <f t="shared" si="1"/>
        <v>4</v>
      </c>
      <c r="BB67">
        <f t="shared" ca="1" si="6"/>
        <v>377</v>
      </c>
      <c r="BC67">
        <f t="shared" ca="1" si="6"/>
        <v>27</v>
      </c>
      <c r="BD67">
        <f t="shared" ca="1" si="6"/>
        <v>38</v>
      </c>
      <c r="BE67">
        <f t="shared" ca="1" si="6"/>
        <v>28</v>
      </c>
      <c r="BF67">
        <f t="shared" ca="1" si="3"/>
        <v>-10.253306489876906</v>
      </c>
    </row>
    <row r="68" spans="1:58" x14ac:dyDescent="0.55000000000000004">
      <c r="A68" t="s">
        <v>262</v>
      </c>
      <c r="B68" t="s">
        <v>244</v>
      </c>
      <c r="C68" t="s">
        <v>245</v>
      </c>
      <c r="D68" t="s">
        <v>263</v>
      </c>
      <c r="E68" t="s">
        <v>264</v>
      </c>
      <c r="F68">
        <v>59</v>
      </c>
      <c r="G68">
        <v>53</v>
      </c>
      <c r="H68">
        <v>46</v>
      </c>
      <c r="I68">
        <v>31</v>
      </c>
      <c r="J68">
        <v>25</v>
      </c>
      <c r="K68">
        <v>33</v>
      </c>
      <c r="L68">
        <v>22</v>
      </c>
      <c r="M68">
        <v>20</v>
      </c>
      <c r="N68">
        <v>29</v>
      </c>
      <c r="O68">
        <v>42</v>
      </c>
      <c r="P68">
        <v>49</v>
      </c>
      <c r="Q68">
        <v>45</v>
      </c>
      <c r="R68">
        <v>455</v>
      </c>
      <c r="S68">
        <v>39</v>
      </c>
      <c r="T68">
        <v>19</v>
      </c>
      <c r="U68">
        <v>20</v>
      </c>
      <c r="V68">
        <v>0.5</v>
      </c>
      <c r="W68" t="s">
        <v>156</v>
      </c>
      <c r="X68" t="s">
        <v>48</v>
      </c>
      <c r="Y68" t="s">
        <v>251</v>
      </c>
      <c r="Z68" t="s">
        <v>252</v>
      </c>
      <c r="AA68" t="s">
        <v>253</v>
      </c>
      <c r="AB68" t="s">
        <v>30</v>
      </c>
      <c r="AC68" t="s">
        <v>254</v>
      </c>
      <c r="AD68" t="s">
        <v>201</v>
      </c>
      <c r="AE68" t="s">
        <v>265</v>
      </c>
      <c r="AF68" t="s">
        <v>259</v>
      </c>
      <c r="AG68" t="s">
        <v>260</v>
      </c>
      <c r="AH68" t="s">
        <v>261</v>
      </c>
      <c r="BA68">
        <f t="shared" ref="BA68:BA131" si="7">MATCH("*.*",A68:AT68,)</f>
        <v>4</v>
      </c>
      <c r="BB68">
        <f t="shared" ca="1" si="6"/>
        <v>455</v>
      </c>
      <c r="BC68">
        <f t="shared" ca="1" si="6"/>
        <v>39</v>
      </c>
      <c r="BD68">
        <f t="shared" ca="1" si="6"/>
        <v>19</v>
      </c>
      <c r="BE68">
        <f t="shared" ca="1" si="6"/>
        <v>20</v>
      </c>
      <c r="BF68">
        <f t="shared" ref="BF68:BF131" ca="1" si="8">BD68-(BB68*$BG$3+$BH$3)</f>
        <v>-36.471052674263873</v>
      </c>
    </row>
    <row r="69" spans="1:58" x14ac:dyDescent="0.55000000000000004">
      <c r="A69" t="s">
        <v>266</v>
      </c>
      <c r="B69" t="s">
        <v>244</v>
      </c>
      <c r="C69" t="s">
        <v>245</v>
      </c>
      <c r="D69" t="s">
        <v>267</v>
      </c>
      <c r="E69" t="s">
        <v>268</v>
      </c>
      <c r="F69">
        <v>46</v>
      </c>
      <c r="G69">
        <v>29</v>
      </c>
      <c r="H69">
        <v>29</v>
      </c>
      <c r="I69">
        <v>38</v>
      </c>
      <c r="J69">
        <v>25</v>
      </c>
      <c r="K69">
        <v>20</v>
      </c>
      <c r="L69">
        <v>17</v>
      </c>
      <c r="M69">
        <v>17</v>
      </c>
      <c r="N69">
        <v>19</v>
      </c>
      <c r="O69">
        <v>31</v>
      </c>
      <c r="P69">
        <v>28</v>
      </c>
      <c r="Q69">
        <v>34</v>
      </c>
      <c r="R69">
        <v>333</v>
      </c>
      <c r="S69">
        <v>29</v>
      </c>
      <c r="T69">
        <v>61</v>
      </c>
      <c r="U69">
        <v>6</v>
      </c>
      <c r="V69">
        <v>0.1</v>
      </c>
      <c r="W69" t="s">
        <v>156</v>
      </c>
      <c r="X69" t="s">
        <v>48</v>
      </c>
      <c r="Y69" t="s">
        <v>251</v>
      </c>
      <c r="Z69" t="s">
        <v>252</v>
      </c>
      <c r="AA69" t="s">
        <v>60</v>
      </c>
      <c r="AB69" t="s">
        <v>30</v>
      </c>
      <c r="AC69" t="s">
        <v>254</v>
      </c>
      <c r="AD69" t="s">
        <v>201</v>
      </c>
      <c r="AE69" t="s">
        <v>31</v>
      </c>
      <c r="AF69" t="s">
        <v>33</v>
      </c>
      <c r="AG69" t="s">
        <v>269</v>
      </c>
      <c r="AH69" t="s">
        <v>259</v>
      </c>
      <c r="AI69" t="s">
        <v>260</v>
      </c>
      <c r="AJ69" t="s">
        <v>261</v>
      </c>
      <c r="BA69">
        <f t="shared" si="7"/>
        <v>4</v>
      </c>
      <c r="BB69">
        <f t="shared" ca="1" si="6"/>
        <v>333</v>
      </c>
      <c r="BC69">
        <f t="shared" ca="1" si="6"/>
        <v>29</v>
      </c>
      <c r="BD69">
        <f t="shared" ca="1" si="6"/>
        <v>61</v>
      </c>
      <c r="BE69">
        <f t="shared" ca="1" si="6"/>
        <v>6</v>
      </c>
      <c r="BF69">
        <f t="shared" ca="1" si="8"/>
        <v>16.818242639777282</v>
      </c>
    </row>
    <row r="70" spans="1:58" x14ac:dyDescent="0.55000000000000004">
      <c r="A70" t="s">
        <v>270</v>
      </c>
      <c r="B70" t="s">
        <v>271</v>
      </c>
      <c r="C70" t="s">
        <v>272</v>
      </c>
      <c r="D70" t="s">
        <v>273</v>
      </c>
      <c r="E70">
        <v>38</v>
      </c>
      <c r="F70">
        <v>41</v>
      </c>
      <c r="G70">
        <v>32</v>
      </c>
      <c r="H70">
        <v>39</v>
      </c>
      <c r="I70">
        <v>36</v>
      </c>
      <c r="J70">
        <v>58</v>
      </c>
      <c r="K70">
        <v>49</v>
      </c>
      <c r="L70">
        <v>37</v>
      </c>
      <c r="M70">
        <v>32</v>
      </c>
      <c r="N70">
        <v>44</v>
      </c>
      <c r="O70">
        <v>40</v>
      </c>
      <c r="P70">
        <v>37</v>
      </c>
      <c r="Q70">
        <v>483</v>
      </c>
      <c r="R70">
        <v>26</v>
      </c>
      <c r="S70">
        <v>60</v>
      </c>
      <c r="T70">
        <v>30</v>
      </c>
      <c r="U70">
        <v>2</v>
      </c>
      <c r="V70" t="s">
        <v>156</v>
      </c>
      <c r="W70" t="s">
        <v>48</v>
      </c>
      <c r="X70" t="s">
        <v>206</v>
      </c>
      <c r="Y70" t="s">
        <v>177</v>
      </c>
      <c r="Z70" t="s">
        <v>32</v>
      </c>
      <c r="AA70" t="s">
        <v>33</v>
      </c>
      <c r="AB70" t="s">
        <v>34</v>
      </c>
      <c r="AC70" t="s">
        <v>274</v>
      </c>
      <c r="AD70" t="s">
        <v>49</v>
      </c>
      <c r="AE70">
        <v>1982</v>
      </c>
      <c r="BA70">
        <f t="shared" si="7"/>
        <v>3</v>
      </c>
      <c r="BB70">
        <f t="shared" ca="1" si="6"/>
        <v>483</v>
      </c>
      <c r="BC70">
        <f t="shared" ca="1" si="6"/>
        <v>26</v>
      </c>
      <c r="BD70">
        <f t="shared" ca="1" si="6"/>
        <v>60</v>
      </c>
      <c r="BE70">
        <f t="shared" ca="1" si="6"/>
        <v>30</v>
      </c>
      <c r="BF70">
        <f t="shared" ca="1" si="8"/>
        <v>1.9379615159561965</v>
      </c>
    </row>
    <row r="71" spans="1:58" x14ac:dyDescent="0.55000000000000004">
      <c r="A71" t="s">
        <v>275</v>
      </c>
      <c r="B71" t="s">
        <v>271</v>
      </c>
      <c r="C71" t="s">
        <v>272</v>
      </c>
      <c r="D71" t="s">
        <v>273</v>
      </c>
      <c r="E71">
        <v>38</v>
      </c>
      <c r="F71">
        <v>41</v>
      </c>
      <c r="G71">
        <v>32</v>
      </c>
      <c r="H71">
        <v>39</v>
      </c>
      <c r="I71">
        <v>36</v>
      </c>
      <c r="J71">
        <v>58</v>
      </c>
      <c r="K71">
        <v>49</v>
      </c>
      <c r="L71">
        <v>37</v>
      </c>
      <c r="M71">
        <v>32</v>
      </c>
      <c r="N71">
        <v>44</v>
      </c>
      <c r="O71">
        <v>40</v>
      </c>
      <c r="P71">
        <v>37</v>
      </c>
      <c r="Q71">
        <v>483</v>
      </c>
      <c r="R71">
        <v>26</v>
      </c>
      <c r="S71">
        <v>105</v>
      </c>
      <c r="T71">
        <v>80</v>
      </c>
      <c r="U71">
        <v>2</v>
      </c>
      <c r="V71" t="s">
        <v>156</v>
      </c>
      <c r="W71" t="s">
        <v>48</v>
      </c>
      <c r="X71" t="s">
        <v>206</v>
      </c>
      <c r="Y71" t="s">
        <v>177</v>
      </c>
      <c r="Z71" t="s">
        <v>32</v>
      </c>
      <c r="AA71" t="s">
        <v>33</v>
      </c>
      <c r="AB71" t="s">
        <v>34</v>
      </c>
      <c r="AC71" t="s">
        <v>274</v>
      </c>
      <c r="AD71" t="s">
        <v>49</v>
      </c>
      <c r="AE71">
        <v>1982</v>
      </c>
      <c r="BA71">
        <f t="shared" si="7"/>
        <v>3</v>
      </c>
      <c r="BB71">
        <f t="shared" ca="1" si="6"/>
        <v>483</v>
      </c>
      <c r="BC71">
        <f t="shared" ca="1" si="6"/>
        <v>26</v>
      </c>
      <c r="BD71">
        <f t="shared" ca="1" si="6"/>
        <v>105</v>
      </c>
      <c r="BE71">
        <f t="shared" ca="1" si="6"/>
        <v>80</v>
      </c>
      <c r="BF71">
        <f t="shared" ca="1" si="8"/>
        <v>46.937961515956196</v>
      </c>
    </row>
    <row r="72" spans="1:58" x14ac:dyDescent="0.55000000000000004">
      <c r="A72" t="s">
        <v>276</v>
      </c>
      <c r="B72" t="s">
        <v>271</v>
      </c>
      <c r="C72" t="s">
        <v>277</v>
      </c>
      <c r="D72" t="s">
        <v>278</v>
      </c>
      <c r="E72">
        <v>7</v>
      </c>
      <c r="F72">
        <v>6</v>
      </c>
      <c r="G72">
        <v>5</v>
      </c>
      <c r="H72">
        <v>7</v>
      </c>
      <c r="I72">
        <v>16</v>
      </c>
      <c r="J72">
        <v>31</v>
      </c>
      <c r="K72">
        <v>43</v>
      </c>
      <c r="L72">
        <v>38</v>
      </c>
      <c r="M72">
        <v>22</v>
      </c>
      <c r="N72">
        <v>16</v>
      </c>
      <c r="O72">
        <v>13</v>
      </c>
      <c r="P72">
        <v>9</v>
      </c>
      <c r="Q72">
        <v>213</v>
      </c>
      <c r="R72">
        <v>38</v>
      </c>
      <c r="S72">
        <v>23</v>
      </c>
      <c r="T72">
        <v>29</v>
      </c>
      <c r="U72">
        <v>0.5</v>
      </c>
      <c r="V72" t="s">
        <v>279</v>
      </c>
      <c r="W72" t="s">
        <v>55</v>
      </c>
      <c r="X72" t="s">
        <v>56</v>
      </c>
      <c r="Y72" t="s">
        <v>251</v>
      </c>
      <c r="Z72" t="s">
        <v>201</v>
      </c>
      <c r="AA72" t="s">
        <v>32</v>
      </c>
      <c r="AB72" t="s">
        <v>33</v>
      </c>
      <c r="AC72" t="s">
        <v>34</v>
      </c>
      <c r="AD72" t="s">
        <v>280</v>
      </c>
      <c r="AE72" t="s">
        <v>49</v>
      </c>
      <c r="AF72">
        <v>1982</v>
      </c>
      <c r="BA72">
        <f t="shared" si="7"/>
        <v>3</v>
      </c>
      <c r="BB72">
        <f t="shared" ca="1" si="6"/>
        <v>213</v>
      </c>
      <c r="BC72">
        <f t="shared" ca="1" si="6"/>
        <v>38</v>
      </c>
      <c r="BD72">
        <f t="shared" ca="1" si="6"/>
        <v>23</v>
      </c>
      <c r="BE72">
        <f t="shared" ca="1" si="6"/>
        <v>29</v>
      </c>
      <c r="BF72">
        <f t="shared" ca="1" si="8"/>
        <v>-10.077532461165859</v>
      </c>
    </row>
    <row r="73" spans="1:58" x14ac:dyDescent="0.55000000000000004">
      <c r="A73" t="s">
        <v>281</v>
      </c>
      <c r="B73" t="s">
        <v>282</v>
      </c>
      <c r="C73" t="s">
        <v>283</v>
      </c>
      <c r="D73" t="s">
        <v>284</v>
      </c>
      <c r="E73">
        <v>21</v>
      </c>
      <c r="F73">
        <v>20</v>
      </c>
      <c r="G73">
        <v>26</v>
      </c>
      <c r="H73">
        <v>22</v>
      </c>
      <c r="I73">
        <v>38</v>
      </c>
      <c r="J73">
        <v>37</v>
      </c>
      <c r="K73">
        <v>43</v>
      </c>
      <c r="L73">
        <v>30</v>
      </c>
      <c r="M73">
        <v>30</v>
      </c>
      <c r="N73">
        <v>41</v>
      </c>
      <c r="O73">
        <v>25</v>
      </c>
      <c r="P73">
        <v>25</v>
      </c>
      <c r="Q73">
        <v>358</v>
      </c>
      <c r="R73">
        <v>22</v>
      </c>
      <c r="S73">
        <v>28</v>
      </c>
      <c r="T73">
        <v>32</v>
      </c>
      <c r="U73">
        <v>0.5</v>
      </c>
      <c r="V73" t="s">
        <v>279</v>
      </c>
      <c r="W73" t="s">
        <v>55</v>
      </c>
      <c r="X73" t="s">
        <v>56</v>
      </c>
      <c r="Y73" t="s">
        <v>251</v>
      </c>
      <c r="Z73" t="s">
        <v>201</v>
      </c>
      <c r="AA73" t="s">
        <v>32</v>
      </c>
      <c r="AB73" t="s">
        <v>33</v>
      </c>
      <c r="AC73" t="s">
        <v>34</v>
      </c>
      <c r="AD73" t="s">
        <v>285</v>
      </c>
      <c r="AE73" t="s">
        <v>286</v>
      </c>
      <c r="BA73">
        <f t="shared" si="7"/>
        <v>3</v>
      </c>
      <c r="BB73">
        <f t="shared" ca="1" si="6"/>
        <v>358</v>
      </c>
      <c r="BC73">
        <f t="shared" ca="1" si="6"/>
        <v>22</v>
      </c>
      <c r="BD73">
        <f t="shared" ca="1" si="6"/>
        <v>28</v>
      </c>
      <c r="BE73">
        <f t="shared" ca="1" si="6"/>
        <v>32</v>
      </c>
      <c r="BF73">
        <f t="shared" ca="1" si="8"/>
        <v>-18.495137547526241</v>
      </c>
    </row>
    <row r="74" spans="1:58" x14ac:dyDescent="0.55000000000000004">
      <c r="A74" t="s">
        <v>281</v>
      </c>
      <c r="B74" t="s">
        <v>282</v>
      </c>
      <c r="C74" t="s">
        <v>283</v>
      </c>
      <c r="D74" t="s">
        <v>284</v>
      </c>
      <c r="E74">
        <v>21</v>
      </c>
      <c r="F74">
        <v>20</v>
      </c>
      <c r="G74">
        <v>26</v>
      </c>
      <c r="H74">
        <v>22</v>
      </c>
      <c r="I74">
        <v>38</v>
      </c>
      <c r="J74">
        <v>37</v>
      </c>
      <c r="K74">
        <v>43</v>
      </c>
      <c r="L74">
        <v>30</v>
      </c>
      <c r="M74">
        <v>30</v>
      </c>
      <c r="N74">
        <v>41</v>
      </c>
      <c r="O74">
        <v>25</v>
      </c>
      <c r="P74">
        <v>25</v>
      </c>
      <c r="Q74">
        <v>358</v>
      </c>
      <c r="R74">
        <v>22</v>
      </c>
      <c r="S74">
        <v>25</v>
      </c>
      <c r="T74">
        <v>25</v>
      </c>
      <c r="U74">
        <v>0.5</v>
      </c>
      <c r="V74" t="s">
        <v>279</v>
      </c>
      <c r="W74" t="s">
        <v>55</v>
      </c>
      <c r="X74" t="s">
        <v>56</v>
      </c>
      <c r="Y74" t="s">
        <v>251</v>
      </c>
      <c r="Z74" t="s">
        <v>201</v>
      </c>
      <c r="AA74" t="s">
        <v>32</v>
      </c>
      <c r="AB74" t="s">
        <v>33</v>
      </c>
      <c r="AC74" t="s">
        <v>34</v>
      </c>
      <c r="AD74" t="s">
        <v>285</v>
      </c>
      <c r="AE74" t="s">
        <v>286</v>
      </c>
      <c r="BA74">
        <f t="shared" si="7"/>
        <v>3</v>
      </c>
      <c r="BB74">
        <f t="shared" ca="1" si="6"/>
        <v>358</v>
      </c>
      <c r="BC74">
        <f t="shared" ca="1" si="6"/>
        <v>22</v>
      </c>
      <c r="BD74">
        <f t="shared" ca="1" si="6"/>
        <v>25</v>
      </c>
      <c r="BE74">
        <f t="shared" ca="1" si="6"/>
        <v>25</v>
      </c>
      <c r="BF74">
        <f t="shared" ca="1" si="8"/>
        <v>-21.495137547526241</v>
      </c>
    </row>
    <row r="75" spans="1:58" x14ac:dyDescent="0.55000000000000004">
      <c r="A75" t="s">
        <v>281</v>
      </c>
      <c r="B75" t="s">
        <v>282</v>
      </c>
      <c r="C75" t="s">
        <v>283</v>
      </c>
      <c r="D75" t="s">
        <v>284</v>
      </c>
      <c r="E75">
        <v>21</v>
      </c>
      <c r="F75">
        <v>20</v>
      </c>
      <c r="G75">
        <v>26</v>
      </c>
      <c r="H75">
        <v>22</v>
      </c>
      <c r="I75">
        <v>38</v>
      </c>
      <c r="J75">
        <v>37</v>
      </c>
      <c r="K75">
        <v>43</v>
      </c>
      <c r="L75">
        <v>30</v>
      </c>
      <c r="M75">
        <v>30</v>
      </c>
      <c r="N75">
        <v>41</v>
      </c>
      <c r="O75">
        <v>25</v>
      </c>
      <c r="P75">
        <v>25</v>
      </c>
      <c r="Q75">
        <v>358</v>
      </c>
      <c r="R75">
        <v>22</v>
      </c>
      <c r="S75">
        <v>41</v>
      </c>
      <c r="T75">
        <v>20</v>
      </c>
      <c r="U75">
        <v>0.2</v>
      </c>
      <c r="V75" t="s">
        <v>279</v>
      </c>
      <c r="W75" t="s">
        <v>55</v>
      </c>
      <c r="X75" t="s">
        <v>56</v>
      </c>
      <c r="Y75" t="s">
        <v>251</v>
      </c>
      <c r="Z75" t="s">
        <v>201</v>
      </c>
      <c r="AA75" t="s">
        <v>32</v>
      </c>
      <c r="AB75" t="s">
        <v>33</v>
      </c>
      <c r="AC75" t="s">
        <v>34</v>
      </c>
      <c r="AD75" t="s">
        <v>285</v>
      </c>
      <c r="AE75" t="s">
        <v>286</v>
      </c>
      <c r="BA75">
        <f t="shared" si="7"/>
        <v>3</v>
      </c>
      <c r="BB75">
        <f t="shared" ca="1" si="6"/>
        <v>358</v>
      </c>
      <c r="BC75">
        <f t="shared" ca="1" si="6"/>
        <v>22</v>
      </c>
      <c r="BD75">
        <f t="shared" ca="1" si="6"/>
        <v>41</v>
      </c>
      <c r="BE75">
        <f t="shared" ca="1" si="6"/>
        <v>20</v>
      </c>
      <c r="BF75">
        <f t="shared" ca="1" si="8"/>
        <v>-5.495137547526241</v>
      </c>
    </row>
    <row r="76" spans="1:58" x14ac:dyDescent="0.55000000000000004">
      <c r="A76" t="s">
        <v>287</v>
      </c>
      <c r="B76" t="s">
        <v>271</v>
      </c>
      <c r="C76" t="s">
        <v>288</v>
      </c>
      <c r="D76" t="s">
        <v>289</v>
      </c>
      <c r="E76">
        <v>6</v>
      </c>
      <c r="F76">
        <v>2</v>
      </c>
      <c r="G76">
        <v>3</v>
      </c>
      <c r="H76">
        <v>6</v>
      </c>
      <c r="I76">
        <v>13</v>
      </c>
      <c r="J76">
        <v>32</v>
      </c>
      <c r="K76">
        <v>69</v>
      </c>
      <c r="L76">
        <v>62</v>
      </c>
      <c r="M76">
        <v>27</v>
      </c>
      <c r="N76">
        <v>8</v>
      </c>
      <c r="O76">
        <v>9</v>
      </c>
      <c r="P76">
        <v>9</v>
      </c>
      <c r="Q76">
        <v>246</v>
      </c>
      <c r="R76">
        <v>67</v>
      </c>
      <c r="S76">
        <v>60</v>
      </c>
      <c r="T76">
        <v>62</v>
      </c>
      <c r="U76">
        <v>0.5</v>
      </c>
      <c r="V76" t="s">
        <v>156</v>
      </c>
      <c r="W76" t="s">
        <v>73</v>
      </c>
      <c r="X76" t="s">
        <v>48</v>
      </c>
      <c r="Y76" t="s">
        <v>254</v>
      </c>
      <c r="Z76" t="s">
        <v>290</v>
      </c>
      <c r="AA76" t="s">
        <v>60</v>
      </c>
      <c r="AB76" t="s">
        <v>30</v>
      </c>
      <c r="AC76" t="s">
        <v>291</v>
      </c>
      <c r="AD76" t="s">
        <v>292</v>
      </c>
      <c r="AE76" t="s">
        <v>293</v>
      </c>
      <c r="AF76" t="s">
        <v>49</v>
      </c>
      <c r="AG76">
        <v>1982</v>
      </c>
      <c r="BA76">
        <f t="shared" si="7"/>
        <v>3</v>
      </c>
      <c r="BB76">
        <f t="shared" ca="1" si="6"/>
        <v>246</v>
      </c>
      <c r="BC76">
        <f t="shared" ca="1" si="6"/>
        <v>67</v>
      </c>
      <c r="BD76">
        <f t="shared" ca="1" si="6"/>
        <v>60</v>
      </c>
      <c r="BE76">
        <f t="shared" ca="1" si="6"/>
        <v>62</v>
      </c>
      <c r="BF76">
        <f t="shared" ca="1" si="8"/>
        <v>23.868805691593508</v>
      </c>
    </row>
    <row r="77" spans="1:58" x14ac:dyDescent="0.55000000000000004">
      <c r="A77" t="s">
        <v>294</v>
      </c>
      <c r="B77" t="s">
        <v>295</v>
      </c>
      <c r="C77" t="s">
        <v>271</v>
      </c>
      <c r="D77" t="s">
        <v>296</v>
      </c>
      <c r="E77" t="s">
        <v>297</v>
      </c>
      <c r="F77">
        <v>3</v>
      </c>
      <c r="G77">
        <v>3</v>
      </c>
      <c r="H77">
        <v>4</v>
      </c>
      <c r="I77">
        <v>8</v>
      </c>
      <c r="J77">
        <v>22</v>
      </c>
      <c r="K77">
        <v>45</v>
      </c>
      <c r="L77">
        <v>81</v>
      </c>
      <c r="M77">
        <v>84</v>
      </c>
      <c r="N77">
        <v>31</v>
      </c>
      <c r="O77">
        <v>9</v>
      </c>
      <c r="P77">
        <v>6</v>
      </c>
      <c r="Q77">
        <v>4</v>
      </c>
      <c r="R77">
        <v>300</v>
      </c>
      <c r="S77">
        <v>81</v>
      </c>
      <c r="T77">
        <v>50</v>
      </c>
      <c r="U77">
        <v>50</v>
      </c>
      <c r="V77">
        <v>1</v>
      </c>
      <c r="W77" t="s">
        <v>156</v>
      </c>
      <c r="X77" t="s">
        <v>73</v>
      </c>
      <c r="Y77" t="s">
        <v>48</v>
      </c>
      <c r="Z77" t="s">
        <v>65</v>
      </c>
      <c r="AA77" t="s">
        <v>298</v>
      </c>
      <c r="AB77" t="s">
        <v>60</v>
      </c>
      <c r="AC77" t="s">
        <v>30</v>
      </c>
      <c r="AD77" t="s">
        <v>291</v>
      </c>
      <c r="AE77" t="s">
        <v>292</v>
      </c>
      <c r="AF77" t="s">
        <v>299</v>
      </c>
      <c r="AG77" t="s">
        <v>300</v>
      </c>
      <c r="AH77">
        <v>1976</v>
      </c>
      <c r="BA77">
        <f t="shared" si="7"/>
        <v>4</v>
      </c>
      <c r="BB77">
        <f t="shared" ca="1" si="6"/>
        <v>300</v>
      </c>
      <c r="BC77">
        <f t="shared" ca="1" si="6"/>
        <v>81</v>
      </c>
      <c r="BD77">
        <f t="shared" ca="1" si="6"/>
        <v>50</v>
      </c>
      <c r="BE77">
        <f t="shared" ca="1" si="6"/>
        <v>50</v>
      </c>
      <c r="BF77">
        <f t="shared" ca="1" si="8"/>
        <v>8.8719044870179147</v>
      </c>
    </row>
    <row r="78" spans="1:58" x14ac:dyDescent="0.55000000000000004">
      <c r="A78" t="s">
        <v>301</v>
      </c>
      <c r="B78" t="s">
        <v>295</v>
      </c>
      <c r="C78" t="s">
        <v>271</v>
      </c>
      <c r="D78" t="s">
        <v>296</v>
      </c>
      <c r="E78" t="s">
        <v>297</v>
      </c>
      <c r="F78">
        <v>3</v>
      </c>
      <c r="G78">
        <v>3</v>
      </c>
      <c r="H78">
        <v>4</v>
      </c>
      <c r="I78">
        <v>8</v>
      </c>
      <c r="J78">
        <v>22</v>
      </c>
      <c r="K78">
        <v>45</v>
      </c>
      <c r="L78">
        <v>81</v>
      </c>
      <c r="M78">
        <v>84</v>
      </c>
      <c r="N78">
        <v>31</v>
      </c>
      <c r="O78">
        <v>9</v>
      </c>
      <c r="P78">
        <v>6</v>
      </c>
      <c r="Q78">
        <v>4</v>
      </c>
      <c r="R78">
        <v>300</v>
      </c>
      <c r="S78">
        <v>81</v>
      </c>
      <c r="T78">
        <v>56</v>
      </c>
      <c r="U78">
        <v>80</v>
      </c>
      <c r="V78">
        <v>1</v>
      </c>
      <c r="W78" t="s">
        <v>156</v>
      </c>
      <c r="X78" t="s">
        <v>73</v>
      </c>
      <c r="Y78" t="s">
        <v>48</v>
      </c>
      <c r="Z78" t="s">
        <v>65</v>
      </c>
      <c r="AA78" t="s">
        <v>298</v>
      </c>
      <c r="AB78" t="s">
        <v>32</v>
      </c>
      <c r="AC78" t="s">
        <v>291</v>
      </c>
      <c r="AD78" t="s">
        <v>292</v>
      </c>
      <c r="AE78" t="s">
        <v>299</v>
      </c>
      <c r="AF78" t="s">
        <v>300</v>
      </c>
      <c r="AG78">
        <v>1976</v>
      </c>
      <c r="BA78">
        <f t="shared" si="7"/>
        <v>4</v>
      </c>
      <c r="BB78">
        <f t="shared" ca="1" si="6"/>
        <v>300</v>
      </c>
      <c r="BC78">
        <f t="shared" ca="1" si="6"/>
        <v>81</v>
      </c>
      <c r="BD78">
        <f t="shared" ca="1" si="6"/>
        <v>56</v>
      </c>
      <c r="BE78">
        <f t="shared" ca="1" si="6"/>
        <v>80</v>
      </c>
      <c r="BF78">
        <f t="shared" ca="1" si="8"/>
        <v>14.871904487017915</v>
      </c>
    </row>
    <row r="79" spans="1:58" x14ac:dyDescent="0.55000000000000004">
      <c r="A79" t="s">
        <v>302</v>
      </c>
      <c r="B79" t="s">
        <v>295</v>
      </c>
      <c r="C79" t="s">
        <v>271</v>
      </c>
      <c r="D79" t="s">
        <v>296</v>
      </c>
      <c r="E79" t="s">
        <v>297</v>
      </c>
      <c r="F79">
        <v>3</v>
      </c>
      <c r="G79">
        <v>3</v>
      </c>
      <c r="H79">
        <v>4</v>
      </c>
      <c r="I79">
        <v>8</v>
      </c>
      <c r="J79">
        <v>22</v>
      </c>
      <c r="K79">
        <v>45</v>
      </c>
      <c r="L79">
        <v>81</v>
      </c>
      <c r="M79">
        <v>84</v>
      </c>
      <c r="N79">
        <v>31</v>
      </c>
      <c r="O79">
        <v>9</v>
      </c>
      <c r="P79">
        <v>6</v>
      </c>
      <c r="Q79">
        <v>4</v>
      </c>
      <c r="R79">
        <v>300</v>
      </c>
      <c r="S79">
        <v>81</v>
      </c>
      <c r="T79">
        <v>60</v>
      </c>
      <c r="U79">
        <v>82</v>
      </c>
      <c r="V79">
        <v>1</v>
      </c>
      <c r="W79" t="s">
        <v>156</v>
      </c>
      <c r="X79" t="s">
        <v>73</v>
      </c>
      <c r="Y79" t="s">
        <v>48</v>
      </c>
      <c r="Z79" t="s">
        <v>254</v>
      </c>
      <c r="AA79" t="s">
        <v>303</v>
      </c>
      <c r="AB79" t="s">
        <v>32</v>
      </c>
      <c r="AC79" t="s">
        <v>291</v>
      </c>
      <c r="AD79" t="s">
        <v>292</v>
      </c>
      <c r="AE79" t="s">
        <v>299</v>
      </c>
      <c r="AF79" t="s">
        <v>300</v>
      </c>
      <c r="AG79">
        <v>1976</v>
      </c>
      <c r="BA79">
        <f t="shared" si="7"/>
        <v>4</v>
      </c>
      <c r="BB79">
        <f t="shared" ca="1" si="6"/>
        <v>300</v>
      </c>
      <c r="BC79">
        <f t="shared" ca="1" si="6"/>
        <v>81</v>
      </c>
      <c r="BD79">
        <f t="shared" ca="1" si="6"/>
        <v>60</v>
      </c>
      <c r="BE79">
        <f t="shared" ca="1" si="6"/>
        <v>82</v>
      </c>
      <c r="BF79">
        <f t="shared" ca="1" si="8"/>
        <v>18.871904487017915</v>
      </c>
    </row>
    <row r="80" spans="1:58" x14ac:dyDescent="0.55000000000000004">
      <c r="A80" t="s">
        <v>304</v>
      </c>
      <c r="B80" t="s">
        <v>305</v>
      </c>
      <c r="C80" t="s">
        <v>296</v>
      </c>
      <c r="D80" t="s">
        <v>297</v>
      </c>
      <c r="E80">
        <v>3</v>
      </c>
      <c r="F80">
        <v>3</v>
      </c>
      <c r="G80">
        <v>4</v>
      </c>
      <c r="H80">
        <v>8</v>
      </c>
      <c r="I80">
        <v>22</v>
      </c>
      <c r="J80">
        <v>45</v>
      </c>
      <c r="K80">
        <v>81</v>
      </c>
      <c r="L80">
        <v>84</v>
      </c>
      <c r="M80">
        <v>31</v>
      </c>
      <c r="N80">
        <v>9</v>
      </c>
      <c r="O80">
        <v>6</v>
      </c>
      <c r="P80">
        <v>4</v>
      </c>
      <c r="Q80">
        <v>300</v>
      </c>
      <c r="R80">
        <v>81</v>
      </c>
      <c r="S80">
        <v>48</v>
      </c>
      <c r="T80">
        <v>52</v>
      </c>
      <c r="U80">
        <v>1</v>
      </c>
      <c r="V80" t="s">
        <v>156</v>
      </c>
      <c r="W80" t="s">
        <v>73</v>
      </c>
      <c r="X80" t="s">
        <v>48</v>
      </c>
      <c r="Y80" t="s">
        <v>254</v>
      </c>
      <c r="Z80" t="s">
        <v>303</v>
      </c>
      <c r="AA80" t="s">
        <v>32</v>
      </c>
      <c r="AB80" t="s">
        <v>291</v>
      </c>
      <c r="AC80" t="s">
        <v>292</v>
      </c>
      <c r="AD80" t="s">
        <v>299</v>
      </c>
      <c r="AE80" t="s">
        <v>300</v>
      </c>
      <c r="AF80">
        <v>1976</v>
      </c>
      <c r="BA80">
        <f t="shared" si="7"/>
        <v>3</v>
      </c>
      <c r="BB80">
        <f t="shared" ca="1" si="6"/>
        <v>300</v>
      </c>
      <c r="BC80">
        <f t="shared" ca="1" si="6"/>
        <v>81</v>
      </c>
      <c r="BD80">
        <f t="shared" ca="1" si="6"/>
        <v>48</v>
      </c>
      <c r="BE80">
        <f t="shared" ca="1" si="6"/>
        <v>52</v>
      </c>
      <c r="BF80">
        <f t="shared" ca="1" si="8"/>
        <v>6.8719044870179147</v>
      </c>
    </row>
    <row r="81" spans="1:58" x14ac:dyDescent="0.55000000000000004">
      <c r="A81" t="s">
        <v>306</v>
      </c>
      <c r="B81" t="s">
        <v>305</v>
      </c>
      <c r="C81" t="s">
        <v>307</v>
      </c>
      <c r="D81" t="s">
        <v>308</v>
      </c>
      <c r="E81">
        <v>6</v>
      </c>
      <c r="F81">
        <v>2</v>
      </c>
      <c r="G81">
        <v>3</v>
      </c>
      <c r="H81">
        <v>6</v>
      </c>
      <c r="I81">
        <v>13</v>
      </c>
      <c r="J81">
        <v>32</v>
      </c>
      <c r="K81">
        <v>69</v>
      </c>
      <c r="L81">
        <v>62</v>
      </c>
      <c r="M81">
        <v>27</v>
      </c>
      <c r="N81">
        <v>8</v>
      </c>
      <c r="O81">
        <v>9</v>
      </c>
      <c r="P81">
        <v>9</v>
      </c>
      <c r="Q81">
        <v>246</v>
      </c>
      <c r="R81">
        <v>67</v>
      </c>
      <c r="S81">
        <v>44</v>
      </c>
      <c r="T81">
        <v>50</v>
      </c>
      <c r="U81">
        <v>2</v>
      </c>
      <c r="V81" t="s">
        <v>156</v>
      </c>
      <c r="W81" t="s">
        <v>73</v>
      </c>
      <c r="X81" t="s">
        <v>48</v>
      </c>
      <c r="Y81" t="s">
        <v>219</v>
      </c>
      <c r="Z81" t="s">
        <v>60</v>
      </c>
      <c r="AA81" t="s">
        <v>30</v>
      </c>
      <c r="AB81" t="s">
        <v>291</v>
      </c>
      <c r="AC81" t="s">
        <v>292</v>
      </c>
      <c r="AD81" t="s">
        <v>293</v>
      </c>
      <c r="AE81" t="s">
        <v>49</v>
      </c>
      <c r="AF81">
        <v>1982</v>
      </c>
      <c r="BA81">
        <f t="shared" si="7"/>
        <v>3</v>
      </c>
      <c r="BB81">
        <f t="shared" ca="1" si="6"/>
        <v>246</v>
      </c>
      <c r="BC81">
        <f t="shared" ca="1" si="6"/>
        <v>67</v>
      </c>
      <c r="BD81">
        <f t="shared" ca="1" si="6"/>
        <v>44</v>
      </c>
      <c r="BE81">
        <f t="shared" ca="1" si="6"/>
        <v>50</v>
      </c>
      <c r="BF81">
        <f t="shared" ca="1" si="8"/>
        <v>7.8688056915935078</v>
      </c>
    </row>
    <row r="82" spans="1:58" x14ac:dyDescent="0.55000000000000004">
      <c r="A82" t="s">
        <v>301</v>
      </c>
      <c r="B82" t="s">
        <v>295</v>
      </c>
      <c r="C82" t="s">
        <v>271</v>
      </c>
      <c r="D82" t="s">
        <v>296</v>
      </c>
      <c r="E82" t="s">
        <v>297</v>
      </c>
      <c r="F82">
        <v>3</v>
      </c>
      <c r="G82">
        <v>3</v>
      </c>
      <c r="H82">
        <v>4</v>
      </c>
      <c r="I82">
        <v>8</v>
      </c>
      <c r="J82">
        <v>22</v>
      </c>
      <c r="K82">
        <v>45</v>
      </c>
      <c r="L82">
        <v>81</v>
      </c>
      <c r="M82">
        <v>84</v>
      </c>
      <c r="N82">
        <v>31</v>
      </c>
      <c r="O82">
        <v>9</v>
      </c>
      <c r="P82">
        <v>6</v>
      </c>
      <c r="Q82">
        <v>4</v>
      </c>
      <c r="R82">
        <v>300</v>
      </c>
      <c r="S82">
        <v>81</v>
      </c>
      <c r="T82">
        <v>30</v>
      </c>
      <c r="U82">
        <v>90</v>
      </c>
      <c r="V82">
        <v>1</v>
      </c>
      <c r="W82" t="s">
        <v>156</v>
      </c>
      <c r="X82" t="s">
        <v>73</v>
      </c>
      <c r="Y82" t="s">
        <v>48</v>
      </c>
      <c r="Z82" t="s">
        <v>219</v>
      </c>
      <c r="AA82" t="s">
        <v>32</v>
      </c>
      <c r="AB82" t="s">
        <v>291</v>
      </c>
      <c r="AC82" t="s">
        <v>292</v>
      </c>
      <c r="AD82" t="s">
        <v>299</v>
      </c>
      <c r="AE82" t="s">
        <v>300</v>
      </c>
      <c r="AF82">
        <v>1976</v>
      </c>
      <c r="BA82">
        <f t="shared" si="7"/>
        <v>4</v>
      </c>
      <c r="BB82">
        <f t="shared" ca="1" si="6"/>
        <v>300</v>
      </c>
      <c r="BC82">
        <f t="shared" ca="1" si="6"/>
        <v>81</v>
      </c>
      <c r="BD82">
        <f t="shared" ca="1" si="6"/>
        <v>30</v>
      </c>
      <c r="BE82">
        <f t="shared" ca="1" si="6"/>
        <v>90</v>
      </c>
      <c r="BF82">
        <f t="shared" ca="1" si="8"/>
        <v>-11.128095512982085</v>
      </c>
    </row>
    <row r="83" spans="1:58" x14ac:dyDescent="0.55000000000000004">
      <c r="A83" t="s">
        <v>309</v>
      </c>
      <c r="B83" t="s">
        <v>295</v>
      </c>
      <c r="C83" t="s">
        <v>271</v>
      </c>
      <c r="D83" t="s">
        <v>310</v>
      </c>
      <c r="E83" t="s">
        <v>311</v>
      </c>
      <c r="F83">
        <v>6</v>
      </c>
      <c r="G83">
        <v>2</v>
      </c>
      <c r="H83">
        <v>3</v>
      </c>
      <c r="I83">
        <v>6</v>
      </c>
      <c r="J83">
        <v>13</v>
      </c>
      <c r="K83">
        <v>32</v>
      </c>
      <c r="L83">
        <v>69</v>
      </c>
      <c r="M83">
        <v>62</v>
      </c>
      <c r="N83">
        <v>27</v>
      </c>
      <c r="O83">
        <v>8</v>
      </c>
      <c r="P83">
        <v>9</v>
      </c>
      <c r="Q83">
        <v>9</v>
      </c>
      <c r="R83">
        <v>246</v>
      </c>
      <c r="S83">
        <v>67</v>
      </c>
      <c r="T83">
        <v>59</v>
      </c>
      <c r="U83">
        <v>50</v>
      </c>
      <c r="V83">
        <v>2</v>
      </c>
      <c r="W83" t="s">
        <v>212</v>
      </c>
      <c r="X83" t="s">
        <v>312</v>
      </c>
      <c r="Y83" t="s">
        <v>313</v>
      </c>
      <c r="Z83" t="s">
        <v>219</v>
      </c>
      <c r="AA83" t="s">
        <v>183</v>
      </c>
      <c r="AB83" t="s">
        <v>30</v>
      </c>
      <c r="AC83" t="s">
        <v>33</v>
      </c>
      <c r="AD83" t="s">
        <v>34</v>
      </c>
      <c r="AE83" t="s">
        <v>293</v>
      </c>
      <c r="AF83" t="s">
        <v>49</v>
      </c>
      <c r="AG83">
        <v>1982</v>
      </c>
      <c r="BA83">
        <f t="shared" si="7"/>
        <v>4</v>
      </c>
      <c r="BB83">
        <f t="shared" ca="1" si="6"/>
        <v>246</v>
      </c>
      <c r="BC83">
        <f t="shared" ca="1" si="6"/>
        <v>67</v>
      </c>
      <c r="BD83">
        <f t="shared" ca="1" si="6"/>
        <v>59</v>
      </c>
      <c r="BE83">
        <f t="shared" ca="1" si="6"/>
        <v>50</v>
      </c>
      <c r="BF83">
        <f t="shared" ca="1" si="8"/>
        <v>22.868805691593508</v>
      </c>
    </row>
    <row r="84" spans="1:58" x14ac:dyDescent="0.55000000000000004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>
        <v>8</v>
      </c>
      <c r="G84">
        <v>5</v>
      </c>
      <c r="H84">
        <v>7</v>
      </c>
      <c r="I84">
        <v>7</v>
      </c>
      <c r="J84">
        <v>11</v>
      </c>
      <c r="K84">
        <v>14</v>
      </c>
      <c r="L84">
        <v>18</v>
      </c>
      <c r="M84">
        <v>27</v>
      </c>
      <c r="N84">
        <v>28</v>
      </c>
      <c r="O84">
        <v>16</v>
      </c>
      <c r="P84">
        <v>8</v>
      </c>
      <c r="Q84">
        <v>8</v>
      </c>
      <c r="R84">
        <v>156</v>
      </c>
      <c r="S84">
        <v>23</v>
      </c>
      <c r="T84">
        <v>15</v>
      </c>
      <c r="U84">
        <v>30</v>
      </c>
      <c r="V84">
        <v>0.2</v>
      </c>
      <c r="W84" t="s">
        <v>319</v>
      </c>
      <c r="X84" t="s">
        <v>320</v>
      </c>
      <c r="Y84" t="s">
        <v>321</v>
      </c>
      <c r="Z84" t="s">
        <v>177</v>
      </c>
      <c r="AA84" t="s">
        <v>322</v>
      </c>
      <c r="AB84" t="s">
        <v>323</v>
      </c>
      <c r="AC84" t="s">
        <v>324</v>
      </c>
      <c r="AD84" t="s">
        <v>325</v>
      </c>
      <c r="AE84" t="s">
        <v>326</v>
      </c>
      <c r="AF84" t="s">
        <v>327</v>
      </c>
      <c r="AG84" t="s">
        <v>260</v>
      </c>
      <c r="AH84" t="s">
        <v>328</v>
      </c>
      <c r="AI84">
        <v>1979</v>
      </c>
      <c r="BA84">
        <f t="shared" si="7"/>
        <v>4</v>
      </c>
      <c r="BB84">
        <f t="shared" ref="BB84:BE103" ca="1" si="9">OFFSET($A84,0,$BA84+BB$2)</f>
        <v>156</v>
      </c>
      <c r="BC84">
        <f t="shared" ca="1" si="9"/>
        <v>23</v>
      </c>
      <c r="BD84">
        <f t="shared" ca="1" si="9"/>
        <v>15</v>
      </c>
      <c r="BE84">
        <f t="shared" ca="1" si="9"/>
        <v>30</v>
      </c>
      <c r="BF84">
        <f t="shared" ca="1" si="8"/>
        <v>-12.803025634113848</v>
      </c>
    </row>
    <row r="85" spans="1:58" x14ac:dyDescent="0.55000000000000004">
      <c r="A85" t="s">
        <v>329</v>
      </c>
      <c r="B85" t="s">
        <v>330</v>
      </c>
      <c r="C85" t="s">
        <v>331</v>
      </c>
      <c r="D85" t="s">
        <v>282</v>
      </c>
      <c r="E85" t="s">
        <v>332</v>
      </c>
      <c r="F85" t="s">
        <v>333</v>
      </c>
      <c r="G85">
        <v>8</v>
      </c>
      <c r="H85">
        <v>6</v>
      </c>
      <c r="I85">
        <v>9</v>
      </c>
      <c r="J85">
        <v>18</v>
      </c>
      <c r="K85">
        <v>30</v>
      </c>
      <c r="L85">
        <v>53</v>
      </c>
      <c r="M85">
        <v>72</v>
      </c>
      <c r="N85">
        <v>46</v>
      </c>
      <c r="O85">
        <v>33</v>
      </c>
      <c r="P85">
        <v>23</v>
      </c>
      <c r="Q85">
        <v>15</v>
      </c>
      <c r="R85">
        <v>12</v>
      </c>
      <c r="S85">
        <v>325</v>
      </c>
      <c r="T85">
        <v>64</v>
      </c>
      <c r="U85">
        <v>18</v>
      </c>
      <c r="V85">
        <v>77</v>
      </c>
      <c r="W85">
        <v>2</v>
      </c>
      <c r="X85" t="s">
        <v>156</v>
      </c>
      <c r="Y85" t="s">
        <v>73</v>
      </c>
      <c r="Z85" t="s">
        <v>48</v>
      </c>
      <c r="AA85" t="s">
        <v>206</v>
      </c>
      <c r="AB85" t="s">
        <v>177</v>
      </c>
      <c r="AC85" t="s">
        <v>32</v>
      </c>
      <c r="AD85" t="s">
        <v>324</v>
      </c>
      <c r="AE85" t="s">
        <v>334</v>
      </c>
      <c r="AF85" t="s">
        <v>335</v>
      </c>
      <c r="AG85" t="s">
        <v>286</v>
      </c>
      <c r="BA85">
        <f t="shared" si="7"/>
        <v>5</v>
      </c>
      <c r="BB85">
        <f t="shared" ca="1" si="9"/>
        <v>325</v>
      </c>
      <c r="BC85">
        <f t="shared" ca="1" si="9"/>
        <v>64</v>
      </c>
      <c r="BD85">
        <f t="shared" ca="1" si="9"/>
        <v>18</v>
      </c>
      <c r="BE85">
        <f t="shared" ca="1" si="9"/>
        <v>77</v>
      </c>
      <c r="BF85">
        <f t="shared" ca="1" si="8"/>
        <v>-25.441475700285601</v>
      </c>
    </row>
    <row r="86" spans="1:58" x14ac:dyDescent="0.55000000000000004">
      <c r="A86" t="s">
        <v>336</v>
      </c>
      <c r="B86" t="s">
        <v>337</v>
      </c>
      <c r="C86" t="s">
        <v>338</v>
      </c>
      <c r="D86" t="s">
        <v>339</v>
      </c>
      <c r="E86" t="s">
        <v>340</v>
      </c>
      <c r="F86">
        <v>0</v>
      </c>
      <c r="G86">
        <v>0</v>
      </c>
      <c r="H86">
        <v>12</v>
      </c>
      <c r="I86">
        <v>6</v>
      </c>
      <c r="J86">
        <v>29</v>
      </c>
      <c r="K86">
        <v>22</v>
      </c>
      <c r="L86">
        <v>0</v>
      </c>
      <c r="M86">
        <v>12</v>
      </c>
      <c r="N86">
        <v>0</v>
      </c>
      <c r="O86">
        <v>3</v>
      </c>
      <c r="P86">
        <v>0</v>
      </c>
      <c r="Q86">
        <v>0</v>
      </c>
      <c r="R86">
        <v>45</v>
      </c>
      <c r="S86">
        <v>29</v>
      </c>
      <c r="T86">
        <v>0</v>
      </c>
      <c r="U86">
        <v>3</v>
      </c>
      <c r="V86">
        <v>0.3</v>
      </c>
      <c r="W86" t="s">
        <v>319</v>
      </c>
      <c r="X86" t="s">
        <v>341</v>
      </c>
      <c r="Y86" t="s">
        <v>342</v>
      </c>
      <c r="Z86" t="s">
        <v>343</v>
      </c>
      <c r="AA86" t="s">
        <v>344</v>
      </c>
      <c r="AB86" t="s">
        <v>345</v>
      </c>
      <c r="AC86" t="s">
        <v>346</v>
      </c>
      <c r="AD86" t="s">
        <v>347</v>
      </c>
      <c r="AE86" t="s">
        <v>348</v>
      </c>
      <c r="BA86">
        <f t="shared" si="7"/>
        <v>4</v>
      </c>
      <c r="BB86">
        <f t="shared" ca="1" si="9"/>
        <v>45</v>
      </c>
      <c r="BC86">
        <f t="shared" ca="1" si="9"/>
        <v>29</v>
      </c>
      <c r="BD86">
        <f t="shared" ca="1" si="9"/>
        <v>0</v>
      </c>
      <c r="BE86">
        <f t="shared" ca="1" si="9"/>
        <v>3</v>
      </c>
      <c r="BF86">
        <f t="shared" ca="1" si="8"/>
        <v>-17.531617602486246</v>
      </c>
    </row>
    <row r="87" spans="1:58" x14ac:dyDescent="0.55000000000000004">
      <c r="A87" t="s">
        <v>349</v>
      </c>
      <c r="B87" t="s">
        <v>350</v>
      </c>
      <c r="C87" t="s">
        <v>338</v>
      </c>
      <c r="D87" t="s">
        <v>351</v>
      </c>
      <c r="E87" t="s">
        <v>352</v>
      </c>
      <c r="F87">
        <v>15</v>
      </c>
      <c r="G87">
        <v>25</v>
      </c>
      <c r="H87">
        <v>12</v>
      </c>
      <c r="I87">
        <v>15</v>
      </c>
      <c r="J87">
        <v>20</v>
      </c>
      <c r="K87">
        <v>22</v>
      </c>
      <c r="L87">
        <v>15</v>
      </c>
      <c r="M87">
        <v>12</v>
      </c>
      <c r="N87">
        <v>10</v>
      </c>
      <c r="O87">
        <v>17</v>
      </c>
      <c r="P87">
        <v>10</v>
      </c>
      <c r="Q87">
        <v>12</v>
      </c>
      <c r="R87">
        <v>190</v>
      </c>
      <c r="S87">
        <v>12</v>
      </c>
      <c r="T87">
        <v>0</v>
      </c>
      <c r="U87">
        <v>8</v>
      </c>
      <c r="V87">
        <v>0.3</v>
      </c>
      <c r="W87" t="s">
        <v>319</v>
      </c>
      <c r="X87" t="s">
        <v>341</v>
      </c>
      <c r="Y87" t="s">
        <v>342</v>
      </c>
      <c r="Z87" t="s">
        <v>353</v>
      </c>
      <c r="AA87" t="s">
        <v>75</v>
      </c>
      <c r="AB87" t="s">
        <v>344</v>
      </c>
      <c r="AC87" t="s">
        <v>345</v>
      </c>
      <c r="AD87" t="s">
        <v>354</v>
      </c>
      <c r="AE87" t="s">
        <v>355</v>
      </c>
      <c r="AF87" t="s">
        <v>260</v>
      </c>
      <c r="AG87" t="s">
        <v>356</v>
      </c>
      <c r="AH87">
        <v>1987</v>
      </c>
      <c r="BA87">
        <f t="shared" si="7"/>
        <v>4</v>
      </c>
      <c r="BB87">
        <f t="shared" ca="1" si="9"/>
        <v>190</v>
      </c>
      <c r="BC87">
        <f t="shared" ca="1" si="9"/>
        <v>12</v>
      </c>
      <c r="BD87">
        <f t="shared" ca="1" si="9"/>
        <v>0</v>
      </c>
      <c r="BE87">
        <f t="shared" ca="1" si="9"/>
        <v>8</v>
      </c>
      <c r="BF87">
        <f t="shared" ca="1" si="8"/>
        <v>-30.949222688846625</v>
      </c>
    </row>
    <row r="88" spans="1:58" x14ac:dyDescent="0.55000000000000004">
      <c r="A88" t="s">
        <v>357</v>
      </c>
      <c r="B88" t="s">
        <v>358</v>
      </c>
      <c r="C88" t="s">
        <v>97</v>
      </c>
      <c r="D88" t="s">
        <v>359</v>
      </c>
      <c r="E88" t="s">
        <v>360</v>
      </c>
      <c r="F88">
        <v>11</v>
      </c>
      <c r="G88">
        <v>9</v>
      </c>
      <c r="H88">
        <v>18</v>
      </c>
      <c r="I88">
        <v>37</v>
      </c>
      <c r="J88">
        <v>51</v>
      </c>
      <c r="K88">
        <v>32</v>
      </c>
      <c r="L88">
        <v>44</v>
      </c>
      <c r="M88">
        <v>43</v>
      </c>
      <c r="N88">
        <v>27</v>
      </c>
      <c r="O88">
        <v>20</v>
      </c>
      <c r="P88">
        <v>12</v>
      </c>
      <c r="Q88">
        <v>8</v>
      </c>
      <c r="R88">
        <v>313</v>
      </c>
      <c r="S88">
        <v>43</v>
      </c>
      <c r="T88">
        <v>25</v>
      </c>
      <c r="U88">
        <v>56</v>
      </c>
      <c r="V88">
        <v>4</v>
      </c>
      <c r="W88" t="s">
        <v>100</v>
      </c>
      <c r="X88" t="s">
        <v>73</v>
      </c>
      <c r="Y88" t="s">
        <v>48</v>
      </c>
      <c r="Z88" t="s">
        <v>361</v>
      </c>
      <c r="AA88" t="s">
        <v>252</v>
      </c>
      <c r="AB88" t="s">
        <v>32</v>
      </c>
      <c r="AC88" t="s">
        <v>345</v>
      </c>
      <c r="AD88" t="s">
        <v>362</v>
      </c>
      <c r="AE88" t="s">
        <v>363</v>
      </c>
      <c r="AF88" t="s">
        <v>364</v>
      </c>
      <c r="AG88" t="s">
        <v>62</v>
      </c>
      <c r="AH88" t="s">
        <v>105</v>
      </c>
      <c r="AI88">
        <v>1972</v>
      </c>
      <c r="BA88">
        <f t="shared" si="7"/>
        <v>4</v>
      </c>
      <c r="BB88">
        <f t="shared" ca="1" si="9"/>
        <v>313</v>
      </c>
      <c r="BC88">
        <f t="shared" ca="1" si="9"/>
        <v>43</v>
      </c>
      <c r="BD88">
        <f t="shared" ca="1" si="9"/>
        <v>25</v>
      </c>
      <c r="BE88">
        <f t="shared" ca="1" si="9"/>
        <v>56</v>
      </c>
      <c r="BF88">
        <f t="shared" ca="1" si="8"/>
        <v>-17.331053210379913</v>
      </c>
    </row>
    <row r="89" spans="1:58" x14ac:dyDescent="0.55000000000000004">
      <c r="A89" t="s">
        <v>362</v>
      </c>
      <c r="B89" t="s">
        <v>365</v>
      </c>
      <c r="C89" t="s">
        <v>358</v>
      </c>
      <c r="D89" t="s">
        <v>97</v>
      </c>
      <c r="E89" t="s">
        <v>366</v>
      </c>
      <c r="F89" t="s">
        <v>367</v>
      </c>
      <c r="G89">
        <v>11</v>
      </c>
      <c r="H89">
        <v>9</v>
      </c>
      <c r="I89">
        <v>18</v>
      </c>
      <c r="J89">
        <v>37</v>
      </c>
      <c r="K89">
        <v>51</v>
      </c>
      <c r="L89">
        <v>32</v>
      </c>
      <c r="M89">
        <v>44</v>
      </c>
      <c r="N89">
        <v>43</v>
      </c>
      <c r="O89">
        <v>27</v>
      </c>
      <c r="P89">
        <v>20</v>
      </c>
      <c r="Q89">
        <v>12</v>
      </c>
      <c r="R89">
        <v>8</v>
      </c>
      <c r="S89">
        <v>313</v>
      </c>
      <c r="T89">
        <v>43</v>
      </c>
      <c r="U89">
        <v>41</v>
      </c>
      <c r="V89">
        <v>36</v>
      </c>
      <c r="W89">
        <v>2</v>
      </c>
      <c r="X89" t="s">
        <v>46</v>
      </c>
      <c r="Y89" t="s">
        <v>73</v>
      </c>
      <c r="Z89" t="s">
        <v>48</v>
      </c>
      <c r="AA89" t="s">
        <v>206</v>
      </c>
      <c r="AB89" t="s">
        <v>137</v>
      </c>
      <c r="AC89" t="s">
        <v>368</v>
      </c>
      <c r="AD89" t="s">
        <v>32</v>
      </c>
      <c r="AE89" t="s">
        <v>345</v>
      </c>
      <c r="AF89" t="s">
        <v>362</v>
      </c>
      <c r="AG89" t="s">
        <v>363</v>
      </c>
      <c r="AH89" t="s">
        <v>364</v>
      </c>
      <c r="AI89" t="s">
        <v>62</v>
      </c>
      <c r="AJ89" t="s">
        <v>105</v>
      </c>
      <c r="AK89">
        <v>1972</v>
      </c>
      <c r="BA89">
        <f t="shared" si="7"/>
        <v>5</v>
      </c>
      <c r="BB89">
        <f t="shared" ca="1" si="9"/>
        <v>313</v>
      </c>
      <c r="BC89">
        <f t="shared" ca="1" si="9"/>
        <v>43</v>
      </c>
      <c r="BD89">
        <f t="shared" ca="1" si="9"/>
        <v>41</v>
      </c>
      <c r="BE89">
        <f t="shared" ca="1" si="9"/>
        <v>36</v>
      </c>
      <c r="BF89">
        <f t="shared" ca="1" si="8"/>
        <v>-1.3310532103799133</v>
      </c>
    </row>
    <row r="90" spans="1:58" x14ac:dyDescent="0.55000000000000004">
      <c r="A90" t="s">
        <v>369</v>
      </c>
      <c r="B90" t="s">
        <v>370</v>
      </c>
      <c r="C90" t="s">
        <v>358</v>
      </c>
      <c r="D90" t="s">
        <v>97</v>
      </c>
      <c r="E90" t="s">
        <v>371</v>
      </c>
      <c r="F90" t="s">
        <v>372</v>
      </c>
      <c r="G90">
        <v>11</v>
      </c>
      <c r="H90">
        <v>9</v>
      </c>
      <c r="I90">
        <v>18</v>
      </c>
      <c r="J90">
        <v>37</v>
      </c>
      <c r="K90">
        <v>51</v>
      </c>
      <c r="L90">
        <v>32</v>
      </c>
      <c r="M90">
        <v>44</v>
      </c>
      <c r="N90">
        <v>43</v>
      </c>
      <c r="O90">
        <v>27</v>
      </c>
      <c r="P90">
        <v>20</v>
      </c>
      <c r="Q90">
        <v>12</v>
      </c>
      <c r="R90">
        <v>8</v>
      </c>
      <c r="S90">
        <v>313</v>
      </c>
      <c r="T90">
        <v>43</v>
      </c>
      <c r="U90">
        <v>48</v>
      </c>
      <c r="V90">
        <v>38</v>
      </c>
      <c r="W90">
        <v>5</v>
      </c>
      <c r="X90" t="s">
        <v>100</v>
      </c>
      <c r="Y90" t="s">
        <v>73</v>
      </c>
      <c r="Z90" t="s">
        <v>48</v>
      </c>
      <c r="AA90" t="s">
        <v>373</v>
      </c>
      <c r="AB90" t="s">
        <v>201</v>
      </c>
      <c r="AC90" t="s">
        <v>368</v>
      </c>
      <c r="AD90" t="s">
        <v>32</v>
      </c>
      <c r="AE90" t="s">
        <v>345</v>
      </c>
      <c r="AF90" t="s">
        <v>362</v>
      </c>
      <c r="AG90" t="s">
        <v>363</v>
      </c>
      <c r="AH90" t="s">
        <v>364</v>
      </c>
      <c r="AI90" t="s">
        <v>62</v>
      </c>
      <c r="AJ90" t="s">
        <v>105</v>
      </c>
      <c r="AK90">
        <v>1972</v>
      </c>
      <c r="BA90">
        <f t="shared" si="7"/>
        <v>5</v>
      </c>
      <c r="BB90">
        <f t="shared" ca="1" si="9"/>
        <v>313</v>
      </c>
      <c r="BC90">
        <f t="shared" ca="1" si="9"/>
        <v>43</v>
      </c>
      <c r="BD90">
        <f t="shared" ca="1" si="9"/>
        <v>48</v>
      </c>
      <c r="BE90">
        <f t="shared" ca="1" si="9"/>
        <v>38</v>
      </c>
      <c r="BF90">
        <f t="shared" ca="1" si="8"/>
        <v>5.6689467896200867</v>
      </c>
    </row>
    <row r="91" spans="1:58" x14ac:dyDescent="0.55000000000000004">
      <c r="A91" t="s">
        <v>374</v>
      </c>
      <c r="B91" t="s">
        <v>358</v>
      </c>
      <c r="C91" t="s">
        <v>97</v>
      </c>
      <c r="D91" t="s">
        <v>375</v>
      </c>
      <c r="E91" t="s">
        <v>376</v>
      </c>
      <c r="F91">
        <v>11</v>
      </c>
      <c r="G91">
        <v>9</v>
      </c>
      <c r="H91">
        <v>18</v>
      </c>
      <c r="I91">
        <v>37</v>
      </c>
      <c r="J91">
        <v>51</v>
      </c>
      <c r="K91">
        <v>32</v>
      </c>
      <c r="L91">
        <v>44</v>
      </c>
      <c r="M91">
        <v>43</v>
      </c>
      <c r="N91">
        <v>27</v>
      </c>
      <c r="O91">
        <v>20</v>
      </c>
      <c r="P91">
        <v>12</v>
      </c>
      <c r="Q91">
        <v>8</v>
      </c>
      <c r="R91">
        <v>313</v>
      </c>
      <c r="S91">
        <v>43</v>
      </c>
      <c r="T91">
        <v>53</v>
      </c>
      <c r="U91">
        <v>64</v>
      </c>
      <c r="V91">
        <v>4</v>
      </c>
      <c r="W91" t="s">
        <v>100</v>
      </c>
      <c r="X91" t="s">
        <v>73</v>
      </c>
      <c r="Y91" t="s">
        <v>48</v>
      </c>
      <c r="Z91" t="s">
        <v>206</v>
      </c>
      <c r="AA91" t="s">
        <v>137</v>
      </c>
      <c r="AB91" t="s">
        <v>368</v>
      </c>
      <c r="AC91" t="s">
        <v>32</v>
      </c>
      <c r="AD91" t="s">
        <v>345</v>
      </c>
      <c r="AE91" t="s">
        <v>362</v>
      </c>
      <c r="AF91" t="s">
        <v>363</v>
      </c>
      <c r="AG91" t="s">
        <v>364</v>
      </c>
      <c r="AH91" t="s">
        <v>62</v>
      </c>
      <c r="AI91" t="s">
        <v>105</v>
      </c>
      <c r="AJ91">
        <v>1972</v>
      </c>
      <c r="BA91">
        <f t="shared" si="7"/>
        <v>4</v>
      </c>
      <c r="BB91">
        <f t="shared" ca="1" si="9"/>
        <v>313</v>
      </c>
      <c r="BC91">
        <f t="shared" ca="1" si="9"/>
        <v>43</v>
      </c>
      <c r="BD91">
        <f t="shared" ca="1" si="9"/>
        <v>53</v>
      </c>
      <c r="BE91">
        <f t="shared" ca="1" si="9"/>
        <v>64</v>
      </c>
      <c r="BF91">
        <f t="shared" ca="1" si="8"/>
        <v>10.668946789620087</v>
      </c>
    </row>
    <row r="92" spans="1:58" x14ac:dyDescent="0.55000000000000004">
      <c r="A92" t="s">
        <v>369</v>
      </c>
      <c r="B92" t="s">
        <v>370</v>
      </c>
      <c r="C92" t="s">
        <v>358</v>
      </c>
      <c r="D92" t="s">
        <v>97</v>
      </c>
      <c r="E92" t="s">
        <v>377</v>
      </c>
      <c r="F92" t="s">
        <v>378</v>
      </c>
      <c r="G92">
        <v>11</v>
      </c>
      <c r="H92">
        <v>9</v>
      </c>
      <c r="I92">
        <v>18</v>
      </c>
      <c r="J92">
        <v>37</v>
      </c>
      <c r="K92">
        <v>51</v>
      </c>
      <c r="L92">
        <v>32</v>
      </c>
      <c r="M92">
        <v>44</v>
      </c>
      <c r="N92">
        <v>43</v>
      </c>
      <c r="O92">
        <v>27</v>
      </c>
      <c r="P92">
        <v>20</v>
      </c>
      <c r="Q92">
        <v>12</v>
      </c>
      <c r="R92">
        <v>8</v>
      </c>
      <c r="S92">
        <v>313</v>
      </c>
      <c r="T92">
        <v>43</v>
      </c>
      <c r="U92">
        <v>51</v>
      </c>
      <c r="V92">
        <v>41</v>
      </c>
      <c r="W92">
        <v>6</v>
      </c>
      <c r="X92" t="s">
        <v>100</v>
      </c>
      <c r="Y92" t="s">
        <v>73</v>
      </c>
      <c r="Z92" t="s">
        <v>48</v>
      </c>
      <c r="AA92" t="s">
        <v>206</v>
      </c>
      <c r="AB92" t="s">
        <v>137</v>
      </c>
      <c r="AC92" t="s">
        <v>368</v>
      </c>
      <c r="AD92" t="s">
        <v>32</v>
      </c>
      <c r="AE92" t="s">
        <v>345</v>
      </c>
      <c r="AF92" t="s">
        <v>362</v>
      </c>
      <c r="AG92" t="s">
        <v>363</v>
      </c>
      <c r="AH92" t="s">
        <v>364</v>
      </c>
      <c r="AI92" t="s">
        <v>62</v>
      </c>
      <c r="AJ92" t="s">
        <v>105</v>
      </c>
      <c r="AK92">
        <v>1972</v>
      </c>
      <c r="BA92">
        <f t="shared" si="7"/>
        <v>5</v>
      </c>
      <c r="BB92">
        <f t="shared" ca="1" si="9"/>
        <v>313</v>
      </c>
      <c r="BC92">
        <f t="shared" ca="1" si="9"/>
        <v>43</v>
      </c>
      <c r="BD92">
        <f t="shared" ca="1" si="9"/>
        <v>51</v>
      </c>
      <c r="BE92">
        <f t="shared" ca="1" si="9"/>
        <v>41</v>
      </c>
      <c r="BF92">
        <f t="shared" ca="1" si="8"/>
        <v>8.6689467896200867</v>
      </c>
    </row>
    <row r="93" spans="1:58" x14ac:dyDescent="0.55000000000000004">
      <c r="A93" t="s">
        <v>379</v>
      </c>
      <c r="B93" t="s">
        <v>358</v>
      </c>
      <c r="C93" t="s">
        <v>97</v>
      </c>
      <c r="D93" t="s">
        <v>359</v>
      </c>
      <c r="E93" t="s">
        <v>380</v>
      </c>
      <c r="F93">
        <v>11</v>
      </c>
      <c r="G93">
        <v>9</v>
      </c>
      <c r="H93">
        <v>18</v>
      </c>
      <c r="I93">
        <v>37</v>
      </c>
      <c r="J93">
        <v>51</v>
      </c>
      <c r="K93">
        <v>32</v>
      </c>
      <c r="L93">
        <v>44</v>
      </c>
      <c r="M93">
        <v>43</v>
      </c>
      <c r="N93">
        <v>27</v>
      </c>
      <c r="O93">
        <v>20</v>
      </c>
      <c r="P93">
        <v>12</v>
      </c>
      <c r="Q93">
        <v>8</v>
      </c>
      <c r="R93">
        <v>313</v>
      </c>
      <c r="S93">
        <v>43</v>
      </c>
      <c r="T93">
        <v>36</v>
      </c>
      <c r="U93">
        <v>69</v>
      </c>
      <c r="V93">
        <v>3</v>
      </c>
      <c r="W93" t="s">
        <v>46</v>
      </c>
      <c r="X93" t="s">
        <v>73</v>
      </c>
      <c r="Y93" t="s">
        <v>48</v>
      </c>
      <c r="Z93" t="s">
        <v>206</v>
      </c>
      <c r="AA93" t="s">
        <v>137</v>
      </c>
      <c r="AB93" t="s">
        <v>368</v>
      </c>
      <c r="AC93" t="s">
        <v>32</v>
      </c>
      <c r="AD93" t="s">
        <v>345</v>
      </c>
      <c r="AE93" t="s">
        <v>362</v>
      </c>
      <c r="AF93" t="s">
        <v>363</v>
      </c>
      <c r="AG93" t="s">
        <v>364</v>
      </c>
      <c r="AH93" t="s">
        <v>62</v>
      </c>
      <c r="AI93" t="s">
        <v>105</v>
      </c>
      <c r="AJ93">
        <v>1972</v>
      </c>
      <c r="BA93">
        <f t="shared" si="7"/>
        <v>4</v>
      </c>
      <c r="BB93">
        <f t="shared" ca="1" si="9"/>
        <v>313</v>
      </c>
      <c r="BC93">
        <f t="shared" ca="1" si="9"/>
        <v>43</v>
      </c>
      <c r="BD93">
        <f t="shared" ca="1" si="9"/>
        <v>36</v>
      </c>
      <c r="BE93">
        <f t="shared" ca="1" si="9"/>
        <v>69</v>
      </c>
      <c r="BF93">
        <f t="shared" ca="1" si="8"/>
        <v>-6.3310532103799133</v>
      </c>
    </row>
    <row r="94" spans="1:58" x14ac:dyDescent="0.55000000000000004">
      <c r="A94" t="s">
        <v>357</v>
      </c>
      <c r="B94" t="s">
        <v>358</v>
      </c>
      <c r="C94" t="s">
        <v>97</v>
      </c>
      <c r="D94" t="s">
        <v>381</v>
      </c>
      <c r="E94" t="s">
        <v>382</v>
      </c>
      <c r="F94">
        <v>11</v>
      </c>
      <c r="G94">
        <v>9</v>
      </c>
      <c r="H94">
        <v>18</v>
      </c>
      <c r="I94">
        <v>37</v>
      </c>
      <c r="J94">
        <v>51</v>
      </c>
      <c r="K94">
        <v>32</v>
      </c>
      <c r="L94">
        <v>44</v>
      </c>
      <c r="M94">
        <v>43</v>
      </c>
      <c r="N94">
        <v>27</v>
      </c>
      <c r="O94">
        <v>20</v>
      </c>
      <c r="P94">
        <v>12</v>
      </c>
      <c r="Q94">
        <v>8</v>
      </c>
      <c r="R94">
        <v>313</v>
      </c>
      <c r="S94">
        <v>43</v>
      </c>
      <c r="T94">
        <v>41</v>
      </c>
      <c r="U94">
        <v>36</v>
      </c>
      <c r="V94">
        <v>7</v>
      </c>
      <c r="W94" t="s">
        <v>100</v>
      </c>
      <c r="X94" t="s">
        <v>73</v>
      </c>
      <c r="Y94" t="s">
        <v>48</v>
      </c>
      <c r="Z94" t="s">
        <v>206</v>
      </c>
      <c r="AA94" t="s">
        <v>137</v>
      </c>
      <c r="AB94" t="s">
        <v>368</v>
      </c>
      <c r="AC94" t="s">
        <v>32</v>
      </c>
      <c r="AD94" t="s">
        <v>345</v>
      </c>
      <c r="AE94" t="s">
        <v>362</v>
      </c>
      <c r="AF94" t="s">
        <v>363</v>
      </c>
      <c r="AG94" t="s">
        <v>364</v>
      </c>
      <c r="AH94" t="s">
        <v>62</v>
      </c>
      <c r="AI94" t="s">
        <v>105</v>
      </c>
      <c r="AJ94">
        <v>1972</v>
      </c>
      <c r="BA94">
        <f t="shared" si="7"/>
        <v>4</v>
      </c>
      <c r="BB94">
        <f t="shared" ca="1" si="9"/>
        <v>313</v>
      </c>
      <c r="BC94">
        <f t="shared" ca="1" si="9"/>
        <v>43</v>
      </c>
      <c r="BD94">
        <f t="shared" ca="1" si="9"/>
        <v>41</v>
      </c>
      <c r="BE94">
        <f t="shared" ca="1" si="9"/>
        <v>36</v>
      </c>
      <c r="BF94">
        <f t="shared" ca="1" si="8"/>
        <v>-1.3310532103799133</v>
      </c>
    </row>
    <row r="95" spans="1:58" x14ac:dyDescent="0.55000000000000004">
      <c r="A95" t="s">
        <v>369</v>
      </c>
      <c r="B95" t="s">
        <v>370</v>
      </c>
      <c r="C95" t="s">
        <v>358</v>
      </c>
      <c r="D95" t="s">
        <v>97</v>
      </c>
      <c r="E95" t="s">
        <v>383</v>
      </c>
      <c r="F95" t="s">
        <v>384</v>
      </c>
      <c r="G95">
        <v>11</v>
      </c>
      <c r="H95">
        <v>9</v>
      </c>
      <c r="I95">
        <v>18</v>
      </c>
      <c r="J95">
        <v>37</v>
      </c>
      <c r="K95">
        <v>51</v>
      </c>
      <c r="L95">
        <v>32</v>
      </c>
      <c r="M95">
        <v>44</v>
      </c>
      <c r="N95">
        <v>43</v>
      </c>
      <c r="O95">
        <v>27</v>
      </c>
      <c r="P95">
        <v>20</v>
      </c>
      <c r="Q95">
        <v>12</v>
      </c>
      <c r="R95">
        <v>8</v>
      </c>
      <c r="S95">
        <v>313</v>
      </c>
      <c r="T95">
        <v>43</v>
      </c>
      <c r="U95">
        <v>23</v>
      </c>
      <c r="V95">
        <v>79</v>
      </c>
      <c r="W95">
        <v>5</v>
      </c>
      <c r="X95" t="s">
        <v>46</v>
      </c>
      <c r="Y95" t="s">
        <v>73</v>
      </c>
      <c r="Z95" t="s">
        <v>48</v>
      </c>
      <c r="AA95" t="s">
        <v>206</v>
      </c>
      <c r="AB95" t="s">
        <v>137</v>
      </c>
      <c r="AC95" t="s">
        <v>368</v>
      </c>
      <c r="AD95" t="s">
        <v>32</v>
      </c>
      <c r="AE95" t="s">
        <v>345</v>
      </c>
      <c r="AF95" t="s">
        <v>362</v>
      </c>
      <c r="AG95" t="s">
        <v>363</v>
      </c>
      <c r="AH95" t="s">
        <v>364</v>
      </c>
      <c r="AI95" t="s">
        <v>62</v>
      </c>
      <c r="AJ95" t="s">
        <v>105</v>
      </c>
      <c r="AK95">
        <v>1972</v>
      </c>
      <c r="BA95">
        <f t="shared" si="7"/>
        <v>5</v>
      </c>
      <c r="BB95">
        <f t="shared" ca="1" si="9"/>
        <v>313</v>
      </c>
      <c r="BC95">
        <f t="shared" ca="1" si="9"/>
        <v>43</v>
      </c>
      <c r="BD95">
        <f t="shared" ca="1" si="9"/>
        <v>23</v>
      </c>
      <c r="BE95">
        <f t="shared" ca="1" si="9"/>
        <v>79</v>
      </c>
      <c r="BF95">
        <f t="shared" ca="1" si="8"/>
        <v>-19.331053210379913</v>
      </c>
    </row>
    <row r="96" spans="1:58" x14ac:dyDescent="0.55000000000000004">
      <c r="A96" t="s">
        <v>357</v>
      </c>
      <c r="B96" t="s">
        <v>358</v>
      </c>
      <c r="C96" t="s">
        <v>97</v>
      </c>
      <c r="D96" t="s">
        <v>385</v>
      </c>
      <c r="E96" t="s">
        <v>384</v>
      </c>
      <c r="F96">
        <v>11</v>
      </c>
      <c r="G96">
        <v>9</v>
      </c>
      <c r="H96">
        <v>18</v>
      </c>
      <c r="I96">
        <v>37</v>
      </c>
      <c r="J96">
        <v>51</v>
      </c>
      <c r="K96">
        <v>32</v>
      </c>
      <c r="L96">
        <v>44</v>
      </c>
      <c r="M96">
        <v>43</v>
      </c>
      <c r="N96">
        <v>27</v>
      </c>
      <c r="O96">
        <v>20</v>
      </c>
      <c r="P96">
        <v>12</v>
      </c>
      <c r="Q96">
        <v>8</v>
      </c>
      <c r="R96">
        <v>313</v>
      </c>
      <c r="S96">
        <v>43</v>
      </c>
      <c r="T96">
        <v>31</v>
      </c>
      <c r="U96">
        <v>71</v>
      </c>
      <c r="V96">
        <v>5</v>
      </c>
      <c r="W96" t="s">
        <v>100</v>
      </c>
      <c r="X96" t="s">
        <v>73</v>
      </c>
      <c r="Y96" t="s">
        <v>48</v>
      </c>
      <c r="Z96" t="s">
        <v>206</v>
      </c>
      <c r="AA96" t="s">
        <v>137</v>
      </c>
      <c r="AB96" t="s">
        <v>368</v>
      </c>
      <c r="AC96" t="s">
        <v>32</v>
      </c>
      <c r="AD96" t="s">
        <v>345</v>
      </c>
      <c r="AE96" t="s">
        <v>362</v>
      </c>
      <c r="AF96" t="s">
        <v>363</v>
      </c>
      <c r="AG96" t="s">
        <v>364</v>
      </c>
      <c r="AH96" t="s">
        <v>62</v>
      </c>
      <c r="AI96" t="s">
        <v>105</v>
      </c>
      <c r="AJ96">
        <v>1972</v>
      </c>
      <c r="BA96">
        <f t="shared" si="7"/>
        <v>4</v>
      </c>
      <c r="BB96">
        <f t="shared" ca="1" si="9"/>
        <v>313</v>
      </c>
      <c r="BC96">
        <f t="shared" ca="1" si="9"/>
        <v>43</v>
      </c>
      <c r="BD96">
        <f t="shared" ca="1" si="9"/>
        <v>31</v>
      </c>
      <c r="BE96">
        <f t="shared" ca="1" si="9"/>
        <v>71</v>
      </c>
      <c r="BF96">
        <f t="shared" ca="1" si="8"/>
        <v>-11.331053210379913</v>
      </c>
    </row>
    <row r="97" spans="1:58" x14ac:dyDescent="0.55000000000000004">
      <c r="A97" t="s">
        <v>369</v>
      </c>
      <c r="B97" t="s">
        <v>370</v>
      </c>
      <c r="C97" t="s">
        <v>358</v>
      </c>
      <c r="D97" t="s">
        <v>97</v>
      </c>
      <c r="E97" t="s">
        <v>386</v>
      </c>
      <c r="F97" t="s">
        <v>387</v>
      </c>
      <c r="G97">
        <v>11</v>
      </c>
      <c r="H97">
        <v>9</v>
      </c>
      <c r="I97">
        <v>18</v>
      </c>
      <c r="J97">
        <v>37</v>
      </c>
      <c r="K97">
        <v>51</v>
      </c>
      <c r="L97">
        <v>32</v>
      </c>
      <c r="M97">
        <v>44</v>
      </c>
      <c r="N97">
        <v>43</v>
      </c>
      <c r="O97">
        <v>27</v>
      </c>
      <c r="P97">
        <v>20</v>
      </c>
      <c r="Q97">
        <v>12</v>
      </c>
      <c r="R97">
        <v>8</v>
      </c>
      <c r="S97">
        <v>313</v>
      </c>
      <c r="T97">
        <v>43</v>
      </c>
      <c r="U97">
        <v>38</v>
      </c>
      <c r="V97">
        <v>53</v>
      </c>
      <c r="W97">
        <v>2</v>
      </c>
      <c r="X97" t="s">
        <v>100</v>
      </c>
      <c r="Y97" t="s">
        <v>73</v>
      </c>
      <c r="Z97" t="s">
        <v>48</v>
      </c>
      <c r="AA97" t="s">
        <v>206</v>
      </c>
      <c r="AB97" t="s">
        <v>137</v>
      </c>
      <c r="AC97" t="s">
        <v>368</v>
      </c>
      <c r="AD97" t="s">
        <v>32</v>
      </c>
      <c r="AE97" t="s">
        <v>345</v>
      </c>
      <c r="AF97" t="s">
        <v>362</v>
      </c>
      <c r="AG97" t="s">
        <v>363</v>
      </c>
      <c r="AH97" t="s">
        <v>364</v>
      </c>
      <c r="AI97" t="s">
        <v>62</v>
      </c>
      <c r="AJ97" t="s">
        <v>105</v>
      </c>
      <c r="AK97">
        <v>1972</v>
      </c>
      <c r="BA97">
        <f t="shared" si="7"/>
        <v>5</v>
      </c>
      <c r="BB97">
        <f t="shared" ca="1" si="9"/>
        <v>313</v>
      </c>
      <c r="BC97">
        <f t="shared" ca="1" si="9"/>
        <v>43</v>
      </c>
      <c r="BD97">
        <f t="shared" ca="1" si="9"/>
        <v>38</v>
      </c>
      <c r="BE97">
        <f t="shared" ca="1" si="9"/>
        <v>53</v>
      </c>
      <c r="BF97">
        <f t="shared" ca="1" si="8"/>
        <v>-4.3310532103799133</v>
      </c>
    </row>
    <row r="98" spans="1:58" x14ac:dyDescent="0.55000000000000004">
      <c r="A98" t="s">
        <v>369</v>
      </c>
      <c r="B98" t="s">
        <v>370</v>
      </c>
      <c r="C98" t="s">
        <v>358</v>
      </c>
      <c r="D98" t="s">
        <v>97</v>
      </c>
      <c r="E98" t="s">
        <v>385</v>
      </c>
      <c r="F98" t="s">
        <v>388</v>
      </c>
      <c r="G98">
        <v>11</v>
      </c>
      <c r="H98">
        <v>9</v>
      </c>
      <c r="I98">
        <v>18</v>
      </c>
      <c r="J98">
        <v>37</v>
      </c>
      <c r="K98">
        <v>51</v>
      </c>
      <c r="L98">
        <v>32</v>
      </c>
      <c r="M98">
        <v>44</v>
      </c>
      <c r="N98">
        <v>43</v>
      </c>
      <c r="O98">
        <v>27</v>
      </c>
      <c r="P98">
        <v>20</v>
      </c>
      <c r="Q98">
        <v>12</v>
      </c>
      <c r="R98">
        <v>8</v>
      </c>
      <c r="S98">
        <v>313</v>
      </c>
      <c r="T98">
        <v>43</v>
      </c>
      <c r="U98">
        <v>36</v>
      </c>
      <c r="V98">
        <v>23</v>
      </c>
      <c r="W98">
        <v>2</v>
      </c>
      <c r="X98" t="s">
        <v>100</v>
      </c>
      <c r="Y98" t="s">
        <v>73</v>
      </c>
      <c r="Z98" t="s">
        <v>48</v>
      </c>
      <c r="AA98" t="s">
        <v>206</v>
      </c>
      <c r="AB98" t="s">
        <v>137</v>
      </c>
      <c r="AC98" t="s">
        <v>368</v>
      </c>
      <c r="AD98" t="s">
        <v>32</v>
      </c>
      <c r="AE98" t="s">
        <v>345</v>
      </c>
      <c r="AF98" t="s">
        <v>362</v>
      </c>
      <c r="AG98" t="s">
        <v>363</v>
      </c>
      <c r="AH98" t="s">
        <v>364</v>
      </c>
      <c r="AI98" t="s">
        <v>62</v>
      </c>
      <c r="AJ98" t="s">
        <v>105</v>
      </c>
      <c r="AK98">
        <v>1972</v>
      </c>
      <c r="BA98">
        <f t="shared" si="7"/>
        <v>5</v>
      </c>
      <c r="BB98">
        <f t="shared" ca="1" si="9"/>
        <v>313</v>
      </c>
      <c r="BC98">
        <f t="shared" ca="1" si="9"/>
        <v>43</v>
      </c>
      <c r="BD98">
        <f t="shared" ca="1" si="9"/>
        <v>36</v>
      </c>
      <c r="BE98">
        <f t="shared" ca="1" si="9"/>
        <v>23</v>
      </c>
      <c r="BF98">
        <f t="shared" ca="1" si="8"/>
        <v>-6.3310532103799133</v>
      </c>
    </row>
    <row r="99" spans="1:58" x14ac:dyDescent="0.55000000000000004">
      <c r="A99" t="s">
        <v>389</v>
      </c>
      <c r="B99" t="s">
        <v>390</v>
      </c>
      <c r="C99" t="s">
        <v>391</v>
      </c>
      <c r="D99" t="s">
        <v>392</v>
      </c>
      <c r="E99">
        <v>17</v>
      </c>
      <c r="F99">
        <v>17</v>
      </c>
      <c r="G99">
        <v>27</v>
      </c>
      <c r="H99">
        <v>34</v>
      </c>
      <c r="I99">
        <v>49</v>
      </c>
      <c r="J99">
        <v>36</v>
      </c>
      <c r="K99">
        <v>15</v>
      </c>
      <c r="L99">
        <v>19</v>
      </c>
      <c r="M99">
        <v>30</v>
      </c>
      <c r="N99">
        <v>34</v>
      </c>
      <c r="O99">
        <v>28</v>
      </c>
      <c r="P99">
        <v>31</v>
      </c>
      <c r="Q99">
        <v>337</v>
      </c>
      <c r="R99">
        <v>34</v>
      </c>
      <c r="S99">
        <v>92</v>
      </c>
      <c r="T99">
        <v>55</v>
      </c>
      <c r="U99">
        <v>3</v>
      </c>
      <c r="V99" t="s">
        <v>393</v>
      </c>
      <c r="W99" t="s">
        <v>394</v>
      </c>
      <c r="X99" t="s">
        <v>395</v>
      </c>
      <c r="Y99" t="s">
        <v>200</v>
      </c>
      <c r="Z99" t="s">
        <v>201</v>
      </c>
      <c r="AA99" t="s">
        <v>60</v>
      </c>
      <c r="AB99" t="s">
        <v>30</v>
      </c>
      <c r="AC99" t="s">
        <v>33</v>
      </c>
      <c r="AD99" t="s">
        <v>248</v>
      </c>
      <c r="AE99" t="s">
        <v>34</v>
      </c>
      <c r="AF99" t="s">
        <v>396</v>
      </c>
      <c r="AG99" t="s">
        <v>49</v>
      </c>
      <c r="AH99">
        <v>1982</v>
      </c>
      <c r="BA99">
        <f t="shared" si="7"/>
        <v>3</v>
      </c>
      <c r="BB99">
        <f t="shared" ca="1" si="9"/>
        <v>337</v>
      </c>
      <c r="BC99">
        <f t="shared" ca="1" si="9"/>
        <v>34</v>
      </c>
      <c r="BD99">
        <f t="shared" ca="1" si="9"/>
        <v>92</v>
      </c>
      <c r="BE99">
        <f t="shared" ca="1" si="9"/>
        <v>55</v>
      </c>
      <c r="BF99">
        <f t="shared" ca="1" si="8"/>
        <v>47.448101809808719</v>
      </c>
    </row>
    <row r="100" spans="1:58" x14ac:dyDescent="0.55000000000000004">
      <c r="A100" t="s">
        <v>397</v>
      </c>
      <c r="B100" t="s">
        <v>390</v>
      </c>
      <c r="C100" t="s">
        <v>398</v>
      </c>
      <c r="D100" t="s">
        <v>399</v>
      </c>
      <c r="E100">
        <v>17</v>
      </c>
      <c r="F100">
        <v>17</v>
      </c>
      <c r="G100">
        <v>27</v>
      </c>
      <c r="H100">
        <v>34</v>
      </c>
      <c r="I100">
        <v>49</v>
      </c>
      <c r="J100">
        <v>36</v>
      </c>
      <c r="K100">
        <v>15</v>
      </c>
      <c r="L100">
        <v>19</v>
      </c>
      <c r="M100">
        <v>30</v>
      </c>
      <c r="N100">
        <v>34</v>
      </c>
      <c r="O100">
        <v>28</v>
      </c>
      <c r="P100">
        <v>31</v>
      </c>
      <c r="Q100">
        <v>337</v>
      </c>
      <c r="R100">
        <v>34</v>
      </c>
      <c r="S100">
        <v>30</v>
      </c>
      <c r="T100">
        <v>30</v>
      </c>
      <c r="U100">
        <v>8</v>
      </c>
      <c r="V100" t="s">
        <v>393</v>
      </c>
      <c r="W100" t="s">
        <v>394</v>
      </c>
      <c r="X100" t="s">
        <v>395</v>
      </c>
      <c r="Y100" t="s">
        <v>200</v>
      </c>
      <c r="Z100" t="s">
        <v>201</v>
      </c>
      <c r="AA100" t="s">
        <v>60</v>
      </c>
      <c r="AB100" t="s">
        <v>30</v>
      </c>
      <c r="AC100" t="s">
        <v>33</v>
      </c>
      <c r="AD100" t="s">
        <v>248</v>
      </c>
      <c r="AE100" t="s">
        <v>34</v>
      </c>
      <c r="AF100" t="s">
        <v>396</v>
      </c>
      <c r="AG100" t="s">
        <v>49</v>
      </c>
      <c r="AH100">
        <v>1982</v>
      </c>
      <c r="BA100">
        <f t="shared" si="7"/>
        <v>3</v>
      </c>
      <c r="BB100">
        <f t="shared" ca="1" si="9"/>
        <v>337</v>
      </c>
      <c r="BC100">
        <f t="shared" ca="1" si="9"/>
        <v>34</v>
      </c>
      <c r="BD100">
        <f t="shared" ca="1" si="9"/>
        <v>30</v>
      </c>
      <c r="BE100">
        <f t="shared" ca="1" si="9"/>
        <v>30</v>
      </c>
      <c r="BF100">
        <f t="shared" ca="1" si="8"/>
        <v>-14.551898190191281</v>
      </c>
    </row>
    <row r="101" spans="1:58" x14ac:dyDescent="0.55000000000000004">
      <c r="A101" t="s">
        <v>400</v>
      </c>
      <c r="B101" t="s">
        <v>390</v>
      </c>
      <c r="C101" t="s">
        <v>401</v>
      </c>
      <c r="D101" t="s">
        <v>399</v>
      </c>
      <c r="E101">
        <v>32</v>
      </c>
      <c r="F101">
        <v>32</v>
      </c>
      <c r="G101">
        <v>30</v>
      </c>
      <c r="H101">
        <v>31</v>
      </c>
      <c r="I101">
        <v>31</v>
      </c>
      <c r="J101">
        <v>55</v>
      </c>
      <c r="K101">
        <v>9</v>
      </c>
      <c r="L101">
        <v>28</v>
      </c>
      <c r="M101">
        <v>56</v>
      </c>
      <c r="N101">
        <v>75</v>
      </c>
      <c r="O101">
        <v>38</v>
      </c>
      <c r="P101">
        <v>37</v>
      </c>
      <c r="Q101">
        <v>422</v>
      </c>
      <c r="R101">
        <v>64</v>
      </c>
      <c r="S101">
        <v>50</v>
      </c>
      <c r="T101">
        <v>50</v>
      </c>
      <c r="U101">
        <v>4</v>
      </c>
      <c r="V101" t="s">
        <v>393</v>
      </c>
      <c r="W101" t="s">
        <v>402</v>
      </c>
      <c r="X101" t="s">
        <v>395</v>
      </c>
      <c r="Y101" t="s">
        <v>58</v>
      </c>
      <c r="Z101" t="s">
        <v>177</v>
      </c>
      <c r="AA101" t="s">
        <v>66</v>
      </c>
      <c r="AB101" t="s">
        <v>30</v>
      </c>
      <c r="AC101" t="s">
        <v>33</v>
      </c>
      <c r="AD101" t="s">
        <v>248</v>
      </c>
      <c r="AE101" t="s">
        <v>34</v>
      </c>
      <c r="AF101" t="s">
        <v>403</v>
      </c>
      <c r="AG101" t="s">
        <v>49</v>
      </c>
      <c r="AH101">
        <v>1982</v>
      </c>
      <c r="BA101">
        <f t="shared" si="7"/>
        <v>3</v>
      </c>
      <c r="BB101">
        <f t="shared" ca="1" si="9"/>
        <v>422</v>
      </c>
      <c r="BC101">
        <f t="shared" ca="1" si="9"/>
        <v>64</v>
      </c>
      <c r="BD101">
        <f t="shared" ca="1" si="9"/>
        <v>50</v>
      </c>
      <c r="BE101">
        <f t="shared" ca="1" si="9"/>
        <v>50</v>
      </c>
      <c r="BF101">
        <f t="shared" ca="1" si="8"/>
        <v>-2.4173908270232332</v>
      </c>
    </row>
    <row r="102" spans="1:58" x14ac:dyDescent="0.55000000000000004">
      <c r="A102" t="s">
        <v>404</v>
      </c>
      <c r="B102" t="s">
        <v>390</v>
      </c>
      <c r="C102" t="s">
        <v>405</v>
      </c>
      <c r="D102" t="s">
        <v>406</v>
      </c>
      <c r="E102">
        <v>33</v>
      </c>
      <c r="F102">
        <v>42</v>
      </c>
      <c r="G102">
        <v>48</v>
      </c>
      <c r="H102">
        <v>47</v>
      </c>
      <c r="I102">
        <v>52</v>
      </c>
      <c r="J102">
        <v>43</v>
      </c>
      <c r="K102">
        <v>29</v>
      </c>
      <c r="L102">
        <v>48</v>
      </c>
      <c r="M102">
        <v>77</v>
      </c>
      <c r="N102">
        <v>80</v>
      </c>
      <c r="O102">
        <v>49</v>
      </c>
      <c r="P102">
        <v>47</v>
      </c>
      <c r="Q102">
        <v>593</v>
      </c>
      <c r="R102">
        <v>51</v>
      </c>
      <c r="S102">
        <v>40</v>
      </c>
      <c r="T102">
        <v>90</v>
      </c>
      <c r="U102">
        <v>3</v>
      </c>
      <c r="V102" t="s">
        <v>393</v>
      </c>
      <c r="W102" t="s">
        <v>407</v>
      </c>
      <c r="X102" t="s">
        <v>408</v>
      </c>
      <c r="Y102" t="s">
        <v>58</v>
      </c>
      <c r="Z102" t="s">
        <v>177</v>
      </c>
      <c r="AA102" t="s">
        <v>66</v>
      </c>
      <c r="AB102" t="s">
        <v>30</v>
      </c>
      <c r="AC102" t="s">
        <v>33</v>
      </c>
      <c r="AD102" t="s">
        <v>248</v>
      </c>
      <c r="AE102" t="s">
        <v>34</v>
      </c>
      <c r="AF102" t="s">
        <v>409</v>
      </c>
      <c r="AG102" t="s">
        <v>49</v>
      </c>
      <c r="AH102">
        <v>1982</v>
      </c>
      <c r="BA102">
        <f t="shared" si="7"/>
        <v>3</v>
      </c>
      <c r="BB102">
        <f t="shared" ca="1" si="9"/>
        <v>593</v>
      </c>
      <c r="BC102">
        <f t="shared" ca="1" si="9"/>
        <v>51</v>
      </c>
      <c r="BD102">
        <f t="shared" ca="1" si="9"/>
        <v>40</v>
      </c>
      <c r="BE102">
        <f t="shared" ca="1" si="9"/>
        <v>90</v>
      </c>
      <c r="BF102">
        <f t="shared" ca="1" si="8"/>
        <v>-28.240911308179264</v>
      </c>
    </row>
    <row r="103" spans="1:58" x14ac:dyDescent="0.55000000000000004">
      <c r="A103" t="s">
        <v>410</v>
      </c>
      <c r="B103" t="s">
        <v>390</v>
      </c>
      <c r="C103" t="s">
        <v>411</v>
      </c>
      <c r="D103" t="s">
        <v>412</v>
      </c>
      <c r="E103">
        <v>38</v>
      </c>
      <c r="F103">
        <v>34</v>
      </c>
      <c r="G103">
        <v>45</v>
      </c>
      <c r="H103">
        <v>44</v>
      </c>
      <c r="I103">
        <v>44</v>
      </c>
      <c r="J103">
        <v>27</v>
      </c>
      <c r="K103">
        <v>12</v>
      </c>
      <c r="L103">
        <v>14</v>
      </c>
      <c r="M103">
        <v>32</v>
      </c>
      <c r="N103">
        <v>53</v>
      </c>
      <c r="O103">
        <v>47</v>
      </c>
      <c r="P103">
        <v>48</v>
      </c>
      <c r="Q103">
        <v>438</v>
      </c>
      <c r="R103">
        <v>41</v>
      </c>
      <c r="S103">
        <v>70</v>
      </c>
      <c r="T103">
        <v>60</v>
      </c>
      <c r="U103">
        <v>5</v>
      </c>
      <c r="V103" t="s">
        <v>413</v>
      </c>
      <c r="W103" t="s">
        <v>126</v>
      </c>
      <c r="X103" t="s">
        <v>58</v>
      </c>
      <c r="Y103" t="s">
        <v>201</v>
      </c>
      <c r="Z103" t="s">
        <v>183</v>
      </c>
      <c r="AA103" t="s">
        <v>30</v>
      </c>
      <c r="AB103" t="s">
        <v>33</v>
      </c>
      <c r="AC103" t="s">
        <v>248</v>
      </c>
      <c r="AD103" t="s">
        <v>34</v>
      </c>
      <c r="AE103" t="s">
        <v>414</v>
      </c>
      <c r="AF103" t="s">
        <v>49</v>
      </c>
      <c r="AG103">
        <v>1982</v>
      </c>
      <c r="BA103">
        <f t="shared" si="7"/>
        <v>3</v>
      </c>
      <c r="BB103">
        <f t="shared" ca="1" si="9"/>
        <v>438</v>
      </c>
      <c r="BC103">
        <f t="shared" ca="1" si="9"/>
        <v>41</v>
      </c>
      <c r="BD103">
        <f t="shared" ca="1" si="9"/>
        <v>70</v>
      </c>
      <c r="BE103">
        <f t="shared" ca="1" si="9"/>
        <v>60</v>
      </c>
      <c r="BF103">
        <f t="shared" ca="1" si="8"/>
        <v>16.102045853102517</v>
      </c>
    </row>
    <row r="104" spans="1:58" x14ac:dyDescent="0.55000000000000004">
      <c r="A104" t="s">
        <v>415</v>
      </c>
      <c r="B104" t="s">
        <v>416</v>
      </c>
      <c r="C104" t="s">
        <v>97</v>
      </c>
      <c r="D104" t="s">
        <v>417</v>
      </c>
      <c r="E104" t="s">
        <v>418</v>
      </c>
      <c r="F104">
        <v>52</v>
      </c>
      <c r="G104">
        <v>56</v>
      </c>
      <c r="H104">
        <v>50</v>
      </c>
      <c r="I104">
        <v>29</v>
      </c>
      <c r="J104">
        <v>8</v>
      </c>
      <c r="K104">
        <v>2</v>
      </c>
      <c r="L104">
        <v>0</v>
      </c>
      <c r="M104">
        <v>0</v>
      </c>
      <c r="N104">
        <v>3</v>
      </c>
      <c r="O104">
        <v>11</v>
      </c>
      <c r="P104">
        <v>24</v>
      </c>
      <c r="Q104">
        <v>50</v>
      </c>
      <c r="R104">
        <v>283</v>
      </c>
      <c r="S104">
        <v>56</v>
      </c>
      <c r="T104">
        <v>76</v>
      </c>
      <c r="U104">
        <v>20</v>
      </c>
      <c r="V104">
        <v>0.2</v>
      </c>
      <c r="W104" t="s">
        <v>205</v>
      </c>
      <c r="X104" t="s">
        <v>419</v>
      </c>
      <c r="Y104" t="s">
        <v>420</v>
      </c>
      <c r="Z104" t="s">
        <v>421</v>
      </c>
      <c r="AA104" t="s">
        <v>58</v>
      </c>
      <c r="AB104" t="s">
        <v>59</v>
      </c>
      <c r="AC104" t="s">
        <v>183</v>
      </c>
      <c r="AD104" t="s">
        <v>30</v>
      </c>
      <c r="AE104" t="s">
        <v>422</v>
      </c>
      <c r="AF104" t="s">
        <v>248</v>
      </c>
      <c r="AG104" t="s">
        <v>34</v>
      </c>
      <c r="AH104" t="s">
        <v>423</v>
      </c>
      <c r="AI104" t="s">
        <v>424</v>
      </c>
      <c r="AJ104">
        <v>1971</v>
      </c>
      <c r="BA104">
        <f t="shared" si="7"/>
        <v>4</v>
      </c>
      <c r="BB104">
        <f t="shared" ref="BB104:BE123" ca="1" si="10">OFFSET($A104,0,$BA104+BB$2)</f>
        <v>283</v>
      </c>
      <c r="BC104">
        <f t="shared" ca="1" si="10"/>
        <v>56</v>
      </c>
      <c r="BD104">
        <f t="shared" ca="1" si="10"/>
        <v>76</v>
      </c>
      <c r="BE104">
        <f t="shared" ca="1" si="10"/>
        <v>20</v>
      </c>
      <c r="BF104">
        <f t="shared" ca="1" si="8"/>
        <v>36.445003014384305</v>
      </c>
    </row>
    <row r="105" spans="1:58" x14ac:dyDescent="0.55000000000000004">
      <c r="A105" t="s">
        <v>425</v>
      </c>
      <c r="B105" t="s">
        <v>426</v>
      </c>
      <c r="C105" t="s">
        <v>416</v>
      </c>
      <c r="D105" t="s">
        <v>97</v>
      </c>
      <c r="E105" t="s">
        <v>427</v>
      </c>
      <c r="F105" t="s">
        <v>428</v>
      </c>
      <c r="G105">
        <v>39</v>
      </c>
      <c r="H105">
        <v>36</v>
      </c>
      <c r="I105">
        <v>30</v>
      </c>
      <c r="J105">
        <v>16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9</v>
      </c>
      <c r="Q105">
        <v>11</v>
      </c>
      <c r="R105">
        <v>42</v>
      </c>
      <c r="S105">
        <v>189</v>
      </c>
      <c r="T105">
        <v>42</v>
      </c>
      <c r="U105">
        <v>20</v>
      </c>
      <c r="V105">
        <v>30</v>
      </c>
      <c r="W105">
        <v>6</v>
      </c>
      <c r="X105" t="s">
        <v>205</v>
      </c>
      <c r="Y105" t="s">
        <v>429</v>
      </c>
      <c r="Z105" t="s">
        <v>430</v>
      </c>
      <c r="AA105" t="s">
        <v>58</v>
      </c>
      <c r="AB105" t="s">
        <v>128</v>
      </c>
      <c r="AC105" t="s">
        <v>368</v>
      </c>
      <c r="AD105" t="s">
        <v>30</v>
      </c>
      <c r="AE105" t="s">
        <v>248</v>
      </c>
      <c r="AF105" t="s">
        <v>33</v>
      </c>
      <c r="AG105" t="s">
        <v>34</v>
      </c>
      <c r="AH105" t="s">
        <v>431</v>
      </c>
      <c r="AI105">
        <v>5</v>
      </c>
      <c r="AJ105" t="s">
        <v>432</v>
      </c>
      <c r="AK105" t="s">
        <v>424</v>
      </c>
      <c r="AL105">
        <v>1971</v>
      </c>
      <c r="BA105">
        <f t="shared" si="7"/>
        <v>5</v>
      </c>
      <c r="BB105">
        <f t="shared" ca="1" si="10"/>
        <v>189</v>
      </c>
      <c r="BC105">
        <f t="shared" ca="1" si="10"/>
        <v>42</v>
      </c>
      <c r="BD105">
        <f t="shared" ca="1" si="10"/>
        <v>20</v>
      </c>
      <c r="BE105">
        <f t="shared" ca="1" si="10"/>
        <v>30</v>
      </c>
      <c r="BF105">
        <f t="shared" ca="1" si="8"/>
        <v>-10.856687481354484</v>
      </c>
    </row>
    <row r="106" spans="1:58" x14ac:dyDescent="0.55000000000000004">
      <c r="A106" t="s">
        <v>425</v>
      </c>
      <c r="B106" t="s">
        <v>426</v>
      </c>
      <c r="C106" t="s">
        <v>416</v>
      </c>
      <c r="D106" t="s">
        <v>97</v>
      </c>
      <c r="E106" t="s">
        <v>433</v>
      </c>
      <c r="F106" t="s">
        <v>434</v>
      </c>
      <c r="G106">
        <v>39</v>
      </c>
      <c r="H106">
        <v>36</v>
      </c>
      <c r="I106">
        <v>30</v>
      </c>
      <c r="J106">
        <v>16</v>
      </c>
      <c r="K106">
        <v>2</v>
      </c>
      <c r="L106">
        <v>2</v>
      </c>
      <c r="M106">
        <v>0</v>
      </c>
      <c r="N106">
        <v>0</v>
      </c>
      <c r="O106">
        <v>1</v>
      </c>
      <c r="P106">
        <v>9</v>
      </c>
      <c r="Q106">
        <v>11</v>
      </c>
      <c r="R106">
        <v>42</v>
      </c>
      <c r="S106">
        <v>189</v>
      </c>
      <c r="T106">
        <v>42</v>
      </c>
      <c r="U106">
        <v>51</v>
      </c>
      <c r="V106">
        <v>74</v>
      </c>
      <c r="W106">
        <v>4</v>
      </c>
      <c r="X106" t="s">
        <v>435</v>
      </c>
      <c r="Y106" t="s">
        <v>126</v>
      </c>
      <c r="Z106" t="s">
        <v>58</v>
      </c>
      <c r="AA106" t="s">
        <v>128</v>
      </c>
      <c r="AB106" t="s">
        <v>368</v>
      </c>
      <c r="AC106" t="s">
        <v>30</v>
      </c>
      <c r="AD106" t="s">
        <v>248</v>
      </c>
      <c r="AE106" t="s">
        <v>33</v>
      </c>
      <c r="AF106" t="s">
        <v>34</v>
      </c>
      <c r="AG106" t="s">
        <v>431</v>
      </c>
      <c r="AH106">
        <v>5</v>
      </c>
      <c r="AI106" t="s">
        <v>432</v>
      </c>
      <c r="AJ106" t="s">
        <v>424</v>
      </c>
      <c r="AK106">
        <v>1971</v>
      </c>
      <c r="BA106">
        <f t="shared" si="7"/>
        <v>5</v>
      </c>
      <c r="BB106">
        <f t="shared" ca="1" si="10"/>
        <v>189</v>
      </c>
      <c r="BC106">
        <f t="shared" ca="1" si="10"/>
        <v>42</v>
      </c>
      <c r="BD106">
        <f t="shared" ca="1" si="10"/>
        <v>51</v>
      </c>
      <c r="BE106">
        <f t="shared" ca="1" si="10"/>
        <v>74</v>
      </c>
      <c r="BF106">
        <f t="shared" ca="1" si="8"/>
        <v>20.143312518645516</v>
      </c>
    </row>
    <row r="107" spans="1:58" x14ac:dyDescent="0.55000000000000004">
      <c r="A107" t="s">
        <v>425</v>
      </c>
      <c r="B107" t="s">
        <v>426</v>
      </c>
      <c r="C107" t="s">
        <v>416</v>
      </c>
      <c r="D107" t="s">
        <v>97</v>
      </c>
      <c r="E107" t="s">
        <v>436</v>
      </c>
      <c r="F107" t="s">
        <v>437</v>
      </c>
      <c r="G107">
        <v>39</v>
      </c>
      <c r="H107">
        <v>36</v>
      </c>
      <c r="I107">
        <v>30</v>
      </c>
      <c r="J107">
        <v>16</v>
      </c>
      <c r="K107">
        <v>2</v>
      </c>
      <c r="L107">
        <v>2</v>
      </c>
      <c r="M107">
        <v>0</v>
      </c>
      <c r="N107">
        <v>0</v>
      </c>
      <c r="O107">
        <v>1</v>
      </c>
      <c r="P107">
        <v>9</v>
      </c>
      <c r="Q107">
        <v>11</v>
      </c>
      <c r="R107">
        <v>42</v>
      </c>
      <c r="S107">
        <v>189</v>
      </c>
      <c r="T107">
        <v>42</v>
      </c>
      <c r="U107">
        <v>10</v>
      </c>
      <c r="V107">
        <v>56</v>
      </c>
      <c r="W107">
        <v>7</v>
      </c>
      <c r="X107" t="s">
        <v>435</v>
      </c>
      <c r="Y107" t="s">
        <v>429</v>
      </c>
      <c r="Z107" t="s">
        <v>430</v>
      </c>
      <c r="AA107" t="s">
        <v>58</v>
      </c>
      <c r="AB107" t="s">
        <v>128</v>
      </c>
      <c r="AC107" t="s">
        <v>368</v>
      </c>
      <c r="AD107" t="s">
        <v>30</v>
      </c>
      <c r="AE107" t="s">
        <v>248</v>
      </c>
      <c r="AF107" t="s">
        <v>438</v>
      </c>
      <c r="AG107" t="s">
        <v>34</v>
      </c>
      <c r="AH107" t="s">
        <v>431</v>
      </c>
      <c r="AI107">
        <v>5</v>
      </c>
      <c r="AJ107" t="s">
        <v>432</v>
      </c>
      <c r="AK107" t="s">
        <v>424</v>
      </c>
      <c r="AL107">
        <v>1971</v>
      </c>
      <c r="BA107">
        <f t="shared" si="7"/>
        <v>5</v>
      </c>
      <c r="BB107">
        <f t="shared" ca="1" si="10"/>
        <v>189</v>
      </c>
      <c r="BC107">
        <f t="shared" ca="1" si="10"/>
        <v>42</v>
      </c>
      <c r="BD107">
        <f t="shared" ca="1" si="10"/>
        <v>10</v>
      </c>
      <c r="BE107">
        <f t="shared" ca="1" si="10"/>
        <v>56</v>
      </c>
      <c r="BF107">
        <f t="shared" ca="1" si="8"/>
        <v>-20.856687481354484</v>
      </c>
    </row>
    <row r="108" spans="1:58" x14ac:dyDescent="0.55000000000000004">
      <c r="A108" t="s">
        <v>439</v>
      </c>
      <c r="B108" t="s">
        <v>416</v>
      </c>
      <c r="C108" t="s">
        <v>97</v>
      </c>
      <c r="D108" t="s">
        <v>440</v>
      </c>
      <c r="E108" t="s">
        <v>441</v>
      </c>
      <c r="F108">
        <v>114</v>
      </c>
      <c r="G108">
        <v>81</v>
      </c>
      <c r="H108">
        <v>64</v>
      </c>
      <c r="I108">
        <v>45</v>
      </c>
      <c r="J108">
        <v>25</v>
      </c>
      <c r="K108">
        <v>12</v>
      </c>
      <c r="L108">
        <v>1</v>
      </c>
      <c r="M108">
        <v>5</v>
      </c>
      <c r="N108">
        <v>8</v>
      </c>
      <c r="O108">
        <v>30</v>
      </c>
      <c r="P108">
        <v>77</v>
      </c>
      <c r="Q108">
        <v>99</v>
      </c>
      <c r="R108">
        <v>560</v>
      </c>
      <c r="S108">
        <v>113</v>
      </c>
      <c r="T108">
        <v>53</v>
      </c>
      <c r="U108">
        <v>99</v>
      </c>
      <c r="V108">
        <v>3</v>
      </c>
      <c r="W108" t="s">
        <v>442</v>
      </c>
      <c r="X108" t="s">
        <v>126</v>
      </c>
      <c r="Y108" t="s">
        <v>58</v>
      </c>
      <c r="Z108" t="s">
        <v>128</v>
      </c>
      <c r="AA108" t="s">
        <v>66</v>
      </c>
      <c r="AB108" t="s">
        <v>30</v>
      </c>
      <c r="AC108" t="s">
        <v>248</v>
      </c>
      <c r="AD108" t="s">
        <v>33</v>
      </c>
      <c r="AE108" t="s">
        <v>34</v>
      </c>
      <c r="AF108" t="s">
        <v>443</v>
      </c>
      <c r="AG108" t="s">
        <v>444</v>
      </c>
      <c r="AH108" t="s">
        <v>445</v>
      </c>
      <c r="AI108">
        <v>1980</v>
      </c>
      <c r="BA108">
        <f t="shared" si="7"/>
        <v>4</v>
      </c>
      <c r="BB108">
        <f t="shared" ca="1" si="10"/>
        <v>560</v>
      </c>
      <c r="BC108">
        <f t="shared" ca="1" si="10"/>
        <v>113</v>
      </c>
      <c r="BD108">
        <f t="shared" ca="1" si="10"/>
        <v>53</v>
      </c>
      <c r="BE108">
        <f t="shared" ca="1" si="10"/>
        <v>99</v>
      </c>
      <c r="BF108">
        <f t="shared" ca="1" si="8"/>
        <v>-12.187249460938631</v>
      </c>
    </row>
    <row r="109" spans="1:58" x14ac:dyDescent="0.55000000000000004">
      <c r="A109" t="s">
        <v>446</v>
      </c>
      <c r="B109" t="s">
        <v>416</v>
      </c>
      <c r="C109" t="s">
        <v>97</v>
      </c>
      <c r="D109" t="s">
        <v>447</v>
      </c>
      <c r="E109" t="s">
        <v>448</v>
      </c>
      <c r="F109">
        <v>114</v>
      </c>
      <c r="G109">
        <v>81</v>
      </c>
      <c r="H109">
        <v>64</v>
      </c>
      <c r="I109">
        <v>45</v>
      </c>
      <c r="J109">
        <v>25</v>
      </c>
      <c r="K109">
        <v>12</v>
      </c>
      <c r="L109">
        <v>1</v>
      </c>
      <c r="M109">
        <v>5</v>
      </c>
      <c r="N109">
        <v>8</v>
      </c>
      <c r="O109">
        <v>30</v>
      </c>
      <c r="P109">
        <v>77</v>
      </c>
      <c r="Q109">
        <v>99</v>
      </c>
      <c r="R109">
        <v>560</v>
      </c>
      <c r="S109">
        <v>113</v>
      </c>
      <c r="T109">
        <v>51</v>
      </c>
      <c r="U109">
        <v>81</v>
      </c>
      <c r="V109">
        <v>4</v>
      </c>
      <c r="W109" t="s">
        <v>442</v>
      </c>
      <c r="X109" t="s">
        <v>126</v>
      </c>
      <c r="Y109" t="s">
        <v>58</v>
      </c>
      <c r="Z109" t="s">
        <v>128</v>
      </c>
      <c r="AA109" t="s">
        <v>66</v>
      </c>
      <c r="AB109" t="s">
        <v>30</v>
      </c>
      <c r="AC109" t="s">
        <v>248</v>
      </c>
      <c r="AD109" t="s">
        <v>33</v>
      </c>
      <c r="AE109" t="s">
        <v>34</v>
      </c>
      <c r="AF109" t="s">
        <v>443</v>
      </c>
      <c r="AG109" t="s">
        <v>444</v>
      </c>
      <c r="AH109" t="s">
        <v>445</v>
      </c>
      <c r="AI109">
        <v>1980</v>
      </c>
      <c r="BA109">
        <f t="shared" si="7"/>
        <v>4</v>
      </c>
      <c r="BB109">
        <f t="shared" ca="1" si="10"/>
        <v>560</v>
      </c>
      <c r="BC109">
        <f t="shared" ca="1" si="10"/>
        <v>113</v>
      </c>
      <c r="BD109">
        <f t="shared" ca="1" si="10"/>
        <v>51</v>
      </c>
      <c r="BE109">
        <f t="shared" ca="1" si="10"/>
        <v>81</v>
      </c>
      <c r="BF109">
        <f t="shared" ca="1" si="8"/>
        <v>-14.187249460938631</v>
      </c>
    </row>
    <row r="110" spans="1:58" x14ac:dyDescent="0.55000000000000004">
      <c r="A110" t="s">
        <v>439</v>
      </c>
      <c r="B110" t="s">
        <v>416</v>
      </c>
      <c r="C110" t="s">
        <v>97</v>
      </c>
      <c r="D110" t="s">
        <v>440</v>
      </c>
      <c r="E110" t="s">
        <v>441</v>
      </c>
      <c r="F110">
        <v>114</v>
      </c>
      <c r="G110">
        <v>81</v>
      </c>
      <c r="H110">
        <v>64</v>
      </c>
      <c r="I110">
        <v>45</v>
      </c>
      <c r="J110">
        <v>25</v>
      </c>
      <c r="K110">
        <v>12</v>
      </c>
      <c r="L110">
        <v>1</v>
      </c>
      <c r="M110">
        <v>5</v>
      </c>
      <c r="N110">
        <v>8</v>
      </c>
      <c r="O110">
        <v>30</v>
      </c>
      <c r="P110">
        <v>77</v>
      </c>
      <c r="Q110">
        <v>99</v>
      </c>
      <c r="R110">
        <v>560</v>
      </c>
      <c r="S110">
        <v>113</v>
      </c>
      <c r="T110">
        <v>74</v>
      </c>
      <c r="U110">
        <v>79</v>
      </c>
      <c r="V110">
        <v>5</v>
      </c>
      <c r="W110" t="s">
        <v>442</v>
      </c>
      <c r="X110" t="s">
        <v>430</v>
      </c>
      <c r="Y110" t="s">
        <v>58</v>
      </c>
      <c r="Z110" t="s">
        <v>128</v>
      </c>
      <c r="AA110" t="s">
        <v>66</v>
      </c>
      <c r="AB110" t="s">
        <v>30</v>
      </c>
      <c r="AC110" t="s">
        <v>248</v>
      </c>
      <c r="AD110" t="s">
        <v>33</v>
      </c>
      <c r="AE110" t="s">
        <v>34</v>
      </c>
      <c r="AF110" t="s">
        <v>443</v>
      </c>
      <c r="AG110" t="s">
        <v>444</v>
      </c>
      <c r="AH110" t="s">
        <v>445</v>
      </c>
      <c r="AI110">
        <v>1980</v>
      </c>
      <c r="BA110">
        <f t="shared" si="7"/>
        <v>4</v>
      </c>
      <c r="BB110">
        <f t="shared" ca="1" si="10"/>
        <v>560</v>
      </c>
      <c r="BC110">
        <f t="shared" ca="1" si="10"/>
        <v>113</v>
      </c>
      <c r="BD110">
        <f t="shared" ca="1" si="10"/>
        <v>74</v>
      </c>
      <c r="BE110">
        <f t="shared" ca="1" si="10"/>
        <v>79</v>
      </c>
      <c r="BF110">
        <f t="shared" ca="1" si="8"/>
        <v>8.8127505390613692</v>
      </c>
    </row>
    <row r="111" spans="1:58" x14ac:dyDescent="0.55000000000000004">
      <c r="A111" t="s">
        <v>449</v>
      </c>
      <c r="B111" t="s">
        <v>416</v>
      </c>
      <c r="C111" t="s">
        <v>97</v>
      </c>
      <c r="D111" t="s">
        <v>170</v>
      </c>
      <c r="E111" t="s">
        <v>450</v>
      </c>
      <c r="F111">
        <v>114</v>
      </c>
      <c r="G111">
        <v>81</v>
      </c>
      <c r="H111">
        <v>64</v>
      </c>
      <c r="I111">
        <v>45</v>
      </c>
      <c r="J111">
        <v>25</v>
      </c>
      <c r="K111">
        <v>12</v>
      </c>
      <c r="L111">
        <v>1</v>
      </c>
      <c r="M111">
        <v>5</v>
      </c>
      <c r="N111">
        <v>8</v>
      </c>
      <c r="O111">
        <v>30</v>
      </c>
      <c r="P111">
        <v>77</v>
      </c>
      <c r="Q111">
        <v>99</v>
      </c>
      <c r="R111">
        <v>560</v>
      </c>
      <c r="S111">
        <v>113</v>
      </c>
      <c r="T111">
        <v>86</v>
      </c>
      <c r="U111">
        <v>127</v>
      </c>
      <c r="V111">
        <v>3</v>
      </c>
      <c r="W111" t="s">
        <v>442</v>
      </c>
      <c r="X111" t="s">
        <v>126</v>
      </c>
      <c r="Y111" t="s">
        <v>58</v>
      </c>
      <c r="Z111" t="s">
        <v>128</v>
      </c>
      <c r="AA111" t="s">
        <v>66</v>
      </c>
      <c r="AB111" t="s">
        <v>30</v>
      </c>
      <c r="AC111" t="s">
        <v>248</v>
      </c>
      <c r="AD111" t="s">
        <v>33</v>
      </c>
      <c r="AE111" t="s">
        <v>34</v>
      </c>
      <c r="AF111" t="s">
        <v>443</v>
      </c>
      <c r="AG111" t="s">
        <v>444</v>
      </c>
      <c r="AH111" t="s">
        <v>445</v>
      </c>
      <c r="AI111">
        <v>1980</v>
      </c>
      <c r="BA111">
        <f t="shared" si="7"/>
        <v>4</v>
      </c>
      <c r="BB111">
        <f t="shared" ca="1" si="10"/>
        <v>560</v>
      </c>
      <c r="BC111">
        <f t="shared" ca="1" si="10"/>
        <v>113</v>
      </c>
      <c r="BD111">
        <f t="shared" ca="1" si="10"/>
        <v>86</v>
      </c>
      <c r="BE111">
        <f t="shared" ca="1" si="10"/>
        <v>127</v>
      </c>
      <c r="BF111">
        <f t="shared" ca="1" si="8"/>
        <v>20.812750539061369</v>
      </c>
    </row>
    <row r="112" spans="1:58" x14ac:dyDescent="0.55000000000000004">
      <c r="A112" t="s">
        <v>451</v>
      </c>
      <c r="B112" t="s">
        <v>452</v>
      </c>
      <c r="C112" t="s">
        <v>416</v>
      </c>
      <c r="D112" t="s">
        <v>97</v>
      </c>
      <c r="E112" t="s">
        <v>453</v>
      </c>
      <c r="F112" t="s">
        <v>450</v>
      </c>
      <c r="G112">
        <v>114</v>
      </c>
      <c r="H112">
        <v>81</v>
      </c>
      <c r="I112">
        <v>64</v>
      </c>
      <c r="J112">
        <v>45</v>
      </c>
      <c r="K112">
        <v>25</v>
      </c>
      <c r="L112">
        <v>12</v>
      </c>
      <c r="M112">
        <v>1</v>
      </c>
      <c r="N112">
        <v>5</v>
      </c>
      <c r="O112">
        <v>8</v>
      </c>
      <c r="P112">
        <v>30</v>
      </c>
      <c r="Q112">
        <v>77</v>
      </c>
      <c r="R112">
        <v>99</v>
      </c>
      <c r="S112">
        <v>560</v>
      </c>
      <c r="T112">
        <v>113</v>
      </c>
      <c r="U112">
        <v>46</v>
      </c>
      <c r="V112">
        <v>107</v>
      </c>
      <c r="W112">
        <v>3</v>
      </c>
      <c r="X112" t="s">
        <v>442</v>
      </c>
      <c r="Y112" t="s">
        <v>126</v>
      </c>
      <c r="Z112" t="s">
        <v>58</v>
      </c>
      <c r="AA112" t="s">
        <v>128</v>
      </c>
      <c r="AB112" t="s">
        <v>66</v>
      </c>
      <c r="AC112" t="s">
        <v>30</v>
      </c>
      <c r="AD112" t="s">
        <v>248</v>
      </c>
      <c r="AE112" t="s">
        <v>33</v>
      </c>
      <c r="AF112" t="s">
        <v>34</v>
      </c>
      <c r="AG112" t="s">
        <v>443</v>
      </c>
      <c r="AH112" t="s">
        <v>444</v>
      </c>
      <c r="AI112" t="s">
        <v>445</v>
      </c>
      <c r="AJ112">
        <v>1980</v>
      </c>
      <c r="BA112">
        <f t="shared" si="7"/>
        <v>5</v>
      </c>
      <c r="BB112">
        <f t="shared" ca="1" si="10"/>
        <v>560</v>
      </c>
      <c r="BC112">
        <f t="shared" ca="1" si="10"/>
        <v>113</v>
      </c>
      <c r="BD112">
        <f t="shared" ca="1" si="10"/>
        <v>46</v>
      </c>
      <c r="BE112">
        <f t="shared" ca="1" si="10"/>
        <v>107</v>
      </c>
      <c r="BF112">
        <f t="shared" ca="1" si="8"/>
        <v>-19.187249460938631</v>
      </c>
    </row>
    <row r="113" spans="1:58" x14ac:dyDescent="0.55000000000000004">
      <c r="A113" t="s">
        <v>451</v>
      </c>
      <c r="B113" t="s">
        <v>452</v>
      </c>
      <c r="C113" t="s">
        <v>416</v>
      </c>
      <c r="D113" t="s">
        <v>97</v>
      </c>
      <c r="E113" t="s">
        <v>453</v>
      </c>
      <c r="F113" t="s">
        <v>450</v>
      </c>
      <c r="G113">
        <v>114</v>
      </c>
      <c r="H113">
        <v>81</v>
      </c>
      <c r="I113">
        <v>64</v>
      </c>
      <c r="J113">
        <v>45</v>
      </c>
      <c r="K113">
        <v>25</v>
      </c>
      <c r="L113">
        <v>12</v>
      </c>
      <c r="M113">
        <v>1</v>
      </c>
      <c r="N113">
        <v>5</v>
      </c>
      <c r="O113">
        <v>8</v>
      </c>
      <c r="P113">
        <v>30</v>
      </c>
      <c r="Q113">
        <v>77</v>
      </c>
      <c r="R113">
        <v>99</v>
      </c>
      <c r="S113">
        <v>560</v>
      </c>
      <c r="T113">
        <v>113</v>
      </c>
      <c r="U113">
        <v>64</v>
      </c>
      <c r="V113">
        <v>102</v>
      </c>
      <c r="W113">
        <v>3</v>
      </c>
      <c r="X113" t="s">
        <v>442</v>
      </c>
      <c r="Y113" t="s">
        <v>126</v>
      </c>
      <c r="Z113" t="s">
        <v>58</v>
      </c>
      <c r="AA113" t="s">
        <v>128</v>
      </c>
      <c r="AB113" t="s">
        <v>66</v>
      </c>
      <c r="AC113" t="s">
        <v>30</v>
      </c>
      <c r="AD113" t="s">
        <v>248</v>
      </c>
      <c r="AE113" t="s">
        <v>33</v>
      </c>
      <c r="AF113" t="s">
        <v>34</v>
      </c>
      <c r="AG113" t="s">
        <v>443</v>
      </c>
      <c r="AH113" t="s">
        <v>444</v>
      </c>
      <c r="AI113" t="s">
        <v>445</v>
      </c>
      <c r="AJ113">
        <v>1980</v>
      </c>
      <c r="BA113">
        <f t="shared" si="7"/>
        <v>5</v>
      </c>
      <c r="BB113">
        <f t="shared" ca="1" si="10"/>
        <v>560</v>
      </c>
      <c r="BC113">
        <f t="shared" ca="1" si="10"/>
        <v>113</v>
      </c>
      <c r="BD113">
        <f t="shared" ca="1" si="10"/>
        <v>64</v>
      </c>
      <c r="BE113">
        <f t="shared" ca="1" si="10"/>
        <v>102</v>
      </c>
      <c r="BF113">
        <f t="shared" ca="1" si="8"/>
        <v>-1.1872494609386308</v>
      </c>
    </row>
    <row r="114" spans="1:58" x14ac:dyDescent="0.55000000000000004">
      <c r="A114" t="s">
        <v>449</v>
      </c>
      <c r="B114" t="s">
        <v>416</v>
      </c>
      <c r="C114" t="s">
        <v>97</v>
      </c>
      <c r="D114" t="s">
        <v>170</v>
      </c>
      <c r="E114" t="s">
        <v>450</v>
      </c>
      <c r="F114">
        <v>114</v>
      </c>
      <c r="G114">
        <v>81</v>
      </c>
      <c r="H114">
        <v>64</v>
      </c>
      <c r="I114">
        <v>45</v>
      </c>
      <c r="J114">
        <v>25</v>
      </c>
      <c r="K114">
        <v>12</v>
      </c>
      <c r="L114">
        <v>1</v>
      </c>
      <c r="M114">
        <v>5</v>
      </c>
      <c r="N114">
        <v>8</v>
      </c>
      <c r="O114">
        <v>30</v>
      </c>
      <c r="P114">
        <v>77</v>
      </c>
      <c r="Q114">
        <v>99</v>
      </c>
      <c r="R114">
        <v>560</v>
      </c>
      <c r="S114">
        <v>113</v>
      </c>
      <c r="T114">
        <v>61</v>
      </c>
      <c r="U114">
        <v>91</v>
      </c>
      <c r="V114">
        <v>3</v>
      </c>
      <c r="W114" t="s">
        <v>442</v>
      </c>
      <c r="X114" t="s">
        <v>126</v>
      </c>
      <c r="Y114" t="s">
        <v>58</v>
      </c>
      <c r="Z114" t="s">
        <v>128</v>
      </c>
      <c r="AA114" t="s">
        <v>66</v>
      </c>
      <c r="AB114" t="s">
        <v>30</v>
      </c>
      <c r="AC114" t="s">
        <v>248</v>
      </c>
      <c r="AD114" t="s">
        <v>33</v>
      </c>
      <c r="AE114" t="s">
        <v>34</v>
      </c>
      <c r="AF114" t="s">
        <v>443</v>
      </c>
      <c r="AG114" t="s">
        <v>444</v>
      </c>
      <c r="AH114" t="s">
        <v>445</v>
      </c>
      <c r="AI114">
        <v>1980</v>
      </c>
      <c r="BA114">
        <f t="shared" si="7"/>
        <v>4</v>
      </c>
      <c r="BB114">
        <f t="shared" ca="1" si="10"/>
        <v>560</v>
      </c>
      <c r="BC114">
        <f t="shared" ca="1" si="10"/>
        <v>113</v>
      </c>
      <c r="BD114">
        <f t="shared" ca="1" si="10"/>
        <v>61</v>
      </c>
      <c r="BE114">
        <f t="shared" ca="1" si="10"/>
        <v>91</v>
      </c>
      <c r="BF114">
        <f t="shared" ca="1" si="8"/>
        <v>-4.1872494609386308</v>
      </c>
    </row>
    <row r="115" spans="1:58" x14ac:dyDescent="0.55000000000000004">
      <c r="A115" t="s">
        <v>439</v>
      </c>
      <c r="B115" t="s">
        <v>416</v>
      </c>
      <c r="C115" t="s">
        <v>97</v>
      </c>
      <c r="D115" t="s">
        <v>440</v>
      </c>
      <c r="E115" t="s">
        <v>441</v>
      </c>
      <c r="F115">
        <v>114</v>
      </c>
      <c r="G115">
        <v>81</v>
      </c>
      <c r="H115">
        <v>64</v>
      </c>
      <c r="I115">
        <v>45</v>
      </c>
      <c r="J115">
        <v>25</v>
      </c>
      <c r="K115">
        <v>12</v>
      </c>
      <c r="L115">
        <v>1</v>
      </c>
      <c r="M115">
        <v>5</v>
      </c>
      <c r="N115">
        <v>8</v>
      </c>
      <c r="O115">
        <v>30</v>
      </c>
      <c r="P115">
        <v>77</v>
      </c>
      <c r="Q115">
        <v>99</v>
      </c>
      <c r="R115">
        <v>560</v>
      </c>
      <c r="S115">
        <v>113</v>
      </c>
      <c r="T115">
        <v>58</v>
      </c>
      <c r="U115">
        <v>99</v>
      </c>
      <c r="V115">
        <v>3</v>
      </c>
      <c r="W115" t="s">
        <v>442</v>
      </c>
      <c r="X115" t="s">
        <v>126</v>
      </c>
      <c r="Y115" t="s">
        <v>58</v>
      </c>
      <c r="Z115" t="s">
        <v>128</v>
      </c>
      <c r="AA115" t="s">
        <v>66</v>
      </c>
      <c r="AB115" t="s">
        <v>30</v>
      </c>
      <c r="AC115" t="s">
        <v>248</v>
      </c>
      <c r="AD115" t="s">
        <v>33</v>
      </c>
      <c r="AE115" t="s">
        <v>34</v>
      </c>
      <c r="AF115" t="s">
        <v>443</v>
      </c>
      <c r="AG115" t="s">
        <v>444</v>
      </c>
      <c r="AH115" t="s">
        <v>445</v>
      </c>
      <c r="AI115">
        <v>1980</v>
      </c>
      <c r="BA115">
        <f t="shared" si="7"/>
        <v>4</v>
      </c>
      <c r="BB115">
        <f t="shared" ca="1" si="10"/>
        <v>560</v>
      </c>
      <c r="BC115">
        <f t="shared" ca="1" si="10"/>
        <v>113</v>
      </c>
      <c r="BD115">
        <f t="shared" ca="1" si="10"/>
        <v>58</v>
      </c>
      <c r="BE115">
        <f t="shared" ca="1" si="10"/>
        <v>99</v>
      </c>
      <c r="BF115">
        <f t="shared" ca="1" si="8"/>
        <v>-7.1872494609386308</v>
      </c>
    </row>
    <row r="116" spans="1:58" x14ac:dyDescent="0.55000000000000004">
      <c r="A116" t="s">
        <v>454</v>
      </c>
      <c r="B116" t="s">
        <v>455</v>
      </c>
      <c r="C116" t="s">
        <v>97</v>
      </c>
      <c r="D116" t="s">
        <v>456</v>
      </c>
      <c r="E116" t="s">
        <v>457</v>
      </c>
      <c r="F116">
        <v>0</v>
      </c>
      <c r="G116">
        <v>3</v>
      </c>
      <c r="H116">
        <v>43</v>
      </c>
      <c r="I116">
        <v>48</v>
      </c>
      <c r="J116">
        <v>84</v>
      </c>
      <c r="K116">
        <v>109</v>
      </c>
      <c r="L116">
        <v>145</v>
      </c>
      <c r="M116">
        <v>127</v>
      </c>
      <c r="N116">
        <v>81</v>
      </c>
      <c r="O116">
        <v>43</v>
      </c>
      <c r="P116">
        <v>8</v>
      </c>
      <c r="Q116">
        <v>0</v>
      </c>
      <c r="R116">
        <v>691</v>
      </c>
      <c r="S116">
        <v>145</v>
      </c>
      <c r="T116">
        <v>91</v>
      </c>
      <c r="U116">
        <v>107</v>
      </c>
      <c r="V116">
        <v>1</v>
      </c>
      <c r="W116" t="s">
        <v>156</v>
      </c>
      <c r="X116" t="s">
        <v>394</v>
      </c>
      <c r="Y116" t="s">
        <v>48</v>
      </c>
      <c r="Z116" t="s">
        <v>206</v>
      </c>
      <c r="AA116" t="s">
        <v>177</v>
      </c>
      <c r="AB116" t="s">
        <v>32</v>
      </c>
      <c r="AC116" t="s">
        <v>248</v>
      </c>
      <c r="AD116" t="s">
        <v>33</v>
      </c>
      <c r="AE116" t="s">
        <v>34</v>
      </c>
      <c r="AF116" t="s">
        <v>458</v>
      </c>
      <c r="AG116" t="s">
        <v>459</v>
      </c>
      <c r="AH116">
        <v>1967</v>
      </c>
      <c r="BA116">
        <f t="shared" si="7"/>
        <v>4</v>
      </c>
      <c r="BB116">
        <f t="shared" ca="1" si="10"/>
        <v>691</v>
      </c>
      <c r="BC116">
        <f t="shared" ca="1" si="10"/>
        <v>145</v>
      </c>
      <c r="BD116">
        <f t="shared" ca="1" si="10"/>
        <v>91</v>
      </c>
      <c r="BE116">
        <f t="shared" ca="1" si="10"/>
        <v>107</v>
      </c>
      <c r="BF116">
        <f t="shared" ca="1" si="8"/>
        <v>13.690638357590956</v>
      </c>
    </row>
    <row r="117" spans="1:58" x14ac:dyDescent="0.55000000000000004">
      <c r="A117" t="s">
        <v>460</v>
      </c>
      <c r="B117" t="s">
        <v>455</v>
      </c>
      <c r="C117" t="s">
        <v>97</v>
      </c>
      <c r="D117" t="s">
        <v>461</v>
      </c>
      <c r="E117" t="s">
        <v>462</v>
      </c>
      <c r="F117">
        <v>0</v>
      </c>
      <c r="G117">
        <v>3</v>
      </c>
      <c r="H117">
        <v>43</v>
      </c>
      <c r="I117">
        <v>48</v>
      </c>
      <c r="J117">
        <v>84</v>
      </c>
      <c r="K117">
        <v>109</v>
      </c>
      <c r="L117">
        <v>145</v>
      </c>
      <c r="M117">
        <v>127</v>
      </c>
      <c r="N117">
        <v>81</v>
      </c>
      <c r="O117">
        <v>43</v>
      </c>
      <c r="P117">
        <v>8</v>
      </c>
      <c r="Q117">
        <v>0</v>
      </c>
      <c r="R117">
        <v>691</v>
      </c>
      <c r="S117">
        <v>145</v>
      </c>
      <c r="T117">
        <v>84</v>
      </c>
      <c r="U117">
        <v>86</v>
      </c>
      <c r="V117">
        <v>1</v>
      </c>
      <c r="W117" t="s">
        <v>156</v>
      </c>
      <c r="X117" t="s">
        <v>126</v>
      </c>
      <c r="Y117" t="s">
        <v>206</v>
      </c>
      <c r="Z117" t="s">
        <v>177</v>
      </c>
      <c r="AA117" t="s">
        <v>32</v>
      </c>
      <c r="AB117" t="s">
        <v>248</v>
      </c>
      <c r="AC117" t="s">
        <v>33</v>
      </c>
      <c r="AD117" t="s">
        <v>34</v>
      </c>
      <c r="AE117" t="s">
        <v>458</v>
      </c>
      <c r="AF117" t="s">
        <v>459</v>
      </c>
      <c r="AG117">
        <v>1967</v>
      </c>
      <c r="BA117">
        <f t="shared" si="7"/>
        <v>4</v>
      </c>
      <c r="BB117">
        <f t="shared" ca="1" si="10"/>
        <v>691</v>
      </c>
      <c r="BC117">
        <f t="shared" ca="1" si="10"/>
        <v>145</v>
      </c>
      <c r="BD117">
        <f t="shared" ca="1" si="10"/>
        <v>84</v>
      </c>
      <c r="BE117">
        <f t="shared" ca="1" si="10"/>
        <v>86</v>
      </c>
      <c r="BF117">
        <f t="shared" ca="1" si="8"/>
        <v>6.6906383575909558</v>
      </c>
    </row>
    <row r="118" spans="1:58" x14ac:dyDescent="0.55000000000000004">
      <c r="A118" t="s">
        <v>463</v>
      </c>
      <c r="B118" t="s">
        <v>464</v>
      </c>
      <c r="C118" t="s">
        <v>465</v>
      </c>
      <c r="D118" t="s">
        <v>97</v>
      </c>
      <c r="E118" t="s">
        <v>466</v>
      </c>
      <c r="F118" t="s">
        <v>467</v>
      </c>
      <c r="G118">
        <v>12</v>
      </c>
      <c r="H118">
        <v>12</v>
      </c>
      <c r="I118">
        <v>23</v>
      </c>
      <c r="J118">
        <v>51</v>
      </c>
      <c r="K118">
        <v>68</v>
      </c>
      <c r="L118">
        <v>63</v>
      </c>
      <c r="M118">
        <v>43</v>
      </c>
      <c r="N118">
        <v>37</v>
      </c>
      <c r="O118">
        <v>36</v>
      </c>
      <c r="P118">
        <v>31</v>
      </c>
      <c r="Q118">
        <v>14</v>
      </c>
      <c r="R118">
        <v>18</v>
      </c>
      <c r="S118">
        <v>406</v>
      </c>
      <c r="T118">
        <v>56</v>
      </c>
      <c r="U118">
        <v>74</v>
      </c>
      <c r="V118">
        <v>79</v>
      </c>
      <c r="W118">
        <v>2</v>
      </c>
      <c r="X118" t="s">
        <v>115</v>
      </c>
      <c r="Y118" t="s">
        <v>73</v>
      </c>
      <c r="Z118" t="s">
        <v>48</v>
      </c>
      <c r="AA118" t="s">
        <v>254</v>
      </c>
      <c r="AB118" t="s">
        <v>58</v>
      </c>
      <c r="AC118" t="s">
        <v>201</v>
      </c>
      <c r="AD118" t="s">
        <v>214</v>
      </c>
      <c r="AE118" t="s">
        <v>31</v>
      </c>
      <c r="AF118" t="s">
        <v>32</v>
      </c>
      <c r="AG118" t="s">
        <v>248</v>
      </c>
      <c r="AH118" t="s">
        <v>33</v>
      </c>
      <c r="AI118" t="s">
        <v>34</v>
      </c>
      <c r="AJ118" t="s">
        <v>369</v>
      </c>
      <c r="AK118" t="s">
        <v>468</v>
      </c>
      <c r="AL118" t="s">
        <v>469</v>
      </c>
      <c r="AM118" t="s">
        <v>62</v>
      </c>
      <c r="AN118" t="s">
        <v>105</v>
      </c>
      <c r="AO118">
        <v>1971</v>
      </c>
      <c r="BA118">
        <f t="shared" si="7"/>
        <v>5</v>
      </c>
      <c r="BB118">
        <f t="shared" ca="1" si="10"/>
        <v>406</v>
      </c>
      <c r="BC118">
        <f t="shared" ca="1" si="10"/>
        <v>56</v>
      </c>
      <c r="BD118">
        <f t="shared" ca="1" si="10"/>
        <v>74</v>
      </c>
      <c r="BE118">
        <f t="shared" ca="1" si="10"/>
        <v>79</v>
      </c>
      <c r="BF118">
        <f t="shared" ca="1" si="8"/>
        <v>23.063172492851017</v>
      </c>
    </row>
    <row r="119" spans="1:58" x14ac:dyDescent="0.55000000000000004">
      <c r="A119" t="s">
        <v>369</v>
      </c>
      <c r="B119" t="s">
        <v>470</v>
      </c>
      <c r="C119" t="s">
        <v>465</v>
      </c>
      <c r="D119" t="s">
        <v>97</v>
      </c>
      <c r="E119" t="s">
        <v>471</v>
      </c>
      <c r="F119" t="s">
        <v>472</v>
      </c>
      <c r="G119">
        <v>12</v>
      </c>
      <c r="H119">
        <v>12</v>
      </c>
      <c r="I119">
        <v>23</v>
      </c>
      <c r="J119">
        <v>51</v>
      </c>
      <c r="K119">
        <v>68</v>
      </c>
      <c r="L119">
        <v>63</v>
      </c>
      <c r="M119">
        <v>43</v>
      </c>
      <c r="N119">
        <v>37</v>
      </c>
      <c r="O119">
        <v>36</v>
      </c>
      <c r="P119">
        <v>31</v>
      </c>
      <c r="Q119">
        <v>14</v>
      </c>
      <c r="R119">
        <v>18</v>
      </c>
      <c r="S119">
        <v>406</v>
      </c>
      <c r="T119">
        <v>56</v>
      </c>
      <c r="U119">
        <v>48</v>
      </c>
      <c r="V119">
        <v>81</v>
      </c>
      <c r="W119">
        <v>2</v>
      </c>
      <c r="X119" t="s">
        <v>115</v>
      </c>
      <c r="Y119" t="s">
        <v>73</v>
      </c>
      <c r="Z119" t="s">
        <v>48</v>
      </c>
      <c r="AA119" t="s">
        <v>254</v>
      </c>
      <c r="AB119" t="s">
        <v>58</v>
      </c>
      <c r="AC119" t="s">
        <v>201</v>
      </c>
      <c r="AD119" t="s">
        <v>214</v>
      </c>
      <c r="AE119" t="s">
        <v>31</v>
      </c>
      <c r="AF119" t="s">
        <v>32</v>
      </c>
      <c r="AG119" t="s">
        <v>248</v>
      </c>
      <c r="AH119" t="s">
        <v>33</v>
      </c>
      <c r="AI119" t="s">
        <v>34</v>
      </c>
      <c r="AJ119" t="s">
        <v>369</v>
      </c>
      <c r="AK119" t="s">
        <v>468</v>
      </c>
      <c r="AL119" t="s">
        <v>469</v>
      </c>
      <c r="AM119" t="s">
        <v>62</v>
      </c>
      <c r="AN119" t="s">
        <v>105</v>
      </c>
      <c r="AO119">
        <v>1971</v>
      </c>
      <c r="BA119">
        <f t="shared" si="7"/>
        <v>5</v>
      </c>
      <c r="BB119">
        <f t="shared" ca="1" si="10"/>
        <v>406</v>
      </c>
      <c r="BC119">
        <f t="shared" ca="1" si="10"/>
        <v>56</v>
      </c>
      <c r="BD119">
        <f t="shared" ca="1" si="10"/>
        <v>48</v>
      </c>
      <c r="BE119">
        <f t="shared" ca="1" si="10"/>
        <v>81</v>
      </c>
      <c r="BF119">
        <f t="shared" ca="1" si="8"/>
        <v>-2.9368275071489833</v>
      </c>
    </row>
    <row r="120" spans="1:58" x14ac:dyDescent="0.55000000000000004">
      <c r="A120" t="s">
        <v>473</v>
      </c>
      <c r="B120" t="s">
        <v>465</v>
      </c>
      <c r="C120" t="s">
        <v>97</v>
      </c>
      <c r="D120" t="s">
        <v>474</v>
      </c>
      <c r="E120" t="s">
        <v>472</v>
      </c>
      <c r="F120">
        <v>7</v>
      </c>
      <c r="G120">
        <v>9</v>
      </c>
      <c r="H120">
        <v>19</v>
      </c>
      <c r="I120">
        <v>45</v>
      </c>
      <c r="J120">
        <v>61</v>
      </c>
      <c r="K120">
        <v>63</v>
      </c>
      <c r="L120">
        <v>39</v>
      </c>
      <c r="M120">
        <v>26</v>
      </c>
      <c r="N120">
        <v>26</v>
      </c>
      <c r="O120">
        <v>20</v>
      </c>
      <c r="P120">
        <v>11</v>
      </c>
      <c r="Q120">
        <v>9</v>
      </c>
      <c r="R120">
        <v>336</v>
      </c>
      <c r="S120">
        <v>56</v>
      </c>
      <c r="T120">
        <v>66</v>
      </c>
      <c r="U120">
        <v>86</v>
      </c>
      <c r="V120">
        <v>2</v>
      </c>
      <c r="W120" t="s">
        <v>82</v>
      </c>
      <c r="X120" t="s">
        <v>73</v>
      </c>
      <c r="Y120" t="s">
        <v>48</v>
      </c>
      <c r="Z120" t="s">
        <v>137</v>
      </c>
      <c r="AA120" t="s">
        <v>475</v>
      </c>
      <c r="AB120" t="s">
        <v>32</v>
      </c>
      <c r="AC120" t="s">
        <v>248</v>
      </c>
      <c r="AD120" t="s">
        <v>33</v>
      </c>
      <c r="AE120" t="s">
        <v>34</v>
      </c>
      <c r="AF120" t="s">
        <v>476</v>
      </c>
      <c r="AG120" t="s">
        <v>469</v>
      </c>
      <c r="AH120" t="s">
        <v>62</v>
      </c>
      <c r="AI120" t="s">
        <v>105</v>
      </c>
      <c r="AJ120">
        <v>1971</v>
      </c>
      <c r="BA120">
        <f t="shared" si="7"/>
        <v>4</v>
      </c>
      <c r="BB120">
        <f t="shared" ca="1" si="10"/>
        <v>336</v>
      </c>
      <c r="BC120">
        <f t="shared" ca="1" si="10"/>
        <v>56</v>
      </c>
      <c r="BD120">
        <f t="shared" ca="1" si="10"/>
        <v>66</v>
      </c>
      <c r="BE120">
        <f t="shared" ca="1" si="10"/>
        <v>86</v>
      </c>
      <c r="BF120">
        <f t="shared" ca="1" si="8"/>
        <v>21.540637017300853</v>
      </c>
    </row>
    <row r="121" spans="1:58" x14ac:dyDescent="0.55000000000000004">
      <c r="A121" t="s">
        <v>477</v>
      </c>
      <c r="B121" t="s">
        <v>478</v>
      </c>
      <c r="C121" t="s">
        <v>479</v>
      </c>
      <c r="D121" t="s">
        <v>480</v>
      </c>
      <c r="E121">
        <v>56</v>
      </c>
      <c r="F121">
        <v>48</v>
      </c>
      <c r="G121">
        <v>53</v>
      </c>
      <c r="H121">
        <v>59</v>
      </c>
      <c r="I121">
        <v>47</v>
      </c>
      <c r="J121">
        <v>33</v>
      </c>
      <c r="K121">
        <v>14</v>
      </c>
      <c r="L121">
        <v>27</v>
      </c>
      <c r="M121">
        <v>23</v>
      </c>
      <c r="N121">
        <v>41</v>
      </c>
      <c r="O121">
        <v>49</v>
      </c>
      <c r="P121">
        <v>47</v>
      </c>
      <c r="Q121">
        <v>496</v>
      </c>
      <c r="R121">
        <v>45</v>
      </c>
      <c r="S121">
        <v>53</v>
      </c>
      <c r="T121">
        <v>49</v>
      </c>
      <c r="U121">
        <v>2</v>
      </c>
      <c r="V121" t="s">
        <v>212</v>
      </c>
      <c r="W121" t="s">
        <v>312</v>
      </c>
      <c r="X121" t="s">
        <v>254</v>
      </c>
      <c r="Y121" t="s">
        <v>481</v>
      </c>
      <c r="Z121" t="s">
        <v>252</v>
      </c>
      <c r="AA121" t="s">
        <v>368</v>
      </c>
      <c r="AB121" t="s">
        <v>30</v>
      </c>
      <c r="AC121" t="s">
        <v>248</v>
      </c>
      <c r="AD121" t="s">
        <v>33</v>
      </c>
      <c r="AE121" t="s">
        <v>34</v>
      </c>
      <c r="AF121" t="s">
        <v>482</v>
      </c>
      <c r="AG121" t="s">
        <v>483</v>
      </c>
      <c r="AH121" t="s">
        <v>260</v>
      </c>
      <c r="AI121" t="s">
        <v>484</v>
      </c>
      <c r="BA121">
        <f t="shared" si="7"/>
        <v>3</v>
      </c>
      <c r="BB121">
        <f t="shared" ca="1" si="10"/>
        <v>496</v>
      </c>
      <c r="BC121">
        <f t="shared" ca="1" si="10"/>
        <v>45</v>
      </c>
      <c r="BD121">
        <f t="shared" ca="1" si="10"/>
        <v>53</v>
      </c>
      <c r="BE121">
        <f t="shared" ca="1" si="10"/>
        <v>49</v>
      </c>
      <c r="BF121">
        <f t="shared" ca="1" si="8"/>
        <v>-6.2649961814416315</v>
      </c>
    </row>
    <row r="122" spans="1:58" x14ac:dyDescent="0.55000000000000004">
      <c r="A122" t="s">
        <v>425</v>
      </c>
      <c r="B122" t="s">
        <v>485</v>
      </c>
      <c r="C122" t="s">
        <v>416</v>
      </c>
      <c r="D122" t="s">
        <v>97</v>
      </c>
      <c r="E122" t="s">
        <v>486</v>
      </c>
      <c r="F122" t="s">
        <v>487</v>
      </c>
      <c r="G122">
        <v>50</v>
      </c>
      <c r="H122">
        <v>58</v>
      </c>
      <c r="I122">
        <v>44</v>
      </c>
      <c r="J122">
        <v>25</v>
      </c>
      <c r="K122">
        <v>6</v>
      </c>
      <c r="L122">
        <v>1</v>
      </c>
      <c r="M122">
        <v>2</v>
      </c>
      <c r="N122">
        <v>4</v>
      </c>
      <c r="O122">
        <v>2</v>
      </c>
      <c r="P122">
        <v>13</v>
      </c>
      <c r="Q122">
        <v>21</v>
      </c>
      <c r="R122">
        <v>54</v>
      </c>
      <c r="S122">
        <v>280</v>
      </c>
      <c r="T122">
        <v>57</v>
      </c>
      <c r="U122">
        <v>48</v>
      </c>
      <c r="V122">
        <v>38</v>
      </c>
      <c r="W122">
        <v>3</v>
      </c>
      <c r="X122" t="s">
        <v>205</v>
      </c>
      <c r="Y122" t="s">
        <v>126</v>
      </c>
      <c r="Z122" t="s">
        <v>128</v>
      </c>
      <c r="AA122" t="s">
        <v>183</v>
      </c>
      <c r="AB122" t="s">
        <v>30</v>
      </c>
      <c r="AC122" t="s">
        <v>248</v>
      </c>
      <c r="AD122" t="s">
        <v>33</v>
      </c>
      <c r="AE122" t="s">
        <v>34</v>
      </c>
      <c r="AF122" t="s">
        <v>488</v>
      </c>
      <c r="AG122" t="s">
        <v>489</v>
      </c>
      <c r="AH122">
        <v>1971</v>
      </c>
      <c r="BA122">
        <f t="shared" si="7"/>
        <v>5</v>
      </c>
      <c r="BB122">
        <f t="shared" ca="1" si="10"/>
        <v>280</v>
      </c>
      <c r="BC122">
        <f t="shared" ca="1" si="10"/>
        <v>57</v>
      </c>
      <c r="BD122">
        <f t="shared" ca="1" si="10"/>
        <v>48</v>
      </c>
      <c r="BE122">
        <f t="shared" ca="1" si="10"/>
        <v>38</v>
      </c>
      <c r="BF122">
        <f t="shared" ca="1" si="8"/>
        <v>8.722608636860727</v>
      </c>
    </row>
    <row r="123" spans="1:58" x14ac:dyDescent="0.55000000000000004">
      <c r="A123" t="s">
        <v>490</v>
      </c>
      <c r="B123" t="s">
        <v>416</v>
      </c>
      <c r="C123" t="s">
        <v>97</v>
      </c>
      <c r="D123" t="s">
        <v>491</v>
      </c>
      <c r="E123" t="s">
        <v>492</v>
      </c>
      <c r="F123">
        <v>50</v>
      </c>
      <c r="G123">
        <v>58</v>
      </c>
      <c r="H123">
        <v>44</v>
      </c>
      <c r="I123">
        <v>25</v>
      </c>
      <c r="J123">
        <v>6</v>
      </c>
      <c r="K123">
        <v>1</v>
      </c>
      <c r="L123">
        <v>2</v>
      </c>
      <c r="M123">
        <v>4</v>
      </c>
      <c r="N123">
        <v>2</v>
      </c>
      <c r="O123">
        <v>13</v>
      </c>
      <c r="P123">
        <v>21</v>
      </c>
      <c r="Q123">
        <v>54</v>
      </c>
      <c r="R123">
        <v>280</v>
      </c>
      <c r="S123">
        <v>57</v>
      </c>
      <c r="T123">
        <v>25</v>
      </c>
      <c r="U123">
        <v>76</v>
      </c>
      <c r="V123">
        <v>3</v>
      </c>
      <c r="W123" t="s">
        <v>493</v>
      </c>
      <c r="X123" t="s">
        <v>126</v>
      </c>
      <c r="Y123" t="s">
        <v>128</v>
      </c>
      <c r="Z123" t="s">
        <v>183</v>
      </c>
      <c r="AA123" t="s">
        <v>30</v>
      </c>
      <c r="AB123" t="s">
        <v>248</v>
      </c>
      <c r="AC123" t="s">
        <v>33</v>
      </c>
      <c r="AD123" t="s">
        <v>34</v>
      </c>
      <c r="AE123" t="s">
        <v>488</v>
      </c>
      <c r="AF123" t="s">
        <v>489</v>
      </c>
      <c r="AG123">
        <v>1971</v>
      </c>
      <c r="BA123">
        <f t="shared" si="7"/>
        <v>4</v>
      </c>
      <c r="BB123">
        <f t="shared" ca="1" si="10"/>
        <v>280</v>
      </c>
      <c r="BC123">
        <f t="shared" ca="1" si="10"/>
        <v>57</v>
      </c>
      <c r="BD123">
        <f t="shared" ca="1" si="10"/>
        <v>25</v>
      </c>
      <c r="BE123">
        <f t="shared" ca="1" si="10"/>
        <v>76</v>
      </c>
      <c r="BF123">
        <f t="shared" ca="1" si="8"/>
        <v>-14.277391363139273</v>
      </c>
    </row>
    <row r="124" spans="1:58" x14ac:dyDescent="0.55000000000000004">
      <c r="A124" t="s">
        <v>494</v>
      </c>
      <c r="B124" t="s">
        <v>455</v>
      </c>
      <c r="C124" t="s">
        <v>97</v>
      </c>
      <c r="D124" t="s">
        <v>495</v>
      </c>
      <c r="E124" t="s">
        <v>496</v>
      </c>
      <c r="F124">
        <v>28</v>
      </c>
      <c r="G124">
        <v>20</v>
      </c>
      <c r="H124">
        <v>15</v>
      </c>
      <c r="I124">
        <v>13</v>
      </c>
      <c r="J124">
        <v>13</v>
      </c>
      <c r="K124">
        <v>15</v>
      </c>
      <c r="L124">
        <v>5</v>
      </c>
      <c r="M124">
        <v>3</v>
      </c>
      <c r="N124">
        <v>8</v>
      </c>
      <c r="O124">
        <v>18</v>
      </c>
      <c r="P124">
        <v>25</v>
      </c>
      <c r="Q124">
        <v>28</v>
      </c>
      <c r="R124">
        <v>191</v>
      </c>
      <c r="S124">
        <v>23</v>
      </c>
      <c r="T124">
        <v>33</v>
      </c>
      <c r="U124">
        <v>28</v>
      </c>
      <c r="V124">
        <v>0.2</v>
      </c>
      <c r="W124" t="s">
        <v>156</v>
      </c>
      <c r="X124" t="s">
        <v>497</v>
      </c>
      <c r="Y124" t="s">
        <v>58</v>
      </c>
      <c r="Z124" t="s">
        <v>201</v>
      </c>
      <c r="AA124" t="s">
        <v>60</v>
      </c>
      <c r="AB124" t="s">
        <v>30</v>
      </c>
      <c r="AC124" t="s">
        <v>498</v>
      </c>
      <c r="AD124" t="s">
        <v>499</v>
      </c>
      <c r="AE124" t="s">
        <v>500</v>
      </c>
      <c r="AF124" t="s">
        <v>501</v>
      </c>
      <c r="AG124">
        <v>1971</v>
      </c>
      <c r="BA124">
        <f t="shared" si="7"/>
        <v>4</v>
      </c>
      <c r="BB124">
        <f t="shared" ref="BB124:BE143" ca="1" si="11">OFFSET($A124,0,$BA124+BB$2)</f>
        <v>191</v>
      </c>
      <c r="BC124">
        <f t="shared" ca="1" si="11"/>
        <v>23</v>
      </c>
      <c r="BD124">
        <f t="shared" ca="1" si="11"/>
        <v>33</v>
      </c>
      <c r="BE124">
        <f t="shared" ca="1" si="11"/>
        <v>28</v>
      </c>
      <c r="BF124">
        <f t="shared" ca="1" si="8"/>
        <v>1.9582421036612345</v>
      </c>
    </row>
    <row r="125" spans="1:58" x14ac:dyDescent="0.55000000000000004">
      <c r="A125" t="s">
        <v>502</v>
      </c>
      <c r="B125" t="s">
        <v>455</v>
      </c>
      <c r="C125" t="s">
        <v>97</v>
      </c>
      <c r="D125" t="s">
        <v>503</v>
      </c>
      <c r="E125" t="s">
        <v>504</v>
      </c>
      <c r="F125">
        <v>30</v>
      </c>
      <c r="G125">
        <v>23</v>
      </c>
      <c r="H125">
        <v>18</v>
      </c>
      <c r="I125">
        <v>15</v>
      </c>
      <c r="J125">
        <v>15</v>
      </c>
      <c r="K125">
        <v>20</v>
      </c>
      <c r="L125">
        <v>5</v>
      </c>
      <c r="M125">
        <v>5</v>
      </c>
      <c r="N125">
        <v>10</v>
      </c>
      <c r="O125">
        <v>23</v>
      </c>
      <c r="P125">
        <v>25</v>
      </c>
      <c r="Q125">
        <v>28</v>
      </c>
      <c r="R125">
        <v>216</v>
      </c>
      <c r="S125">
        <v>25</v>
      </c>
      <c r="T125">
        <v>40</v>
      </c>
      <c r="U125">
        <v>25</v>
      </c>
      <c r="V125">
        <v>0.5</v>
      </c>
      <c r="W125" t="s">
        <v>156</v>
      </c>
      <c r="X125" t="s">
        <v>497</v>
      </c>
      <c r="Y125" t="s">
        <v>206</v>
      </c>
      <c r="Z125" t="s">
        <v>137</v>
      </c>
      <c r="AA125" t="s">
        <v>32</v>
      </c>
      <c r="AB125" t="s">
        <v>505</v>
      </c>
      <c r="AC125" t="s">
        <v>506</v>
      </c>
      <c r="AD125" t="s">
        <v>347</v>
      </c>
      <c r="AE125" t="s">
        <v>501</v>
      </c>
      <c r="AF125">
        <v>1971</v>
      </c>
      <c r="BA125">
        <f t="shared" si="7"/>
        <v>4</v>
      </c>
      <c r="BB125">
        <f t="shared" ca="1" si="11"/>
        <v>216</v>
      </c>
      <c r="BC125">
        <f t="shared" ca="1" si="11"/>
        <v>25</v>
      </c>
      <c r="BD125">
        <f t="shared" ca="1" si="11"/>
        <v>40</v>
      </c>
      <c r="BE125">
        <f t="shared" ca="1" si="11"/>
        <v>25</v>
      </c>
      <c r="BF125">
        <f t="shared" ca="1" si="8"/>
        <v>6.6448619163577192</v>
      </c>
    </row>
    <row r="126" spans="1:58" x14ac:dyDescent="0.55000000000000004">
      <c r="A126" t="s">
        <v>507</v>
      </c>
      <c r="B126" t="s">
        <v>416</v>
      </c>
      <c r="C126" t="s">
        <v>97</v>
      </c>
      <c r="D126" t="s">
        <v>508</v>
      </c>
      <c r="E126" t="s">
        <v>509</v>
      </c>
      <c r="F126">
        <v>67</v>
      </c>
      <c r="G126">
        <v>56</v>
      </c>
      <c r="H126">
        <v>55</v>
      </c>
      <c r="I126">
        <v>26</v>
      </c>
      <c r="J126">
        <v>11</v>
      </c>
      <c r="K126">
        <v>3</v>
      </c>
      <c r="L126">
        <v>1</v>
      </c>
      <c r="M126">
        <v>0</v>
      </c>
      <c r="N126">
        <v>13</v>
      </c>
      <c r="O126">
        <v>14</v>
      </c>
      <c r="P126">
        <v>34</v>
      </c>
      <c r="Q126">
        <v>59</v>
      </c>
      <c r="R126">
        <v>338</v>
      </c>
      <c r="S126">
        <v>67</v>
      </c>
      <c r="T126">
        <v>84</v>
      </c>
      <c r="U126">
        <v>88</v>
      </c>
      <c r="V126">
        <v>3</v>
      </c>
      <c r="W126" t="s">
        <v>510</v>
      </c>
      <c r="X126" t="s">
        <v>511</v>
      </c>
      <c r="Y126" t="s">
        <v>58</v>
      </c>
      <c r="Z126" t="s">
        <v>201</v>
      </c>
      <c r="AA126" t="s">
        <v>60</v>
      </c>
      <c r="AB126" t="s">
        <v>30</v>
      </c>
      <c r="AC126" t="s">
        <v>33</v>
      </c>
      <c r="AD126" t="s">
        <v>248</v>
      </c>
      <c r="AE126" t="s">
        <v>34</v>
      </c>
      <c r="AF126" t="s">
        <v>512</v>
      </c>
      <c r="AG126" t="s">
        <v>513</v>
      </c>
      <c r="BA126">
        <f t="shared" si="7"/>
        <v>4</v>
      </c>
      <c r="BB126">
        <f t="shared" ca="1" si="11"/>
        <v>338</v>
      </c>
      <c r="BC126">
        <f t="shared" ca="1" si="11"/>
        <v>67</v>
      </c>
      <c r="BD126">
        <f t="shared" ca="1" si="11"/>
        <v>84</v>
      </c>
      <c r="BE126">
        <f t="shared" ca="1" si="11"/>
        <v>88</v>
      </c>
      <c r="BF126">
        <f t="shared" ca="1" si="8"/>
        <v>39.355566602316571</v>
      </c>
    </row>
    <row r="127" spans="1:58" x14ac:dyDescent="0.55000000000000004">
      <c r="A127" t="s">
        <v>514</v>
      </c>
      <c r="B127" t="s">
        <v>416</v>
      </c>
      <c r="C127" t="s">
        <v>97</v>
      </c>
      <c r="D127" t="s">
        <v>436</v>
      </c>
      <c r="E127" t="s">
        <v>515</v>
      </c>
      <c r="F127">
        <v>50</v>
      </c>
      <c r="G127">
        <v>31</v>
      </c>
      <c r="H127">
        <v>28</v>
      </c>
      <c r="I127">
        <v>21</v>
      </c>
      <c r="J127">
        <v>8</v>
      </c>
      <c r="K127">
        <v>1</v>
      </c>
      <c r="L127">
        <v>0</v>
      </c>
      <c r="M127">
        <v>0</v>
      </c>
      <c r="N127">
        <v>3</v>
      </c>
      <c r="O127">
        <v>9</v>
      </c>
      <c r="P127">
        <v>23</v>
      </c>
      <c r="Q127">
        <v>41</v>
      </c>
      <c r="R127">
        <v>215</v>
      </c>
      <c r="S127">
        <v>50</v>
      </c>
      <c r="T127">
        <v>71</v>
      </c>
      <c r="U127">
        <v>84</v>
      </c>
      <c r="V127">
        <v>2</v>
      </c>
      <c r="W127" t="s">
        <v>212</v>
      </c>
      <c r="X127" t="s">
        <v>126</v>
      </c>
      <c r="Y127" t="s">
        <v>58</v>
      </c>
      <c r="Z127" t="s">
        <v>201</v>
      </c>
      <c r="AA127" t="s">
        <v>183</v>
      </c>
      <c r="AB127" t="s">
        <v>30</v>
      </c>
      <c r="AC127" t="s">
        <v>33</v>
      </c>
      <c r="AD127" t="s">
        <v>248</v>
      </c>
      <c r="AE127" t="s">
        <v>34</v>
      </c>
      <c r="AF127" t="s">
        <v>516</v>
      </c>
      <c r="AG127" t="s">
        <v>513</v>
      </c>
      <c r="BA127">
        <f t="shared" si="7"/>
        <v>4</v>
      </c>
      <c r="BB127">
        <f t="shared" ca="1" si="11"/>
        <v>215</v>
      </c>
      <c r="BC127">
        <f t="shared" ca="1" si="11"/>
        <v>50</v>
      </c>
      <c r="BD127">
        <f t="shared" ca="1" si="11"/>
        <v>71</v>
      </c>
      <c r="BE127">
        <f t="shared" ca="1" si="11"/>
        <v>84</v>
      </c>
      <c r="BF127">
        <f t="shared" ca="1" si="8"/>
        <v>37.73739712384986</v>
      </c>
    </row>
    <row r="128" spans="1:58" x14ac:dyDescent="0.55000000000000004">
      <c r="A128" t="s">
        <v>517</v>
      </c>
      <c r="B128" t="s">
        <v>244</v>
      </c>
      <c r="C128" t="s">
        <v>245</v>
      </c>
      <c r="D128" t="s">
        <v>518</v>
      </c>
      <c r="E128" t="s">
        <v>519</v>
      </c>
      <c r="F128">
        <v>53</v>
      </c>
      <c r="G128">
        <v>46</v>
      </c>
      <c r="H128">
        <v>51</v>
      </c>
      <c r="I128">
        <v>56</v>
      </c>
      <c r="J128">
        <v>46</v>
      </c>
      <c r="K128">
        <v>36</v>
      </c>
      <c r="L128">
        <v>36</v>
      </c>
      <c r="M128">
        <v>43</v>
      </c>
      <c r="N128">
        <v>46</v>
      </c>
      <c r="O128">
        <v>48</v>
      </c>
      <c r="P128">
        <v>41</v>
      </c>
      <c r="Q128">
        <v>46</v>
      </c>
      <c r="R128">
        <v>546</v>
      </c>
      <c r="S128">
        <v>20</v>
      </c>
      <c r="T128">
        <v>97</v>
      </c>
      <c r="U128">
        <v>25</v>
      </c>
      <c r="V128">
        <v>0.3</v>
      </c>
      <c r="W128" t="s">
        <v>413</v>
      </c>
      <c r="X128" t="s">
        <v>520</v>
      </c>
      <c r="Y128" t="s">
        <v>58</v>
      </c>
      <c r="Z128" t="s">
        <v>201</v>
      </c>
      <c r="AA128" t="s">
        <v>60</v>
      </c>
      <c r="AB128" t="s">
        <v>30</v>
      </c>
      <c r="AC128" t="s">
        <v>521</v>
      </c>
      <c r="AD128" t="s">
        <v>31</v>
      </c>
      <c r="AE128" t="s">
        <v>522</v>
      </c>
      <c r="AF128" t="s">
        <v>523</v>
      </c>
      <c r="AG128" t="s">
        <v>524</v>
      </c>
      <c r="AH128" t="s">
        <v>260</v>
      </c>
      <c r="AI128" t="s">
        <v>525</v>
      </c>
      <c r="AJ128">
        <v>1967</v>
      </c>
      <c r="BA128">
        <f t="shared" si="7"/>
        <v>4</v>
      </c>
      <c r="BB128">
        <f t="shared" ca="1" si="11"/>
        <v>546</v>
      </c>
      <c r="BC128">
        <f t="shared" ca="1" si="11"/>
        <v>20</v>
      </c>
      <c r="BD128">
        <f t="shared" ca="1" si="11"/>
        <v>97</v>
      </c>
      <c r="BE128">
        <f t="shared" ca="1" si="11"/>
        <v>25</v>
      </c>
      <c r="BF128">
        <f t="shared" ca="1" si="8"/>
        <v>33.108243443951338</v>
      </c>
    </row>
    <row r="129" spans="1:58" x14ac:dyDescent="0.55000000000000004">
      <c r="A129" t="s">
        <v>526</v>
      </c>
      <c r="B129" t="s">
        <v>527</v>
      </c>
      <c r="C129" t="s">
        <v>528</v>
      </c>
      <c r="D129" t="s">
        <v>529</v>
      </c>
      <c r="E129">
        <v>41</v>
      </c>
      <c r="F129">
        <v>25</v>
      </c>
      <c r="G129">
        <v>27</v>
      </c>
      <c r="H129">
        <v>26</v>
      </c>
      <c r="I129">
        <v>11</v>
      </c>
      <c r="J129">
        <v>6</v>
      </c>
      <c r="K129">
        <v>0</v>
      </c>
      <c r="L129">
        <v>0</v>
      </c>
      <c r="M129">
        <v>3</v>
      </c>
      <c r="N129">
        <v>5</v>
      </c>
      <c r="O129">
        <v>15</v>
      </c>
      <c r="P129">
        <v>25</v>
      </c>
      <c r="Q129">
        <v>183</v>
      </c>
      <c r="R129">
        <v>41</v>
      </c>
      <c r="S129">
        <v>26</v>
      </c>
      <c r="T129">
        <v>74</v>
      </c>
      <c r="U129">
        <v>2</v>
      </c>
      <c r="V129" t="s">
        <v>46</v>
      </c>
      <c r="W129" t="s">
        <v>55</v>
      </c>
      <c r="X129" t="s">
        <v>56</v>
      </c>
      <c r="Y129" t="s">
        <v>58</v>
      </c>
      <c r="Z129" t="s">
        <v>201</v>
      </c>
      <c r="AA129" t="s">
        <v>183</v>
      </c>
      <c r="AB129" t="s">
        <v>30</v>
      </c>
      <c r="AC129" t="s">
        <v>33</v>
      </c>
      <c r="AD129" t="s">
        <v>248</v>
      </c>
      <c r="AE129" t="s">
        <v>34</v>
      </c>
      <c r="AF129" t="s">
        <v>530</v>
      </c>
      <c r="AG129" t="s">
        <v>531</v>
      </c>
      <c r="AH129">
        <v>1969</v>
      </c>
      <c r="BA129">
        <f t="shared" si="7"/>
        <v>3</v>
      </c>
      <c r="BB129">
        <f t="shared" ca="1" si="11"/>
        <v>183</v>
      </c>
      <c r="BC129">
        <f t="shared" ca="1" si="11"/>
        <v>41</v>
      </c>
      <c r="BD129">
        <f t="shared" ca="1" si="11"/>
        <v>26</v>
      </c>
      <c r="BE129">
        <f t="shared" ca="1" si="11"/>
        <v>74</v>
      </c>
      <c r="BF129">
        <f t="shared" ca="1" si="8"/>
        <v>-4.3014762364016406</v>
      </c>
    </row>
    <row r="130" spans="1:58" x14ac:dyDescent="0.55000000000000004">
      <c r="A130" t="s">
        <v>532</v>
      </c>
      <c r="B130" t="s">
        <v>527</v>
      </c>
      <c r="C130" t="s">
        <v>533</v>
      </c>
      <c r="D130" t="s">
        <v>534</v>
      </c>
      <c r="E130">
        <v>41</v>
      </c>
      <c r="F130">
        <v>25</v>
      </c>
      <c r="G130">
        <v>27</v>
      </c>
      <c r="H130">
        <v>26</v>
      </c>
      <c r="I130">
        <v>11</v>
      </c>
      <c r="J130">
        <v>6</v>
      </c>
      <c r="K130">
        <v>0</v>
      </c>
      <c r="L130">
        <v>0</v>
      </c>
      <c r="M130">
        <v>3</v>
      </c>
      <c r="N130">
        <v>5</v>
      </c>
      <c r="O130">
        <v>15</v>
      </c>
      <c r="P130">
        <v>25</v>
      </c>
      <c r="Q130">
        <v>183</v>
      </c>
      <c r="R130">
        <v>41</v>
      </c>
      <c r="S130">
        <v>15</v>
      </c>
      <c r="T130">
        <v>85</v>
      </c>
      <c r="U130">
        <v>2</v>
      </c>
      <c r="V130" t="s">
        <v>46</v>
      </c>
      <c r="W130" t="s">
        <v>55</v>
      </c>
      <c r="X130" t="s">
        <v>56</v>
      </c>
      <c r="Y130" t="s">
        <v>58</v>
      </c>
      <c r="Z130" t="s">
        <v>201</v>
      </c>
      <c r="AA130" t="s">
        <v>183</v>
      </c>
      <c r="AB130" t="s">
        <v>30</v>
      </c>
      <c r="AC130" t="s">
        <v>33</v>
      </c>
      <c r="AD130" t="s">
        <v>248</v>
      </c>
      <c r="AE130" t="s">
        <v>34</v>
      </c>
      <c r="AF130" t="s">
        <v>530</v>
      </c>
      <c r="AG130" t="s">
        <v>531</v>
      </c>
      <c r="AH130">
        <v>1969</v>
      </c>
      <c r="BA130">
        <f t="shared" si="7"/>
        <v>3</v>
      </c>
      <c r="BB130">
        <f t="shared" ca="1" si="11"/>
        <v>183</v>
      </c>
      <c r="BC130">
        <f t="shared" ca="1" si="11"/>
        <v>41</v>
      </c>
      <c r="BD130">
        <f t="shared" ca="1" si="11"/>
        <v>15</v>
      </c>
      <c r="BE130">
        <f t="shared" ca="1" si="11"/>
        <v>85</v>
      </c>
      <c r="BF130">
        <f t="shared" ca="1" si="8"/>
        <v>-15.301476236401641</v>
      </c>
    </row>
    <row r="131" spans="1:58" x14ac:dyDescent="0.55000000000000004">
      <c r="A131" t="s">
        <v>535</v>
      </c>
      <c r="B131" t="s">
        <v>527</v>
      </c>
      <c r="C131" t="s">
        <v>236</v>
      </c>
      <c r="D131" t="s">
        <v>536</v>
      </c>
      <c r="E131">
        <v>41</v>
      </c>
      <c r="F131">
        <v>25</v>
      </c>
      <c r="G131">
        <v>27</v>
      </c>
      <c r="H131">
        <v>26</v>
      </c>
      <c r="I131">
        <v>11</v>
      </c>
      <c r="J131">
        <v>6</v>
      </c>
      <c r="K131">
        <v>0</v>
      </c>
      <c r="L131">
        <v>0</v>
      </c>
      <c r="M131">
        <v>3</v>
      </c>
      <c r="N131">
        <v>5</v>
      </c>
      <c r="O131">
        <v>15</v>
      </c>
      <c r="P131">
        <v>25</v>
      </c>
      <c r="Q131">
        <v>183</v>
      </c>
      <c r="R131">
        <v>41</v>
      </c>
      <c r="S131">
        <v>20</v>
      </c>
      <c r="T131">
        <v>45</v>
      </c>
      <c r="U131">
        <v>2</v>
      </c>
      <c r="V131" t="s">
        <v>46</v>
      </c>
      <c r="W131" t="s">
        <v>55</v>
      </c>
      <c r="X131" t="s">
        <v>56</v>
      </c>
      <c r="Y131" t="s">
        <v>58</v>
      </c>
      <c r="Z131" t="s">
        <v>201</v>
      </c>
      <c r="AA131" t="s">
        <v>183</v>
      </c>
      <c r="AB131" t="s">
        <v>30</v>
      </c>
      <c r="AC131" t="s">
        <v>33</v>
      </c>
      <c r="AD131" t="s">
        <v>248</v>
      </c>
      <c r="AE131" t="s">
        <v>34</v>
      </c>
      <c r="AF131" t="s">
        <v>530</v>
      </c>
      <c r="AG131" t="s">
        <v>531</v>
      </c>
      <c r="AH131">
        <v>1969</v>
      </c>
      <c r="BA131">
        <f t="shared" si="7"/>
        <v>3</v>
      </c>
      <c r="BB131">
        <f t="shared" ca="1" si="11"/>
        <v>183</v>
      </c>
      <c r="BC131">
        <f t="shared" ca="1" si="11"/>
        <v>41</v>
      </c>
      <c r="BD131">
        <f t="shared" ca="1" si="11"/>
        <v>20</v>
      </c>
      <c r="BE131">
        <f t="shared" ca="1" si="11"/>
        <v>45</v>
      </c>
      <c r="BF131">
        <f t="shared" ca="1" si="8"/>
        <v>-10.301476236401641</v>
      </c>
    </row>
    <row r="132" spans="1:58" x14ac:dyDescent="0.55000000000000004">
      <c r="A132" t="s">
        <v>526</v>
      </c>
      <c r="B132" t="s">
        <v>527</v>
      </c>
      <c r="C132" t="s">
        <v>528</v>
      </c>
      <c r="D132" t="s">
        <v>529</v>
      </c>
      <c r="E132">
        <v>41</v>
      </c>
      <c r="F132">
        <v>25</v>
      </c>
      <c r="G132">
        <v>27</v>
      </c>
      <c r="H132">
        <v>26</v>
      </c>
      <c r="I132">
        <v>11</v>
      </c>
      <c r="J132">
        <v>6</v>
      </c>
      <c r="K132">
        <v>0</v>
      </c>
      <c r="L132">
        <v>0</v>
      </c>
      <c r="M132">
        <v>3</v>
      </c>
      <c r="N132">
        <v>5</v>
      </c>
      <c r="O132">
        <v>15</v>
      </c>
      <c r="P132">
        <v>25</v>
      </c>
      <c r="Q132">
        <v>183</v>
      </c>
      <c r="R132">
        <v>41</v>
      </c>
      <c r="S132">
        <v>24</v>
      </c>
      <c r="T132">
        <v>31</v>
      </c>
      <c r="U132">
        <v>2</v>
      </c>
      <c r="V132" t="s">
        <v>46</v>
      </c>
      <c r="W132" t="s">
        <v>55</v>
      </c>
      <c r="X132" t="s">
        <v>56</v>
      </c>
      <c r="Y132" t="s">
        <v>58</v>
      </c>
      <c r="Z132" t="s">
        <v>201</v>
      </c>
      <c r="AA132" t="s">
        <v>183</v>
      </c>
      <c r="AB132" t="s">
        <v>30</v>
      </c>
      <c r="AC132" t="s">
        <v>33</v>
      </c>
      <c r="AD132" t="s">
        <v>248</v>
      </c>
      <c r="AE132" t="s">
        <v>34</v>
      </c>
      <c r="AF132" t="s">
        <v>530</v>
      </c>
      <c r="AG132" t="s">
        <v>531</v>
      </c>
      <c r="AH132">
        <v>1969</v>
      </c>
      <c r="BA132">
        <f t="shared" ref="BA132:BA195" si="12">MATCH("*.*",A132:AT132,)</f>
        <v>3</v>
      </c>
      <c r="BB132">
        <f t="shared" ca="1" si="11"/>
        <v>183</v>
      </c>
      <c r="BC132">
        <f t="shared" ca="1" si="11"/>
        <v>41</v>
      </c>
      <c r="BD132">
        <f t="shared" ca="1" si="11"/>
        <v>24</v>
      </c>
      <c r="BE132">
        <f t="shared" ca="1" si="11"/>
        <v>31</v>
      </c>
      <c r="BF132">
        <f t="shared" ref="BF132:BF195" ca="1" si="13">BD132-(BB132*$BG$3+$BH$3)</f>
        <v>-6.3014762364016406</v>
      </c>
    </row>
    <row r="133" spans="1:58" x14ac:dyDescent="0.55000000000000004">
      <c r="A133" t="s">
        <v>537</v>
      </c>
      <c r="B133" t="s">
        <v>527</v>
      </c>
      <c r="C133" t="s">
        <v>538</v>
      </c>
      <c r="D133" t="s">
        <v>539</v>
      </c>
      <c r="E133">
        <v>41</v>
      </c>
      <c r="F133">
        <v>25</v>
      </c>
      <c r="G133">
        <v>27</v>
      </c>
      <c r="H133">
        <v>26</v>
      </c>
      <c r="I133">
        <v>11</v>
      </c>
      <c r="J133">
        <v>6</v>
      </c>
      <c r="K133">
        <v>0</v>
      </c>
      <c r="L133">
        <v>0</v>
      </c>
      <c r="M133">
        <v>3</v>
      </c>
      <c r="N133">
        <v>5</v>
      </c>
      <c r="O133">
        <v>15</v>
      </c>
      <c r="P133">
        <v>25</v>
      </c>
      <c r="Q133">
        <v>183</v>
      </c>
      <c r="R133">
        <v>41</v>
      </c>
      <c r="S133">
        <v>24</v>
      </c>
      <c r="T133">
        <v>75</v>
      </c>
      <c r="U133">
        <v>2</v>
      </c>
      <c r="V133" t="s">
        <v>46</v>
      </c>
      <c r="W133" t="s">
        <v>55</v>
      </c>
      <c r="X133" t="s">
        <v>56</v>
      </c>
      <c r="Y133" t="s">
        <v>58</v>
      </c>
      <c r="Z133" t="s">
        <v>201</v>
      </c>
      <c r="AA133" t="s">
        <v>183</v>
      </c>
      <c r="AB133" t="s">
        <v>30</v>
      </c>
      <c r="AC133" t="s">
        <v>33</v>
      </c>
      <c r="AD133" t="s">
        <v>248</v>
      </c>
      <c r="AE133" t="s">
        <v>34</v>
      </c>
      <c r="AF133" t="s">
        <v>530</v>
      </c>
      <c r="AG133" t="s">
        <v>531</v>
      </c>
      <c r="AH133">
        <v>1969</v>
      </c>
      <c r="BA133">
        <f t="shared" si="12"/>
        <v>3</v>
      </c>
      <c r="BB133">
        <f t="shared" ca="1" si="11"/>
        <v>183</v>
      </c>
      <c r="BC133">
        <f t="shared" ca="1" si="11"/>
        <v>41</v>
      </c>
      <c r="BD133">
        <f t="shared" ca="1" si="11"/>
        <v>24</v>
      </c>
      <c r="BE133">
        <f t="shared" ca="1" si="11"/>
        <v>75</v>
      </c>
      <c r="BF133">
        <f t="shared" ca="1" si="13"/>
        <v>-6.3014762364016406</v>
      </c>
    </row>
    <row r="134" spans="1:58" x14ac:dyDescent="0.55000000000000004">
      <c r="A134" t="s">
        <v>537</v>
      </c>
      <c r="B134" t="s">
        <v>527</v>
      </c>
      <c r="C134" t="s">
        <v>538</v>
      </c>
      <c r="D134" t="s">
        <v>539</v>
      </c>
      <c r="E134">
        <v>41</v>
      </c>
      <c r="F134">
        <v>25</v>
      </c>
      <c r="G134">
        <v>27</v>
      </c>
      <c r="H134">
        <v>26</v>
      </c>
      <c r="I134">
        <v>11</v>
      </c>
      <c r="J134">
        <v>6</v>
      </c>
      <c r="K134">
        <v>0</v>
      </c>
      <c r="L134">
        <v>0</v>
      </c>
      <c r="M134">
        <v>3</v>
      </c>
      <c r="N134">
        <v>5</v>
      </c>
      <c r="O134">
        <v>15</v>
      </c>
      <c r="P134">
        <v>25</v>
      </c>
      <c r="Q134">
        <v>183</v>
      </c>
      <c r="R134">
        <v>41</v>
      </c>
      <c r="S134">
        <v>40</v>
      </c>
      <c r="T134">
        <v>60</v>
      </c>
      <c r="U134">
        <v>0.2</v>
      </c>
      <c r="V134" t="s">
        <v>46</v>
      </c>
      <c r="W134" t="s">
        <v>55</v>
      </c>
      <c r="X134" t="s">
        <v>56</v>
      </c>
      <c r="Y134" t="s">
        <v>58</v>
      </c>
      <c r="Z134" t="s">
        <v>201</v>
      </c>
      <c r="AA134" t="s">
        <v>183</v>
      </c>
      <c r="AB134" t="s">
        <v>30</v>
      </c>
      <c r="AC134" t="s">
        <v>33</v>
      </c>
      <c r="AD134" t="s">
        <v>248</v>
      </c>
      <c r="AE134" t="s">
        <v>34</v>
      </c>
      <c r="AF134" t="s">
        <v>530</v>
      </c>
      <c r="AG134" t="s">
        <v>531</v>
      </c>
      <c r="AH134">
        <v>1969</v>
      </c>
      <c r="BA134">
        <f t="shared" si="12"/>
        <v>3</v>
      </c>
      <c r="BB134">
        <f t="shared" ca="1" si="11"/>
        <v>183</v>
      </c>
      <c r="BC134">
        <f t="shared" ca="1" si="11"/>
        <v>41</v>
      </c>
      <c r="BD134">
        <f t="shared" ca="1" si="11"/>
        <v>40</v>
      </c>
      <c r="BE134">
        <f t="shared" ca="1" si="11"/>
        <v>60</v>
      </c>
      <c r="BF134">
        <f t="shared" ca="1" si="13"/>
        <v>9.6985237635983594</v>
      </c>
    </row>
    <row r="135" spans="1:58" x14ac:dyDescent="0.55000000000000004">
      <c r="A135" t="s">
        <v>526</v>
      </c>
      <c r="B135" t="s">
        <v>527</v>
      </c>
      <c r="C135" t="s">
        <v>528</v>
      </c>
      <c r="D135" t="s">
        <v>529</v>
      </c>
      <c r="E135">
        <v>41</v>
      </c>
      <c r="F135">
        <v>25</v>
      </c>
      <c r="G135">
        <v>27</v>
      </c>
      <c r="H135">
        <v>26</v>
      </c>
      <c r="I135">
        <v>11</v>
      </c>
      <c r="J135">
        <v>6</v>
      </c>
      <c r="K135">
        <v>0</v>
      </c>
      <c r="L135">
        <v>0</v>
      </c>
      <c r="M135">
        <v>3</v>
      </c>
      <c r="N135">
        <v>5</v>
      </c>
      <c r="O135">
        <v>15</v>
      </c>
      <c r="P135">
        <v>25</v>
      </c>
      <c r="Q135">
        <v>183</v>
      </c>
      <c r="R135">
        <v>41</v>
      </c>
      <c r="S135">
        <v>19</v>
      </c>
      <c r="T135">
        <v>86</v>
      </c>
      <c r="U135">
        <v>3</v>
      </c>
      <c r="V135" t="s">
        <v>46</v>
      </c>
      <c r="W135" t="s">
        <v>55</v>
      </c>
      <c r="X135" t="s">
        <v>56</v>
      </c>
      <c r="Y135" t="s">
        <v>58</v>
      </c>
      <c r="Z135" t="s">
        <v>201</v>
      </c>
      <c r="AA135" t="s">
        <v>183</v>
      </c>
      <c r="AB135" t="s">
        <v>30</v>
      </c>
      <c r="AC135" t="s">
        <v>33</v>
      </c>
      <c r="AD135" t="s">
        <v>248</v>
      </c>
      <c r="AE135" t="s">
        <v>34</v>
      </c>
      <c r="AF135" t="s">
        <v>530</v>
      </c>
      <c r="AG135" t="s">
        <v>531</v>
      </c>
      <c r="AH135">
        <v>1969</v>
      </c>
      <c r="BA135">
        <f t="shared" si="12"/>
        <v>3</v>
      </c>
      <c r="BB135">
        <f t="shared" ca="1" si="11"/>
        <v>183</v>
      </c>
      <c r="BC135">
        <f t="shared" ca="1" si="11"/>
        <v>41</v>
      </c>
      <c r="BD135">
        <f t="shared" ca="1" si="11"/>
        <v>19</v>
      </c>
      <c r="BE135">
        <f t="shared" ca="1" si="11"/>
        <v>86</v>
      </c>
      <c r="BF135">
        <f t="shared" ca="1" si="13"/>
        <v>-11.301476236401641</v>
      </c>
    </row>
    <row r="136" spans="1:58" x14ac:dyDescent="0.55000000000000004">
      <c r="A136" t="s">
        <v>526</v>
      </c>
      <c r="B136" t="s">
        <v>527</v>
      </c>
      <c r="C136" t="s">
        <v>528</v>
      </c>
      <c r="D136" t="s">
        <v>529</v>
      </c>
      <c r="E136">
        <v>41</v>
      </c>
      <c r="F136">
        <v>25</v>
      </c>
      <c r="G136">
        <v>27</v>
      </c>
      <c r="H136">
        <v>26</v>
      </c>
      <c r="I136">
        <v>11</v>
      </c>
      <c r="J136">
        <v>6</v>
      </c>
      <c r="K136">
        <v>0</v>
      </c>
      <c r="L136">
        <v>0</v>
      </c>
      <c r="M136">
        <v>3</v>
      </c>
      <c r="N136">
        <v>5</v>
      </c>
      <c r="O136">
        <v>15</v>
      </c>
      <c r="P136">
        <v>25</v>
      </c>
      <c r="Q136">
        <v>183</v>
      </c>
      <c r="R136">
        <v>41</v>
      </c>
      <c r="S136">
        <v>14</v>
      </c>
      <c r="T136">
        <v>46</v>
      </c>
      <c r="U136">
        <v>2</v>
      </c>
      <c r="V136" t="s">
        <v>46</v>
      </c>
      <c r="W136" t="s">
        <v>55</v>
      </c>
      <c r="X136" t="s">
        <v>56</v>
      </c>
      <c r="Y136" t="s">
        <v>58</v>
      </c>
      <c r="Z136" t="s">
        <v>201</v>
      </c>
      <c r="AA136" t="s">
        <v>183</v>
      </c>
      <c r="AB136" t="s">
        <v>30</v>
      </c>
      <c r="AC136" t="s">
        <v>33</v>
      </c>
      <c r="AD136" t="s">
        <v>248</v>
      </c>
      <c r="AE136" t="s">
        <v>34</v>
      </c>
      <c r="AF136" t="s">
        <v>530</v>
      </c>
      <c r="AG136" t="s">
        <v>531</v>
      </c>
      <c r="AH136">
        <v>1969</v>
      </c>
      <c r="BA136">
        <f t="shared" si="12"/>
        <v>3</v>
      </c>
      <c r="BB136">
        <f t="shared" ca="1" si="11"/>
        <v>183</v>
      </c>
      <c r="BC136">
        <f t="shared" ca="1" si="11"/>
        <v>41</v>
      </c>
      <c r="BD136">
        <f t="shared" ca="1" si="11"/>
        <v>14</v>
      </c>
      <c r="BE136">
        <f t="shared" ca="1" si="11"/>
        <v>46</v>
      </c>
      <c r="BF136">
        <f t="shared" ca="1" si="13"/>
        <v>-16.301476236401641</v>
      </c>
    </row>
    <row r="137" spans="1:58" x14ac:dyDescent="0.55000000000000004">
      <c r="A137" t="s">
        <v>540</v>
      </c>
      <c r="B137" t="s">
        <v>527</v>
      </c>
      <c r="C137" t="s">
        <v>541</v>
      </c>
      <c r="D137" t="s">
        <v>542</v>
      </c>
      <c r="E137">
        <v>41</v>
      </c>
      <c r="F137">
        <v>25</v>
      </c>
      <c r="G137">
        <v>27</v>
      </c>
      <c r="H137">
        <v>26</v>
      </c>
      <c r="I137">
        <v>11</v>
      </c>
      <c r="J137">
        <v>6</v>
      </c>
      <c r="K137">
        <v>0</v>
      </c>
      <c r="L137">
        <v>0</v>
      </c>
      <c r="M137">
        <v>3</v>
      </c>
      <c r="N137">
        <v>5</v>
      </c>
      <c r="O137">
        <v>15</v>
      </c>
      <c r="P137">
        <v>25</v>
      </c>
      <c r="Q137">
        <v>183</v>
      </c>
      <c r="R137">
        <v>41</v>
      </c>
      <c r="S137">
        <v>32</v>
      </c>
      <c r="T137">
        <v>78</v>
      </c>
      <c r="U137">
        <v>2</v>
      </c>
      <c r="V137" t="s">
        <v>46</v>
      </c>
      <c r="W137" t="s">
        <v>55</v>
      </c>
      <c r="X137" t="s">
        <v>56</v>
      </c>
      <c r="Y137" t="s">
        <v>58</v>
      </c>
      <c r="Z137" t="s">
        <v>201</v>
      </c>
      <c r="AA137" t="s">
        <v>183</v>
      </c>
      <c r="AB137" t="s">
        <v>30</v>
      </c>
      <c r="AC137" t="s">
        <v>33</v>
      </c>
      <c r="AD137" t="s">
        <v>248</v>
      </c>
      <c r="AE137" t="s">
        <v>34</v>
      </c>
      <c r="AF137" t="s">
        <v>530</v>
      </c>
      <c r="AG137" t="s">
        <v>531</v>
      </c>
      <c r="AH137">
        <v>1969</v>
      </c>
      <c r="BA137">
        <f t="shared" si="12"/>
        <v>3</v>
      </c>
      <c r="BB137">
        <f t="shared" ca="1" si="11"/>
        <v>183</v>
      </c>
      <c r="BC137">
        <f t="shared" ca="1" si="11"/>
        <v>41</v>
      </c>
      <c r="BD137">
        <f t="shared" ca="1" si="11"/>
        <v>32</v>
      </c>
      <c r="BE137">
        <f t="shared" ca="1" si="11"/>
        <v>78</v>
      </c>
      <c r="BF137">
        <f t="shared" ca="1" si="13"/>
        <v>1.6985237635983594</v>
      </c>
    </row>
    <row r="138" spans="1:58" x14ac:dyDescent="0.55000000000000004">
      <c r="A138" t="s">
        <v>543</v>
      </c>
      <c r="B138" t="s">
        <v>544</v>
      </c>
      <c r="C138" t="s">
        <v>545</v>
      </c>
      <c r="D138" t="s">
        <v>527</v>
      </c>
      <c r="E138" t="s">
        <v>546</v>
      </c>
      <c r="F138" t="s">
        <v>547</v>
      </c>
      <c r="G138">
        <v>41</v>
      </c>
      <c r="H138">
        <v>25</v>
      </c>
      <c r="I138">
        <v>27</v>
      </c>
      <c r="J138">
        <v>26</v>
      </c>
      <c r="K138">
        <v>11</v>
      </c>
      <c r="L138">
        <v>6</v>
      </c>
      <c r="M138">
        <v>0</v>
      </c>
      <c r="N138">
        <v>0</v>
      </c>
      <c r="O138">
        <v>3</v>
      </c>
      <c r="P138">
        <v>5</v>
      </c>
      <c r="Q138">
        <v>15</v>
      </c>
      <c r="R138">
        <v>25</v>
      </c>
      <c r="S138">
        <v>183</v>
      </c>
      <c r="T138">
        <v>41</v>
      </c>
      <c r="U138">
        <v>19</v>
      </c>
      <c r="V138">
        <v>49</v>
      </c>
      <c r="W138">
        <v>3</v>
      </c>
      <c r="X138" t="s">
        <v>46</v>
      </c>
      <c r="Y138" t="s">
        <v>55</v>
      </c>
      <c r="Z138" t="s">
        <v>56</v>
      </c>
      <c r="AA138" t="s">
        <v>58</v>
      </c>
      <c r="AB138" t="s">
        <v>201</v>
      </c>
      <c r="AC138" t="s">
        <v>183</v>
      </c>
      <c r="AD138" t="s">
        <v>30</v>
      </c>
      <c r="AE138" t="s">
        <v>33</v>
      </c>
      <c r="AF138" t="s">
        <v>248</v>
      </c>
      <c r="AG138" t="s">
        <v>34</v>
      </c>
      <c r="AH138" t="s">
        <v>530</v>
      </c>
      <c r="AI138" t="s">
        <v>531</v>
      </c>
      <c r="AJ138">
        <v>1969</v>
      </c>
      <c r="BA138">
        <f t="shared" si="12"/>
        <v>5</v>
      </c>
      <c r="BB138">
        <f t="shared" ca="1" si="11"/>
        <v>183</v>
      </c>
      <c r="BC138">
        <f t="shared" ca="1" si="11"/>
        <v>41</v>
      </c>
      <c r="BD138">
        <f t="shared" ca="1" si="11"/>
        <v>19</v>
      </c>
      <c r="BE138">
        <f t="shared" ca="1" si="11"/>
        <v>49</v>
      </c>
      <c r="BF138">
        <f t="shared" ca="1" si="13"/>
        <v>-11.301476236401641</v>
      </c>
    </row>
    <row r="139" spans="1:58" x14ac:dyDescent="0.55000000000000004">
      <c r="A139" t="s">
        <v>548</v>
      </c>
      <c r="B139" t="s">
        <v>549</v>
      </c>
      <c r="C139" t="s">
        <v>550</v>
      </c>
      <c r="D139" t="s">
        <v>527</v>
      </c>
      <c r="E139" t="s">
        <v>551</v>
      </c>
      <c r="F139" t="s">
        <v>552</v>
      </c>
      <c r="G139">
        <v>41</v>
      </c>
      <c r="H139">
        <v>25</v>
      </c>
      <c r="I139">
        <v>27</v>
      </c>
      <c r="J139">
        <v>26</v>
      </c>
      <c r="K139">
        <v>11</v>
      </c>
      <c r="L139">
        <v>6</v>
      </c>
      <c r="M139">
        <v>0</v>
      </c>
      <c r="N139">
        <v>0</v>
      </c>
      <c r="O139">
        <v>3</v>
      </c>
      <c r="P139">
        <v>5</v>
      </c>
      <c r="Q139">
        <v>15</v>
      </c>
      <c r="R139">
        <v>25</v>
      </c>
      <c r="S139">
        <v>183</v>
      </c>
      <c r="T139">
        <v>41</v>
      </c>
      <c r="U139">
        <v>28</v>
      </c>
      <c r="V139">
        <v>40</v>
      </c>
      <c r="W139">
        <v>3</v>
      </c>
      <c r="X139" t="s">
        <v>46</v>
      </c>
      <c r="Y139" t="s">
        <v>55</v>
      </c>
      <c r="Z139" t="s">
        <v>56</v>
      </c>
      <c r="AA139" t="s">
        <v>58</v>
      </c>
      <c r="AB139" t="s">
        <v>201</v>
      </c>
      <c r="AC139" t="s">
        <v>183</v>
      </c>
      <c r="AD139" t="s">
        <v>30</v>
      </c>
      <c r="AE139" t="s">
        <v>33</v>
      </c>
      <c r="AF139" t="s">
        <v>248</v>
      </c>
      <c r="AG139" t="s">
        <v>34</v>
      </c>
      <c r="AH139" t="s">
        <v>530</v>
      </c>
      <c r="AI139" t="s">
        <v>531</v>
      </c>
      <c r="AJ139">
        <v>1969</v>
      </c>
      <c r="BA139">
        <f t="shared" si="12"/>
        <v>5</v>
      </c>
      <c r="BB139">
        <f t="shared" ca="1" si="11"/>
        <v>183</v>
      </c>
      <c r="BC139">
        <f t="shared" ca="1" si="11"/>
        <v>41</v>
      </c>
      <c r="BD139">
        <f t="shared" ca="1" si="11"/>
        <v>28</v>
      </c>
      <c r="BE139">
        <f t="shared" ca="1" si="11"/>
        <v>40</v>
      </c>
      <c r="BF139">
        <f t="shared" ca="1" si="13"/>
        <v>-2.3014762364016406</v>
      </c>
    </row>
    <row r="140" spans="1:58" x14ac:dyDescent="0.55000000000000004">
      <c r="A140" t="s">
        <v>526</v>
      </c>
      <c r="B140" t="s">
        <v>527</v>
      </c>
      <c r="C140" t="s">
        <v>236</v>
      </c>
      <c r="D140" t="s">
        <v>553</v>
      </c>
      <c r="E140">
        <v>41</v>
      </c>
      <c r="F140">
        <v>25</v>
      </c>
      <c r="G140">
        <v>27</v>
      </c>
      <c r="H140">
        <v>26</v>
      </c>
      <c r="I140">
        <v>11</v>
      </c>
      <c r="J140">
        <v>6</v>
      </c>
      <c r="K140">
        <v>0</v>
      </c>
      <c r="L140">
        <v>0</v>
      </c>
      <c r="M140">
        <v>3</v>
      </c>
      <c r="N140">
        <v>5</v>
      </c>
      <c r="O140">
        <v>15</v>
      </c>
      <c r="P140">
        <v>25</v>
      </c>
      <c r="Q140">
        <v>183</v>
      </c>
      <c r="R140">
        <v>41</v>
      </c>
      <c r="S140">
        <v>10</v>
      </c>
      <c r="T140">
        <v>50</v>
      </c>
      <c r="U140">
        <v>3</v>
      </c>
      <c r="V140" t="s">
        <v>46</v>
      </c>
      <c r="W140" t="s">
        <v>55</v>
      </c>
      <c r="X140" t="s">
        <v>56</v>
      </c>
      <c r="Y140" t="s">
        <v>58</v>
      </c>
      <c r="Z140" t="s">
        <v>201</v>
      </c>
      <c r="AA140" t="s">
        <v>183</v>
      </c>
      <c r="AB140" t="s">
        <v>30</v>
      </c>
      <c r="AC140" t="s">
        <v>33</v>
      </c>
      <c r="AD140" t="s">
        <v>248</v>
      </c>
      <c r="AE140" t="s">
        <v>34</v>
      </c>
      <c r="AF140" t="s">
        <v>530</v>
      </c>
      <c r="AG140" t="s">
        <v>531</v>
      </c>
      <c r="AH140">
        <v>1969</v>
      </c>
      <c r="BA140">
        <f t="shared" si="12"/>
        <v>3</v>
      </c>
      <c r="BB140">
        <f t="shared" ca="1" si="11"/>
        <v>183</v>
      </c>
      <c r="BC140">
        <f t="shared" ca="1" si="11"/>
        <v>41</v>
      </c>
      <c r="BD140">
        <f t="shared" ca="1" si="11"/>
        <v>10</v>
      </c>
      <c r="BE140">
        <f t="shared" ca="1" si="11"/>
        <v>50</v>
      </c>
      <c r="BF140">
        <f t="shared" ca="1" si="13"/>
        <v>-20.301476236401641</v>
      </c>
    </row>
    <row r="141" spans="1:58" x14ac:dyDescent="0.55000000000000004">
      <c r="A141" t="s">
        <v>526</v>
      </c>
      <c r="B141" t="s">
        <v>527</v>
      </c>
      <c r="C141" t="s">
        <v>528</v>
      </c>
      <c r="D141" t="s">
        <v>529</v>
      </c>
      <c r="E141">
        <v>41</v>
      </c>
      <c r="F141">
        <v>25</v>
      </c>
      <c r="G141">
        <v>27</v>
      </c>
      <c r="H141">
        <v>26</v>
      </c>
      <c r="I141">
        <v>11</v>
      </c>
      <c r="J141">
        <v>6</v>
      </c>
      <c r="K141">
        <v>0</v>
      </c>
      <c r="L141">
        <v>0</v>
      </c>
      <c r="M141">
        <v>3</v>
      </c>
      <c r="N141">
        <v>5</v>
      </c>
      <c r="O141">
        <v>15</v>
      </c>
      <c r="P141">
        <v>25</v>
      </c>
      <c r="Q141">
        <v>183</v>
      </c>
      <c r="R141">
        <v>41</v>
      </c>
      <c r="S141">
        <v>25</v>
      </c>
      <c r="T141">
        <v>23</v>
      </c>
      <c r="U141">
        <v>3</v>
      </c>
      <c r="V141" t="s">
        <v>46</v>
      </c>
      <c r="W141" t="s">
        <v>55</v>
      </c>
      <c r="X141" t="s">
        <v>56</v>
      </c>
      <c r="Y141" t="s">
        <v>58</v>
      </c>
      <c r="Z141" t="s">
        <v>201</v>
      </c>
      <c r="AA141" t="s">
        <v>183</v>
      </c>
      <c r="AB141" t="s">
        <v>30</v>
      </c>
      <c r="AC141" t="s">
        <v>33</v>
      </c>
      <c r="AD141" t="s">
        <v>248</v>
      </c>
      <c r="AE141" t="s">
        <v>34</v>
      </c>
      <c r="AF141" t="s">
        <v>530</v>
      </c>
      <c r="AG141" t="s">
        <v>531</v>
      </c>
      <c r="AH141">
        <v>1969</v>
      </c>
      <c r="BA141">
        <f t="shared" si="12"/>
        <v>3</v>
      </c>
      <c r="BB141">
        <f t="shared" ca="1" si="11"/>
        <v>183</v>
      </c>
      <c r="BC141">
        <f t="shared" ca="1" si="11"/>
        <v>41</v>
      </c>
      <c r="BD141">
        <f t="shared" ca="1" si="11"/>
        <v>25</v>
      </c>
      <c r="BE141">
        <f t="shared" ca="1" si="11"/>
        <v>23</v>
      </c>
      <c r="BF141">
        <f t="shared" ca="1" si="13"/>
        <v>-5.3014762364016406</v>
      </c>
    </row>
    <row r="142" spans="1:58" x14ac:dyDescent="0.55000000000000004">
      <c r="A142" t="s">
        <v>526</v>
      </c>
      <c r="B142" t="s">
        <v>527</v>
      </c>
      <c r="C142" t="s">
        <v>528</v>
      </c>
      <c r="D142" t="s">
        <v>529</v>
      </c>
      <c r="E142">
        <v>41</v>
      </c>
      <c r="F142">
        <v>25</v>
      </c>
      <c r="G142">
        <v>27</v>
      </c>
      <c r="H142">
        <v>26</v>
      </c>
      <c r="I142">
        <v>11</v>
      </c>
      <c r="J142">
        <v>6</v>
      </c>
      <c r="K142">
        <v>0</v>
      </c>
      <c r="L142">
        <v>0</v>
      </c>
      <c r="M142">
        <v>3</v>
      </c>
      <c r="N142">
        <v>5</v>
      </c>
      <c r="O142">
        <v>15</v>
      </c>
      <c r="P142">
        <v>25</v>
      </c>
      <c r="Q142">
        <v>183</v>
      </c>
      <c r="R142">
        <v>41</v>
      </c>
      <c r="S142">
        <v>23</v>
      </c>
      <c r="T142">
        <v>39</v>
      </c>
      <c r="U142">
        <v>3</v>
      </c>
      <c r="V142" t="s">
        <v>46</v>
      </c>
      <c r="W142" t="s">
        <v>55</v>
      </c>
      <c r="X142" t="s">
        <v>56</v>
      </c>
      <c r="Y142" t="s">
        <v>58</v>
      </c>
      <c r="Z142" t="s">
        <v>201</v>
      </c>
      <c r="AA142" t="s">
        <v>183</v>
      </c>
      <c r="AB142" t="s">
        <v>30</v>
      </c>
      <c r="AC142" t="s">
        <v>33</v>
      </c>
      <c r="AD142" t="s">
        <v>248</v>
      </c>
      <c r="AE142" t="s">
        <v>34</v>
      </c>
      <c r="AF142" t="s">
        <v>530</v>
      </c>
      <c r="AG142" t="s">
        <v>531</v>
      </c>
      <c r="AH142">
        <v>1969</v>
      </c>
      <c r="BA142">
        <f t="shared" si="12"/>
        <v>3</v>
      </c>
      <c r="BB142">
        <f t="shared" ca="1" si="11"/>
        <v>183</v>
      </c>
      <c r="BC142">
        <f t="shared" ca="1" si="11"/>
        <v>41</v>
      </c>
      <c r="BD142">
        <f t="shared" ca="1" si="11"/>
        <v>23</v>
      </c>
      <c r="BE142">
        <f t="shared" ca="1" si="11"/>
        <v>39</v>
      </c>
      <c r="BF142">
        <f t="shared" ca="1" si="13"/>
        <v>-7.3014762364016406</v>
      </c>
    </row>
    <row r="143" spans="1:58" x14ac:dyDescent="0.55000000000000004">
      <c r="A143" t="s">
        <v>554</v>
      </c>
      <c r="B143" t="s">
        <v>555</v>
      </c>
      <c r="C143" t="s">
        <v>527</v>
      </c>
      <c r="D143" t="s">
        <v>556</v>
      </c>
      <c r="E143" t="s">
        <v>557</v>
      </c>
      <c r="F143">
        <v>41</v>
      </c>
      <c r="G143">
        <v>25</v>
      </c>
      <c r="H143">
        <v>27</v>
      </c>
      <c r="I143">
        <v>26</v>
      </c>
      <c r="J143">
        <v>11</v>
      </c>
      <c r="K143">
        <v>6</v>
      </c>
      <c r="L143">
        <v>0</v>
      </c>
      <c r="M143">
        <v>0</v>
      </c>
      <c r="N143">
        <v>3</v>
      </c>
      <c r="O143">
        <v>5</v>
      </c>
      <c r="P143">
        <v>15</v>
      </c>
      <c r="Q143">
        <v>25</v>
      </c>
      <c r="R143">
        <v>183</v>
      </c>
      <c r="S143">
        <v>41</v>
      </c>
      <c r="T143">
        <v>31</v>
      </c>
      <c r="U143">
        <v>42</v>
      </c>
      <c r="V143">
        <v>3</v>
      </c>
      <c r="W143" t="s">
        <v>46</v>
      </c>
      <c r="X143" t="s">
        <v>55</v>
      </c>
      <c r="Y143" t="s">
        <v>56</v>
      </c>
      <c r="Z143" t="s">
        <v>58</v>
      </c>
      <c r="AA143" t="s">
        <v>201</v>
      </c>
      <c r="AB143" t="s">
        <v>183</v>
      </c>
      <c r="AC143" t="s">
        <v>30</v>
      </c>
      <c r="AD143" t="s">
        <v>33</v>
      </c>
      <c r="AE143" t="s">
        <v>248</v>
      </c>
      <c r="AF143" t="s">
        <v>34</v>
      </c>
      <c r="AG143" t="s">
        <v>530</v>
      </c>
      <c r="AH143" t="s">
        <v>531</v>
      </c>
      <c r="AI143">
        <v>1969</v>
      </c>
      <c r="BA143">
        <f t="shared" si="12"/>
        <v>4</v>
      </c>
      <c r="BB143">
        <f t="shared" ca="1" si="11"/>
        <v>183</v>
      </c>
      <c r="BC143">
        <f t="shared" ca="1" si="11"/>
        <v>41</v>
      </c>
      <c r="BD143">
        <f t="shared" ca="1" si="11"/>
        <v>31</v>
      </c>
      <c r="BE143">
        <f t="shared" ca="1" si="11"/>
        <v>42</v>
      </c>
      <c r="BF143">
        <f t="shared" ca="1" si="13"/>
        <v>0.69852376359835944</v>
      </c>
    </row>
    <row r="144" spans="1:58" x14ac:dyDescent="0.55000000000000004">
      <c r="A144" t="s">
        <v>558</v>
      </c>
      <c r="B144" t="s">
        <v>527</v>
      </c>
      <c r="C144" t="s">
        <v>538</v>
      </c>
      <c r="D144" t="s">
        <v>539</v>
      </c>
      <c r="E144">
        <v>41</v>
      </c>
      <c r="F144">
        <v>25</v>
      </c>
      <c r="G144">
        <v>27</v>
      </c>
      <c r="H144">
        <v>26</v>
      </c>
      <c r="I144">
        <v>11</v>
      </c>
      <c r="J144">
        <v>6</v>
      </c>
      <c r="K144">
        <v>0</v>
      </c>
      <c r="L144">
        <v>0</v>
      </c>
      <c r="M144">
        <v>3</v>
      </c>
      <c r="N144">
        <v>5</v>
      </c>
      <c r="O144">
        <v>15</v>
      </c>
      <c r="P144">
        <v>25</v>
      </c>
      <c r="Q144">
        <v>183</v>
      </c>
      <c r="R144">
        <v>41</v>
      </c>
      <c r="S144">
        <v>15</v>
      </c>
      <c r="T144">
        <v>56</v>
      </c>
      <c r="U144">
        <v>3</v>
      </c>
      <c r="V144" t="s">
        <v>46</v>
      </c>
      <c r="W144" t="s">
        <v>55</v>
      </c>
      <c r="X144" t="s">
        <v>56</v>
      </c>
      <c r="Y144" t="s">
        <v>58</v>
      </c>
      <c r="Z144" t="s">
        <v>201</v>
      </c>
      <c r="AA144" t="s">
        <v>183</v>
      </c>
      <c r="AB144" t="s">
        <v>30</v>
      </c>
      <c r="AC144" t="s">
        <v>33</v>
      </c>
      <c r="AD144" t="s">
        <v>248</v>
      </c>
      <c r="AE144" t="s">
        <v>34</v>
      </c>
      <c r="AF144" t="s">
        <v>530</v>
      </c>
      <c r="AG144" t="s">
        <v>531</v>
      </c>
      <c r="AH144">
        <v>1969</v>
      </c>
      <c r="BA144">
        <f t="shared" si="12"/>
        <v>3</v>
      </c>
      <c r="BB144">
        <f t="shared" ref="BB144:BE163" ca="1" si="14">OFFSET($A144,0,$BA144+BB$2)</f>
        <v>183</v>
      </c>
      <c r="BC144">
        <f t="shared" ca="1" si="14"/>
        <v>41</v>
      </c>
      <c r="BD144">
        <f t="shared" ca="1" si="14"/>
        <v>15</v>
      </c>
      <c r="BE144">
        <f t="shared" ca="1" si="14"/>
        <v>56</v>
      </c>
      <c r="BF144">
        <f t="shared" ca="1" si="13"/>
        <v>-15.301476236401641</v>
      </c>
    </row>
    <row r="145" spans="1:58" x14ac:dyDescent="0.55000000000000004">
      <c r="A145" t="s">
        <v>559</v>
      </c>
      <c r="B145" t="s">
        <v>527</v>
      </c>
      <c r="C145" t="s">
        <v>560</v>
      </c>
      <c r="D145" t="s">
        <v>539</v>
      </c>
      <c r="E145">
        <v>41</v>
      </c>
      <c r="F145">
        <v>25</v>
      </c>
      <c r="G145">
        <v>27</v>
      </c>
      <c r="H145">
        <v>26</v>
      </c>
      <c r="I145">
        <v>11</v>
      </c>
      <c r="J145">
        <v>6</v>
      </c>
      <c r="K145">
        <v>0</v>
      </c>
      <c r="L145">
        <v>0</v>
      </c>
      <c r="M145">
        <v>3</v>
      </c>
      <c r="N145">
        <v>5</v>
      </c>
      <c r="O145">
        <v>15</v>
      </c>
      <c r="P145">
        <v>25</v>
      </c>
      <c r="Q145">
        <v>183</v>
      </c>
      <c r="R145">
        <v>41</v>
      </c>
      <c r="S145">
        <v>15</v>
      </c>
      <c r="T145">
        <v>25</v>
      </c>
      <c r="U145">
        <v>3</v>
      </c>
      <c r="V145" t="s">
        <v>561</v>
      </c>
      <c r="W145" t="s">
        <v>55</v>
      </c>
      <c r="X145" t="s">
        <v>56</v>
      </c>
      <c r="Y145" t="s">
        <v>58</v>
      </c>
      <c r="Z145" t="s">
        <v>201</v>
      </c>
      <c r="AA145" t="s">
        <v>183</v>
      </c>
      <c r="AB145" t="s">
        <v>30</v>
      </c>
      <c r="AC145" t="s">
        <v>33</v>
      </c>
      <c r="AD145" t="s">
        <v>248</v>
      </c>
      <c r="AE145" t="s">
        <v>34</v>
      </c>
      <c r="AF145" t="s">
        <v>530</v>
      </c>
      <c r="AG145" t="s">
        <v>531</v>
      </c>
      <c r="AH145">
        <v>1969</v>
      </c>
      <c r="BA145">
        <f t="shared" si="12"/>
        <v>3</v>
      </c>
      <c r="BB145">
        <f t="shared" ca="1" si="14"/>
        <v>183</v>
      </c>
      <c r="BC145">
        <f t="shared" ca="1" si="14"/>
        <v>41</v>
      </c>
      <c r="BD145">
        <f t="shared" ca="1" si="14"/>
        <v>15</v>
      </c>
      <c r="BE145">
        <f t="shared" ca="1" si="14"/>
        <v>25</v>
      </c>
      <c r="BF145">
        <f t="shared" ca="1" si="13"/>
        <v>-15.301476236401641</v>
      </c>
    </row>
    <row r="146" spans="1:58" x14ac:dyDescent="0.55000000000000004">
      <c r="A146" t="s">
        <v>562</v>
      </c>
      <c r="B146" t="s">
        <v>527</v>
      </c>
      <c r="C146" t="s">
        <v>560</v>
      </c>
      <c r="D146" t="s">
        <v>539</v>
      </c>
      <c r="E146">
        <v>41</v>
      </c>
      <c r="F146">
        <v>25</v>
      </c>
      <c r="G146">
        <v>27</v>
      </c>
      <c r="H146">
        <v>26</v>
      </c>
      <c r="I146">
        <v>11</v>
      </c>
      <c r="J146">
        <v>6</v>
      </c>
      <c r="K146">
        <v>0</v>
      </c>
      <c r="L146">
        <v>0</v>
      </c>
      <c r="M146">
        <v>3</v>
      </c>
      <c r="N146">
        <v>5</v>
      </c>
      <c r="O146">
        <v>15</v>
      </c>
      <c r="P146">
        <v>25</v>
      </c>
      <c r="Q146">
        <v>183</v>
      </c>
      <c r="R146">
        <v>41</v>
      </c>
      <c r="S146">
        <v>20</v>
      </c>
      <c r="T146">
        <v>40</v>
      </c>
      <c r="U146">
        <v>0.3</v>
      </c>
      <c r="V146" t="s">
        <v>46</v>
      </c>
      <c r="W146" t="s">
        <v>55</v>
      </c>
      <c r="X146" t="s">
        <v>56</v>
      </c>
      <c r="Y146" t="s">
        <v>58</v>
      </c>
      <c r="Z146" t="s">
        <v>201</v>
      </c>
      <c r="AA146" t="s">
        <v>60</v>
      </c>
      <c r="AB146" t="s">
        <v>30</v>
      </c>
      <c r="AC146" t="s">
        <v>33</v>
      </c>
      <c r="AD146" t="s">
        <v>248</v>
      </c>
      <c r="AE146" t="s">
        <v>34</v>
      </c>
      <c r="AF146" t="s">
        <v>530</v>
      </c>
      <c r="AG146" t="s">
        <v>531</v>
      </c>
      <c r="AH146">
        <v>1969</v>
      </c>
      <c r="BA146">
        <f t="shared" si="12"/>
        <v>3</v>
      </c>
      <c r="BB146">
        <f t="shared" ca="1" si="14"/>
        <v>183</v>
      </c>
      <c r="BC146">
        <f t="shared" ca="1" si="14"/>
        <v>41</v>
      </c>
      <c r="BD146">
        <f t="shared" ca="1" si="14"/>
        <v>20</v>
      </c>
      <c r="BE146">
        <f t="shared" ca="1" si="14"/>
        <v>40</v>
      </c>
      <c r="BF146">
        <f t="shared" ca="1" si="13"/>
        <v>-10.301476236401641</v>
      </c>
    </row>
    <row r="147" spans="1:58" x14ac:dyDescent="0.55000000000000004">
      <c r="A147" t="s">
        <v>526</v>
      </c>
      <c r="B147" t="s">
        <v>527</v>
      </c>
      <c r="C147" t="s">
        <v>236</v>
      </c>
      <c r="D147" t="s">
        <v>553</v>
      </c>
      <c r="E147">
        <v>41</v>
      </c>
      <c r="F147">
        <v>25</v>
      </c>
      <c r="G147">
        <v>27</v>
      </c>
      <c r="H147">
        <v>26</v>
      </c>
      <c r="I147">
        <v>11</v>
      </c>
      <c r="J147">
        <v>6</v>
      </c>
      <c r="K147">
        <v>0</v>
      </c>
      <c r="L147">
        <v>0</v>
      </c>
      <c r="M147">
        <v>3</v>
      </c>
      <c r="N147">
        <v>5</v>
      </c>
      <c r="O147">
        <v>15</v>
      </c>
      <c r="P147">
        <v>25</v>
      </c>
      <c r="Q147">
        <v>183</v>
      </c>
      <c r="R147">
        <v>41</v>
      </c>
      <c r="S147">
        <v>20</v>
      </c>
      <c r="T147">
        <v>40</v>
      </c>
      <c r="U147">
        <v>0.3</v>
      </c>
      <c r="V147" t="s">
        <v>46</v>
      </c>
      <c r="W147" t="s">
        <v>55</v>
      </c>
      <c r="X147" t="s">
        <v>56</v>
      </c>
      <c r="Y147" t="s">
        <v>58</v>
      </c>
      <c r="Z147" t="s">
        <v>201</v>
      </c>
      <c r="AA147" t="s">
        <v>60</v>
      </c>
      <c r="AB147" t="s">
        <v>30</v>
      </c>
      <c r="AC147" t="s">
        <v>33</v>
      </c>
      <c r="AD147" t="s">
        <v>248</v>
      </c>
      <c r="AE147" t="s">
        <v>34</v>
      </c>
      <c r="AF147" t="s">
        <v>530</v>
      </c>
      <c r="AG147" t="s">
        <v>531</v>
      </c>
      <c r="AH147">
        <v>1969</v>
      </c>
      <c r="BA147">
        <f t="shared" si="12"/>
        <v>3</v>
      </c>
      <c r="BB147">
        <f t="shared" ca="1" si="14"/>
        <v>183</v>
      </c>
      <c r="BC147">
        <f t="shared" ca="1" si="14"/>
        <v>41</v>
      </c>
      <c r="BD147">
        <f t="shared" ca="1" si="14"/>
        <v>20</v>
      </c>
      <c r="BE147">
        <f t="shared" ca="1" si="14"/>
        <v>40</v>
      </c>
      <c r="BF147">
        <f t="shared" ca="1" si="13"/>
        <v>-10.301476236401641</v>
      </c>
    </row>
    <row r="148" spans="1:58" x14ac:dyDescent="0.55000000000000004">
      <c r="A148" t="s">
        <v>563</v>
      </c>
      <c r="B148" t="s">
        <v>544</v>
      </c>
      <c r="C148" t="s">
        <v>564</v>
      </c>
      <c r="D148" t="s">
        <v>527</v>
      </c>
      <c r="E148" t="s">
        <v>528</v>
      </c>
      <c r="F148" t="s">
        <v>529</v>
      </c>
      <c r="G148">
        <v>41</v>
      </c>
      <c r="H148">
        <v>25</v>
      </c>
      <c r="I148">
        <v>27</v>
      </c>
      <c r="J148">
        <v>26</v>
      </c>
      <c r="K148">
        <v>11</v>
      </c>
      <c r="L148">
        <v>6</v>
      </c>
      <c r="M148">
        <v>0</v>
      </c>
      <c r="N148">
        <v>0</v>
      </c>
      <c r="O148">
        <v>3</v>
      </c>
      <c r="P148">
        <v>5</v>
      </c>
      <c r="Q148">
        <v>15</v>
      </c>
      <c r="R148">
        <v>25</v>
      </c>
      <c r="S148">
        <v>183</v>
      </c>
      <c r="T148">
        <v>41</v>
      </c>
      <c r="U148">
        <v>10</v>
      </c>
      <c r="V148">
        <v>50</v>
      </c>
      <c r="W148">
        <v>0.2</v>
      </c>
      <c r="X148" t="s">
        <v>46</v>
      </c>
      <c r="Y148" t="s">
        <v>55</v>
      </c>
      <c r="Z148" t="s">
        <v>56</v>
      </c>
      <c r="AA148" t="s">
        <v>58</v>
      </c>
      <c r="AB148" t="s">
        <v>201</v>
      </c>
      <c r="AC148" t="s">
        <v>60</v>
      </c>
      <c r="AD148" t="s">
        <v>30</v>
      </c>
      <c r="AE148" t="s">
        <v>33</v>
      </c>
      <c r="AF148" t="s">
        <v>248</v>
      </c>
      <c r="AG148" t="s">
        <v>34</v>
      </c>
      <c r="AH148" t="s">
        <v>530</v>
      </c>
      <c r="AI148" t="s">
        <v>531</v>
      </c>
      <c r="AJ148">
        <v>1969</v>
      </c>
      <c r="BA148">
        <f t="shared" si="12"/>
        <v>5</v>
      </c>
      <c r="BB148">
        <f t="shared" ca="1" si="14"/>
        <v>183</v>
      </c>
      <c r="BC148">
        <f t="shared" ca="1" si="14"/>
        <v>41</v>
      </c>
      <c r="BD148">
        <f t="shared" ca="1" si="14"/>
        <v>10</v>
      </c>
      <c r="BE148">
        <f t="shared" ca="1" si="14"/>
        <v>50</v>
      </c>
      <c r="BF148">
        <f t="shared" ca="1" si="13"/>
        <v>-20.301476236401641</v>
      </c>
    </row>
    <row r="149" spans="1:58" x14ac:dyDescent="0.55000000000000004">
      <c r="A149" t="s">
        <v>565</v>
      </c>
      <c r="B149" t="s">
        <v>566</v>
      </c>
      <c r="C149" t="s">
        <v>567</v>
      </c>
      <c r="D149" t="s">
        <v>568</v>
      </c>
      <c r="E149" t="s">
        <v>569</v>
      </c>
      <c r="F149">
        <v>73</v>
      </c>
      <c r="G149">
        <v>92</v>
      </c>
      <c r="H149">
        <v>68</v>
      </c>
      <c r="I149">
        <v>34</v>
      </c>
      <c r="J149">
        <v>13</v>
      </c>
      <c r="K149">
        <v>6</v>
      </c>
      <c r="L149">
        <v>1</v>
      </c>
      <c r="M149">
        <v>1</v>
      </c>
      <c r="N149">
        <v>7</v>
      </c>
      <c r="O149">
        <v>30</v>
      </c>
      <c r="P149">
        <v>70</v>
      </c>
      <c r="Q149">
        <v>83</v>
      </c>
      <c r="R149">
        <v>476</v>
      </c>
      <c r="S149">
        <v>91</v>
      </c>
      <c r="T149">
        <v>64</v>
      </c>
      <c r="U149">
        <v>63</v>
      </c>
      <c r="V149">
        <v>2</v>
      </c>
      <c r="W149" t="s">
        <v>92</v>
      </c>
      <c r="X149" t="s">
        <v>570</v>
      </c>
      <c r="Y149" t="s">
        <v>395</v>
      </c>
      <c r="Z149" t="s">
        <v>58</v>
      </c>
      <c r="AA149" t="s">
        <v>201</v>
      </c>
      <c r="AB149" t="s">
        <v>183</v>
      </c>
      <c r="AC149" t="s">
        <v>30</v>
      </c>
      <c r="AD149" t="s">
        <v>33</v>
      </c>
      <c r="AE149" t="s">
        <v>248</v>
      </c>
      <c r="AF149" t="s">
        <v>34</v>
      </c>
      <c r="AG149" t="s">
        <v>571</v>
      </c>
      <c r="AH149" t="s">
        <v>572</v>
      </c>
      <c r="AI149">
        <v>1973</v>
      </c>
      <c r="BA149">
        <f t="shared" si="12"/>
        <v>4</v>
      </c>
      <c r="BB149">
        <f t="shared" ca="1" si="14"/>
        <v>476</v>
      </c>
      <c r="BC149">
        <f t="shared" ca="1" si="14"/>
        <v>91</v>
      </c>
      <c r="BD149">
        <f t="shared" ca="1" si="14"/>
        <v>64</v>
      </c>
      <c r="BE149">
        <f t="shared" ca="1" si="14"/>
        <v>63</v>
      </c>
      <c r="BF149">
        <f t="shared" ca="1" si="13"/>
        <v>6.5857079684011808</v>
      </c>
    </row>
    <row r="150" spans="1:58" x14ac:dyDescent="0.55000000000000004">
      <c r="A150" t="s">
        <v>565</v>
      </c>
      <c r="B150" t="s">
        <v>566</v>
      </c>
      <c r="C150" t="s">
        <v>567</v>
      </c>
      <c r="D150" t="s">
        <v>568</v>
      </c>
      <c r="E150" t="s">
        <v>569</v>
      </c>
      <c r="F150">
        <v>73</v>
      </c>
      <c r="G150">
        <v>92</v>
      </c>
      <c r="H150">
        <v>68</v>
      </c>
      <c r="I150">
        <v>34</v>
      </c>
      <c r="J150">
        <v>13</v>
      </c>
      <c r="K150">
        <v>6</v>
      </c>
      <c r="L150">
        <v>1</v>
      </c>
      <c r="M150">
        <v>1</v>
      </c>
      <c r="N150">
        <v>7</v>
      </c>
      <c r="O150">
        <v>30</v>
      </c>
      <c r="P150">
        <v>70</v>
      </c>
      <c r="Q150">
        <v>83</v>
      </c>
      <c r="R150">
        <v>476</v>
      </c>
      <c r="S150">
        <v>91</v>
      </c>
      <c r="T150">
        <v>45</v>
      </c>
      <c r="U150">
        <v>125</v>
      </c>
      <c r="V150">
        <v>1</v>
      </c>
      <c r="W150" t="s">
        <v>573</v>
      </c>
      <c r="X150" t="s">
        <v>47</v>
      </c>
      <c r="Y150" t="s">
        <v>48</v>
      </c>
      <c r="Z150" t="s">
        <v>58</v>
      </c>
      <c r="AA150" t="s">
        <v>201</v>
      </c>
      <c r="AB150" t="s">
        <v>183</v>
      </c>
      <c r="AC150" t="s">
        <v>30</v>
      </c>
      <c r="AD150" t="s">
        <v>33</v>
      </c>
      <c r="AE150" t="s">
        <v>248</v>
      </c>
      <c r="AF150" t="s">
        <v>34</v>
      </c>
      <c r="AG150" t="s">
        <v>571</v>
      </c>
      <c r="AH150" t="s">
        <v>572</v>
      </c>
      <c r="AI150">
        <v>1973</v>
      </c>
      <c r="BA150">
        <f t="shared" si="12"/>
        <v>4</v>
      </c>
      <c r="BB150">
        <f t="shared" ca="1" si="14"/>
        <v>476</v>
      </c>
      <c r="BC150">
        <f t="shared" ca="1" si="14"/>
        <v>91</v>
      </c>
      <c r="BD150">
        <f t="shared" ca="1" si="14"/>
        <v>45</v>
      </c>
      <c r="BE150">
        <f t="shared" ca="1" si="14"/>
        <v>125</v>
      </c>
      <c r="BF150">
        <f t="shared" ca="1" si="13"/>
        <v>-12.414292031598819</v>
      </c>
    </row>
    <row r="151" spans="1:58" x14ac:dyDescent="0.55000000000000004">
      <c r="A151" t="s">
        <v>565</v>
      </c>
      <c r="B151" t="s">
        <v>566</v>
      </c>
      <c r="C151" t="s">
        <v>567</v>
      </c>
      <c r="D151" t="s">
        <v>568</v>
      </c>
      <c r="E151" t="s">
        <v>569</v>
      </c>
      <c r="F151">
        <v>73</v>
      </c>
      <c r="G151">
        <v>92</v>
      </c>
      <c r="H151">
        <v>68</v>
      </c>
      <c r="I151">
        <v>34</v>
      </c>
      <c r="J151">
        <v>13</v>
      </c>
      <c r="K151">
        <v>6</v>
      </c>
      <c r="L151">
        <v>1</v>
      </c>
      <c r="M151">
        <v>1</v>
      </c>
      <c r="N151">
        <v>7</v>
      </c>
      <c r="O151">
        <v>30</v>
      </c>
      <c r="P151">
        <v>70</v>
      </c>
      <c r="Q151">
        <v>83</v>
      </c>
      <c r="R151">
        <v>476</v>
      </c>
      <c r="S151">
        <v>91</v>
      </c>
      <c r="T151">
        <v>67</v>
      </c>
      <c r="U151">
        <v>75</v>
      </c>
      <c r="V151">
        <v>1</v>
      </c>
      <c r="W151" t="s">
        <v>92</v>
      </c>
      <c r="X151" t="s">
        <v>47</v>
      </c>
      <c r="Y151" t="s">
        <v>48</v>
      </c>
      <c r="Z151" t="s">
        <v>58</v>
      </c>
      <c r="AA151" t="s">
        <v>201</v>
      </c>
      <c r="AB151" t="s">
        <v>183</v>
      </c>
      <c r="AC151" t="s">
        <v>30</v>
      </c>
      <c r="AD151" t="s">
        <v>33</v>
      </c>
      <c r="AE151" t="s">
        <v>248</v>
      </c>
      <c r="AF151" t="s">
        <v>34</v>
      </c>
      <c r="AG151" t="s">
        <v>571</v>
      </c>
      <c r="AH151" t="s">
        <v>572</v>
      </c>
      <c r="AI151">
        <v>1973</v>
      </c>
      <c r="BA151">
        <f t="shared" si="12"/>
        <v>4</v>
      </c>
      <c r="BB151">
        <f t="shared" ca="1" si="14"/>
        <v>476</v>
      </c>
      <c r="BC151">
        <f t="shared" ca="1" si="14"/>
        <v>91</v>
      </c>
      <c r="BD151">
        <f t="shared" ca="1" si="14"/>
        <v>67</v>
      </c>
      <c r="BE151">
        <f t="shared" ca="1" si="14"/>
        <v>75</v>
      </c>
      <c r="BF151">
        <f t="shared" ca="1" si="13"/>
        <v>9.5857079684011808</v>
      </c>
    </row>
    <row r="152" spans="1:58" x14ac:dyDescent="0.55000000000000004">
      <c r="A152" t="s">
        <v>565</v>
      </c>
      <c r="B152" t="s">
        <v>566</v>
      </c>
      <c r="C152" t="s">
        <v>567</v>
      </c>
      <c r="D152" t="s">
        <v>568</v>
      </c>
      <c r="E152" t="s">
        <v>569</v>
      </c>
      <c r="F152">
        <v>73</v>
      </c>
      <c r="G152">
        <v>92</v>
      </c>
      <c r="H152">
        <v>68</v>
      </c>
      <c r="I152">
        <v>34</v>
      </c>
      <c r="J152">
        <v>13</v>
      </c>
      <c r="K152">
        <v>6</v>
      </c>
      <c r="L152">
        <v>1</v>
      </c>
      <c r="M152">
        <v>1</v>
      </c>
      <c r="N152">
        <v>7</v>
      </c>
      <c r="O152">
        <v>30</v>
      </c>
      <c r="P152">
        <v>70</v>
      </c>
      <c r="Q152">
        <v>83</v>
      </c>
      <c r="R152">
        <v>476</v>
      </c>
      <c r="S152">
        <v>91</v>
      </c>
      <c r="T152">
        <v>48</v>
      </c>
      <c r="U152">
        <v>72</v>
      </c>
      <c r="V152">
        <v>1</v>
      </c>
      <c r="W152" t="s">
        <v>574</v>
      </c>
      <c r="X152" t="s">
        <v>570</v>
      </c>
      <c r="Y152" t="s">
        <v>395</v>
      </c>
      <c r="Z152" t="s">
        <v>58</v>
      </c>
      <c r="AA152" t="s">
        <v>201</v>
      </c>
      <c r="AB152" t="s">
        <v>60</v>
      </c>
      <c r="AC152" t="s">
        <v>30</v>
      </c>
      <c r="AD152" t="s">
        <v>33</v>
      </c>
      <c r="AE152" t="s">
        <v>248</v>
      </c>
      <c r="AF152" t="s">
        <v>34</v>
      </c>
      <c r="AG152" t="s">
        <v>571</v>
      </c>
      <c r="AH152" t="s">
        <v>572</v>
      </c>
      <c r="AI152">
        <v>1973</v>
      </c>
      <c r="BA152">
        <f t="shared" si="12"/>
        <v>4</v>
      </c>
      <c r="BB152">
        <f t="shared" ca="1" si="14"/>
        <v>476</v>
      </c>
      <c r="BC152">
        <f t="shared" ca="1" si="14"/>
        <v>91</v>
      </c>
      <c r="BD152">
        <f t="shared" ca="1" si="14"/>
        <v>48</v>
      </c>
      <c r="BE152">
        <f t="shared" ca="1" si="14"/>
        <v>72</v>
      </c>
      <c r="BF152">
        <f t="shared" ca="1" si="13"/>
        <v>-9.4142920315988192</v>
      </c>
    </row>
    <row r="153" spans="1:58" x14ac:dyDescent="0.55000000000000004">
      <c r="A153" t="s">
        <v>565</v>
      </c>
      <c r="B153" t="s">
        <v>566</v>
      </c>
      <c r="C153" t="s">
        <v>567</v>
      </c>
      <c r="D153" t="s">
        <v>575</v>
      </c>
      <c r="E153" t="s">
        <v>576</v>
      </c>
      <c r="F153">
        <v>73</v>
      </c>
      <c r="G153">
        <v>92</v>
      </c>
      <c r="H153">
        <v>68</v>
      </c>
      <c r="I153">
        <v>34</v>
      </c>
      <c r="J153">
        <v>13</v>
      </c>
      <c r="K153">
        <v>6</v>
      </c>
      <c r="L153">
        <v>1</v>
      </c>
      <c r="M153">
        <v>1</v>
      </c>
      <c r="N153">
        <v>7</v>
      </c>
      <c r="O153">
        <v>30</v>
      </c>
      <c r="P153">
        <v>70</v>
      </c>
      <c r="Q153">
        <v>83</v>
      </c>
      <c r="R153">
        <v>476</v>
      </c>
      <c r="S153">
        <v>91</v>
      </c>
      <c r="T153">
        <v>67</v>
      </c>
      <c r="U153">
        <v>109</v>
      </c>
      <c r="V153">
        <v>1</v>
      </c>
      <c r="W153" t="s">
        <v>573</v>
      </c>
      <c r="X153" t="s">
        <v>47</v>
      </c>
      <c r="Y153" t="s">
        <v>48</v>
      </c>
      <c r="Z153" t="s">
        <v>58</v>
      </c>
      <c r="AA153" t="s">
        <v>201</v>
      </c>
      <c r="AB153" t="s">
        <v>183</v>
      </c>
      <c r="AC153" t="s">
        <v>30</v>
      </c>
      <c r="AD153" t="s">
        <v>33</v>
      </c>
      <c r="AE153" t="s">
        <v>248</v>
      </c>
      <c r="AF153" t="s">
        <v>34</v>
      </c>
      <c r="AG153" t="s">
        <v>571</v>
      </c>
      <c r="AH153" t="s">
        <v>572</v>
      </c>
      <c r="AI153">
        <v>1973</v>
      </c>
      <c r="BA153">
        <f t="shared" si="12"/>
        <v>4</v>
      </c>
      <c r="BB153">
        <f t="shared" ca="1" si="14"/>
        <v>476</v>
      </c>
      <c r="BC153">
        <f t="shared" ca="1" si="14"/>
        <v>91</v>
      </c>
      <c r="BD153">
        <f t="shared" ca="1" si="14"/>
        <v>67</v>
      </c>
      <c r="BE153">
        <f t="shared" ca="1" si="14"/>
        <v>109</v>
      </c>
      <c r="BF153">
        <f t="shared" ca="1" si="13"/>
        <v>9.5857079684011808</v>
      </c>
    </row>
    <row r="154" spans="1:58" x14ac:dyDescent="0.55000000000000004">
      <c r="A154" t="s">
        <v>577</v>
      </c>
      <c r="B154" t="s">
        <v>22</v>
      </c>
      <c r="C154" t="s">
        <v>578</v>
      </c>
      <c r="D154" t="s">
        <v>579</v>
      </c>
      <c r="E154">
        <v>28</v>
      </c>
      <c r="F154">
        <v>23</v>
      </c>
      <c r="G154">
        <v>23</v>
      </c>
      <c r="H154">
        <v>13</v>
      </c>
      <c r="I154">
        <v>18</v>
      </c>
      <c r="J154">
        <v>43</v>
      </c>
      <c r="K154">
        <v>140</v>
      </c>
      <c r="L154">
        <v>135</v>
      </c>
      <c r="M154">
        <v>61</v>
      </c>
      <c r="N154">
        <v>8</v>
      </c>
      <c r="O154">
        <v>3</v>
      </c>
      <c r="P154">
        <v>10</v>
      </c>
      <c r="Q154">
        <v>505</v>
      </c>
      <c r="R154">
        <v>137</v>
      </c>
      <c r="S154">
        <v>93</v>
      </c>
      <c r="T154">
        <v>186</v>
      </c>
      <c r="U154">
        <v>2</v>
      </c>
      <c r="V154" t="s">
        <v>580</v>
      </c>
      <c r="W154" t="s">
        <v>126</v>
      </c>
      <c r="X154" t="s">
        <v>27</v>
      </c>
      <c r="Y154" t="s">
        <v>28</v>
      </c>
      <c r="Z154" t="s">
        <v>29</v>
      </c>
      <c r="AA154" t="s">
        <v>30</v>
      </c>
      <c r="AB154" t="s">
        <v>31</v>
      </c>
      <c r="AC154" t="s">
        <v>32</v>
      </c>
      <c r="AD154" t="s">
        <v>77</v>
      </c>
      <c r="AE154" t="s">
        <v>78</v>
      </c>
      <c r="AF154" t="s">
        <v>41</v>
      </c>
      <c r="AG154" t="s">
        <v>49</v>
      </c>
      <c r="AH154">
        <v>1982</v>
      </c>
      <c r="BA154">
        <f t="shared" si="12"/>
        <v>3</v>
      </c>
      <c r="BB154">
        <f t="shared" ca="1" si="14"/>
        <v>505</v>
      </c>
      <c r="BC154">
        <f t="shared" ca="1" si="14"/>
        <v>137</v>
      </c>
      <c r="BD154">
        <f t="shared" ca="1" si="14"/>
        <v>93</v>
      </c>
      <c r="BE154">
        <f t="shared" ca="1" si="14"/>
        <v>186</v>
      </c>
      <c r="BF154">
        <f t="shared" ca="1" si="13"/>
        <v>32.902186951129103</v>
      </c>
    </row>
    <row r="155" spans="1:58" x14ac:dyDescent="0.55000000000000004">
      <c r="A155" t="s">
        <v>577</v>
      </c>
      <c r="B155" t="s">
        <v>22</v>
      </c>
      <c r="C155" t="s">
        <v>578</v>
      </c>
      <c r="D155" t="s">
        <v>579</v>
      </c>
      <c r="E155">
        <v>28</v>
      </c>
      <c r="F155">
        <v>23</v>
      </c>
      <c r="G155">
        <v>23</v>
      </c>
      <c r="H155">
        <v>13</v>
      </c>
      <c r="I155">
        <v>18</v>
      </c>
      <c r="J155">
        <v>43</v>
      </c>
      <c r="K155">
        <v>140</v>
      </c>
      <c r="L155">
        <v>135</v>
      </c>
      <c r="M155">
        <v>61</v>
      </c>
      <c r="N155">
        <v>8</v>
      </c>
      <c r="O155">
        <v>3</v>
      </c>
      <c r="P155">
        <v>10</v>
      </c>
      <c r="Q155">
        <v>505</v>
      </c>
      <c r="R155">
        <v>137</v>
      </c>
      <c r="S155">
        <v>95</v>
      </c>
      <c r="T155">
        <v>210</v>
      </c>
      <c r="U155">
        <v>2</v>
      </c>
      <c r="V155" t="s">
        <v>574</v>
      </c>
      <c r="W155" t="s">
        <v>126</v>
      </c>
      <c r="X155" t="s">
        <v>27</v>
      </c>
      <c r="Y155" t="s">
        <v>28</v>
      </c>
      <c r="Z155" t="s">
        <v>29</v>
      </c>
      <c r="AA155" t="s">
        <v>30</v>
      </c>
      <c r="AB155" t="s">
        <v>31</v>
      </c>
      <c r="AC155" t="s">
        <v>32</v>
      </c>
      <c r="AD155" t="s">
        <v>77</v>
      </c>
      <c r="AE155" t="s">
        <v>78</v>
      </c>
      <c r="AF155" t="s">
        <v>41</v>
      </c>
      <c r="AG155" t="s">
        <v>49</v>
      </c>
      <c r="AH155">
        <v>1982</v>
      </c>
      <c r="BA155">
        <f t="shared" si="12"/>
        <v>3</v>
      </c>
      <c r="BB155">
        <f t="shared" ca="1" si="14"/>
        <v>505</v>
      </c>
      <c r="BC155">
        <f t="shared" ca="1" si="14"/>
        <v>137</v>
      </c>
      <c r="BD155">
        <f t="shared" ca="1" si="14"/>
        <v>95</v>
      </c>
      <c r="BE155">
        <f t="shared" ca="1" si="14"/>
        <v>210</v>
      </c>
      <c r="BF155">
        <f t="shared" ca="1" si="13"/>
        <v>34.902186951129103</v>
      </c>
    </row>
    <row r="156" spans="1:58" x14ac:dyDescent="0.55000000000000004">
      <c r="A156" t="s">
        <v>581</v>
      </c>
      <c r="B156" t="s">
        <v>22</v>
      </c>
      <c r="C156" t="s">
        <v>582</v>
      </c>
      <c r="D156" t="s">
        <v>583</v>
      </c>
      <c r="E156">
        <v>19</v>
      </c>
      <c r="F156">
        <v>22</v>
      </c>
      <c r="G156">
        <v>2</v>
      </c>
      <c r="H156">
        <v>0</v>
      </c>
      <c r="I156">
        <v>43</v>
      </c>
      <c r="J156">
        <v>152</v>
      </c>
      <c r="K156">
        <v>200</v>
      </c>
      <c r="L156">
        <v>210</v>
      </c>
      <c r="M156">
        <v>76</v>
      </c>
      <c r="N156">
        <v>0</v>
      </c>
      <c r="O156">
        <v>0</v>
      </c>
      <c r="P156">
        <v>0</v>
      </c>
      <c r="Q156">
        <v>750</v>
      </c>
      <c r="R156">
        <v>210</v>
      </c>
      <c r="S156">
        <v>99</v>
      </c>
      <c r="T156">
        <v>251</v>
      </c>
      <c r="U156">
        <v>2</v>
      </c>
      <c r="V156" t="s">
        <v>40</v>
      </c>
      <c r="W156" t="s">
        <v>126</v>
      </c>
      <c r="X156" t="s">
        <v>27</v>
      </c>
      <c r="Y156" t="s">
        <v>28</v>
      </c>
      <c r="Z156" t="s">
        <v>29</v>
      </c>
      <c r="AA156" t="s">
        <v>30</v>
      </c>
      <c r="AB156" t="s">
        <v>31</v>
      </c>
      <c r="AC156" t="s">
        <v>32</v>
      </c>
      <c r="AD156" t="s">
        <v>77</v>
      </c>
      <c r="AE156" t="s">
        <v>78</v>
      </c>
      <c r="AF156" t="s">
        <v>584</v>
      </c>
      <c r="AG156" t="s">
        <v>585</v>
      </c>
      <c r="AH156" t="s">
        <v>62</v>
      </c>
      <c r="AI156" t="s">
        <v>105</v>
      </c>
      <c r="AJ156">
        <v>1981</v>
      </c>
      <c r="BA156">
        <f t="shared" si="12"/>
        <v>3</v>
      </c>
      <c r="BB156">
        <f t="shared" ca="1" si="14"/>
        <v>750</v>
      </c>
      <c r="BC156">
        <f t="shared" ca="1" si="14"/>
        <v>210</v>
      </c>
      <c r="BD156">
        <f t="shared" ca="1" si="14"/>
        <v>99</v>
      </c>
      <c r="BE156">
        <f t="shared" ca="1" si="14"/>
        <v>251</v>
      </c>
      <c r="BF156">
        <f t="shared" ca="1" si="13"/>
        <v>16.231061115554667</v>
      </c>
    </row>
    <row r="157" spans="1:58" x14ac:dyDescent="0.55000000000000004">
      <c r="A157" t="s">
        <v>586</v>
      </c>
      <c r="B157" t="s">
        <v>22</v>
      </c>
      <c r="C157" t="s">
        <v>587</v>
      </c>
      <c r="D157">
        <v>80.040000000000006</v>
      </c>
      <c r="E157">
        <v>15</v>
      </c>
      <c r="F157">
        <v>13</v>
      </c>
      <c r="G157">
        <v>8</v>
      </c>
      <c r="H157">
        <v>5</v>
      </c>
      <c r="I157">
        <v>10</v>
      </c>
      <c r="J157">
        <v>78</v>
      </c>
      <c r="K157">
        <v>254</v>
      </c>
      <c r="L157">
        <v>254</v>
      </c>
      <c r="M157">
        <v>142</v>
      </c>
      <c r="N157">
        <v>30</v>
      </c>
      <c r="O157">
        <v>5</v>
      </c>
      <c r="P157">
        <v>8</v>
      </c>
      <c r="Q157">
        <v>823</v>
      </c>
      <c r="R157">
        <v>249</v>
      </c>
      <c r="S157">
        <v>107</v>
      </c>
      <c r="T157">
        <v>250</v>
      </c>
      <c r="U157">
        <v>2</v>
      </c>
      <c r="V157" t="s">
        <v>40</v>
      </c>
      <c r="W157" t="s">
        <v>126</v>
      </c>
      <c r="X157" t="s">
        <v>27</v>
      </c>
      <c r="Y157" t="s">
        <v>28</v>
      </c>
      <c r="Z157" t="s">
        <v>29</v>
      </c>
      <c r="AA157" t="s">
        <v>30</v>
      </c>
      <c r="AB157" t="s">
        <v>31</v>
      </c>
      <c r="AC157" t="s">
        <v>32</v>
      </c>
      <c r="AD157" t="s">
        <v>77</v>
      </c>
      <c r="AE157" t="s">
        <v>78</v>
      </c>
      <c r="AF157" t="s">
        <v>588</v>
      </c>
      <c r="AG157" t="s">
        <v>49</v>
      </c>
      <c r="AH157">
        <v>1982</v>
      </c>
      <c r="BA157">
        <f t="shared" si="12"/>
        <v>3</v>
      </c>
      <c r="BB157">
        <f t="shared" ca="1" si="14"/>
        <v>823</v>
      </c>
      <c r="BC157">
        <f t="shared" ca="1" si="14"/>
        <v>249</v>
      </c>
      <c r="BD157">
        <f t="shared" ca="1" si="14"/>
        <v>107</v>
      </c>
      <c r="BE157">
        <f t="shared" ca="1" si="14"/>
        <v>250</v>
      </c>
      <c r="BF157">
        <f t="shared" ca="1" si="13"/>
        <v>17.475990968628423</v>
      </c>
    </row>
    <row r="158" spans="1:58" x14ac:dyDescent="0.55000000000000004">
      <c r="A158" t="s">
        <v>589</v>
      </c>
      <c r="B158" t="s">
        <v>244</v>
      </c>
      <c r="C158" t="s">
        <v>245</v>
      </c>
      <c r="D158" t="s">
        <v>590</v>
      </c>
      <c r="E158" t="s">
        <v>591</v>
      </c>
      <c r="F158">
        <v>46</v>
      </c>
      <c r="G158">
        <v>29</v>
      </c>
      <c r="H158">
        <v>29</v>
      </c>
      <c r="I158">
        <v>38</v>
      </c>
      <c r="J158">
        <v>25</v>
      </c>
      <c r="K158">
        <v>20</v>
      </c>
      <c r="L158">
        <v>17</v>
      </c>
      <c r="M158">
        <v>17</v>
      </c>
      <c r="N158">
        <v>19</v>
      </c>
      <c r="O158">
        <v>31</v>
      </c>
      <c r="P158">
        <v>28</v>
      </c>
      <c r="Q158">
        <v>34</v>
      </c>
      <c r="R158">
        <v>334</v>
      </c>
      <c r="S158">
        <v>29</v>
      </c>
      <c r="T158">
        <v>71</v>
      </c>
      <c r="U158">
        <v>41</v>
      </c>
      <c r="V158">
        <v>0.2</v>
      </c>
      <c r="W158" t="s">
        <v>212</v>
      </c>
      <c r="X158" t="s">
        <v>430</v>
      </c>
      <c r="Y158" t="s">
        <v>58</v>
      </c>
      <c r="Z158" t="s">
        <v>59</v>
      </c>
      <c r="AA158" t="s">
        <v>60</v>
      </c>
      <c r="AB158" t="s">
        <v>30</v>
      </c>
      <c r="AC158" t="s">
        <v>592</v>
      </c>
      <c r="AD158" t="s">
        <v>593</v>
      </c>
      <c r="AE158" t="s">
        <v>594</v>
      </c>
      <c r="AF158" t="s">
        <v>595</v>
      </c>
      <c r="AG158">
        <v>1964</v>
      </c>
      <c r="BA158">
        <f t="shared" si="12"/>
        <v>4</v>
      </c>
      <c r="BB158">
        <f t="shared" ca="1" si="14"/>
        <v>334</v>
      </c>
      <c r="BC158">
        <f t="shared" ca="1" si="14"/>
        <v>29</v>
      </c>
      <c r="BD158">
        <f t="shared" ca="1" si="14"/>
        <v>71</v>
      </c>
      <c r="BE158">
        <f t="shared" ca="1" si="14"/>
        <v>41</v>
      </c>
      <c r="BF158">
        <f t="shared" ca="1" si="13"/>
        <v>26.725707432285134</v>
      </c>
    </row>
    <row r="159" spans="1:58" x14ac:dyDescent="0.55000000000000004">
      <c r="A159" t="s">
        <v>589</v>
      </c>
      <c r="B159" t="s">
        <v>244</v>
      </c>
      <c r="C159" t="s">
        <v>245</v>
      </c>
      <c r="D159" t="s">
        <v>590</v>
      </c>
      <c r="E159" t="s">
        <v>591</v>
      </c>
      <c r="F159">
        <v>46</v>
      </c>
      <c r="G159">
        <v>29</v>
      </c>
      <c r="H159">
        <v>29</v>
      </c>
      <c r="I159">
        <v>38</v>
      </c>
      <c r="J159">
        <v>25</v>
      </c>
      <c r="K159">
        <v>20</v>
      </c>
      <c r="L159">
        <v>17</v>
      </c>
      <c r="M159">
        <v>17</v>
      </c>
      <c r="N159">
        <v>19</v>
      </c>
      <c r="O159">
        <v>31</v>
      </c>
      <c r="P159">
        <v>28</v>
      </c>
      <c r="Q159">
        <v>34</v>
      </c>
      <c r="R159">
        <v>334</v>
      </c>
      <c r="S159">
        <v>29</v>
      </c>
      <c r="T159">
        <v>66</v>
      </c>
      <c r="U159">
        <v>15</v>
      </c>
      <c r="V159">
        <v>4</v>
      </c>
      <c r="W159" t="s">
        <v>212</v>
      </c>
      <c r="X159" t="s">
        <v>430</v>
      </c>
      <c r="Y159" t="s">
        <v>58</v>
      </c>
      <c r="Z159" t="s">
        <v>59</v>
      </c>
      <c r="AA159" t="s">
        <v>60</v>
      </c>
      <c r="AB159" t="s">
        <v>30</v>
      </c>
      <c r="AC159" t="s">
        <v>248</v>
      </c>
      <c r="AD159" t="s">
        <v>34</v>
      </c>
      <c r="AE159" t="s">
        <v>594</v>
      </c>
      <c r="AF159" t="s">
        <v>595</v>
      </c>
      <c r="AG159">
        <v>1964</v>
      </c>
      <c r="BA159">
        <f t="shared" si="12"/>
        <v>4</v>
      </c>
      <c r="BB159">
        <f t="shared" ca="1" si="14"/>
        <v>334</v>
      </c>
      <c r="BC159">
        <f t="shared" ca="1" si="14"/>
        <v>29</v>
      </c>
      <c r="BD159">
        <f t="shared" ca="1" si="14"/>
        <v>66</v>
      </c>
      <c r="BE159">
        <f t="shared" ca="1" si="14"/>
        <v>15</v>
      </c>
      <c r="BF159">
        <f t="shared" ca="1" si="13"/>
        <v>21.725707432285134</v>
      </c>
    </row>
    <row r="160" spans="1:58" x14ac:dyDescent="0.55000000000000004">
      <c r="A160" t="s">
        <v>596</v>
      </c>
      <c r="B160" t="s">
        <v>597</v>
      </c>
      <c r="C160" t="s">
        <v>598</v>
      </c>
      <c r="D160" t="s">
        <v>599</v>
      </c>
      <c r="E160">
        <v>38</v>
      </c>
      <c r="F160">
        <v>56</v>
      </c>
      <c r="G160">
        <v>60</v>
      </c>
      <c r="H160">
        <v>71</v>
      </c>
      <c r="I160">
        <v>39</v>
      </c>
      <c r="J160">
        <v>0</v>
      </c>
      <c r="K160">
        <v>4</v>
      </c>
      <c r="L160">
        <v>0</v>
      </c>
      <c r="M160">
        <v>0</v>
      </c>
      <c r="N160">
        <v>12</v>
      </c>
      <c r="O160">
        <v>35</v>
      </c>
      <c r="P160">
        <v>41</v>
      </c>
      <c r="Q160">
        <v>325</v>
      </c>
      <c r="R160">
        <v>60</v>
      </c>
      <c r="S160">
        <v>45</v>
      </c>
      <c r="T160">
        <v>15</v>
      </c>
      <c r="U160">
        <v>1</v>
      </c>
      <c r="V160" t="s">
        <v>54</v>
      </c>
      <c r="W160" t="s">
        <v>55</v>
      </c>
      <c r="X160" t="s">
        <v>56</v>
      </c>
      <c r="Y160" t="s">
        <v>127</v>
      </c>
      <c r="Z160" t="s">
        <v>201</v>
      </c>
      <c r="AA160" t="s">
        <v>32</v>
      </c>
      <c r="AB160" t="s">
        <v>33</v>
      </c>
      <c r="AC160" t="s">
        <v>34</v>
      </c>
      <c r="AD160" t="s">
        <v>600</v>
      </c>
      <c r="AE160" t="s">
        <v>601</v>
      </c>
      <c r="AF160" t="s">
        <v>260</v>
      </c>
      <c r="AG160" t="s">
        <v>602</v>
      </c>
      <c r="BA160">
        <f t="shared" si="12"/>
        <v>3</v>
      </c>
      <c r="BB160">
        <f t="shared" ca="1" si="14"/>
        <v>325</v>
      </c>
      <c r="BC160">
        <f t="shared" ca="1" si="14"/>
        <v>60</v>
      </c>
      <c r="BD160">
        <f t="shared" ca="1" si="14"/>
        <v>45</v>
      </c>
      <c r="BE160">
        <f t="shared" ca="1" si="14"/>
        <v>15</v>
      </c>
      <c r="BF160">
        <f t="shared" ca="1" si="13"/>
        <v>1.5585242997143993</v>
      </c>
    </row>
    <row r="161" spans="1:58" x14ac:dyDescent="0.55000000000000004">
      <c r="A161" t="s">
        <v>603</v>
      </c>
      <c r="B161" t="s">
        <v>604</v>
      </c>
      <c r="C161" t="s">
        <v>605</v>
      </c>
      <c r="D161" t="s">
        <v>606</v>
      </c>
      <c r="E161" t="s">
        <v>607</v>
      </c>
      <c r="F161">
        <v>90</v>
      </c>
      <c r="G161">
        <v>93</v>
      </c>
      <c r="H161">
        <v>92</v>
      </c>
      <c r="I161">
        <v>27</v>
      </c>
      <c r="J161">
        <v>14</v>
      </c>
      <c r="K161">
        <v>10</v>
      </c>
      <c r="L161">
        <v>3</v>
      </c>
      <c r="M161">
        <v>3</v>
      </c>
      <c r="N161">
        <v>8</v>
      </c>
      <c r="O161">
        <v>39</v>
      </c>
      <c r="P161">
        <v>60</v>
      </c>
      <c r="Q161">
        <v>79</v>
      </c>
      <c r="R161">
        <v>519</v>
      </c>
      <c r="S161">
        <v>90</v>
      </c>
      <c r="T161">
        <v>70</v>
      </c>
      <c r="U161">
        <v>30</v>
      </c>
      <c r="V161">
        <v>3</v>
      </c>
      <c r="W161" t="s">
        <v>82</v>
      </c>
      <c r="X161" t="s">
        <v>394</v>
      </c>
      <c r="Y161" t="s">
        <v>395</v>
      </c>
      <c r="Z161" t="s">
        <v>127</v>
      </c>
      <c r="AA161" t="s">
        <v>201</v>
      </c>
      <c r="AB161" t="s">
        <v>608</v>
      </c>
      <c r="AC161" t="s">
        <v>32</v>
      </c>
      <c r="AD161" t="s">
        <v>33</v>
      </c>
      <c r="AE161" t="s">
        <v>34</v>
      </c>
      <c r="AF161" t="s">
        <v>609</v>
      </c>
      <c r="AG161" t="s">
        <v>610</v>
      </c>
      <c r="AH161" t="s">
        <v>611</v>
      </c>
      <c r="AI161" t="s">
        <v>612</v>
      </c>
      <c r="AJ161" t="s">
        <v>49</v>
      </c>
      <c r="AK161">
        <v>1982</v>
      </c>
      <c r="BA161">
        <f t="shared" si="12"/>
        <v>4</v>
      </c>
      <c r="BB161">
        <f t="shared" ca="1" si="14"/>
        <v>519</v>
      </c>
      <c r="BC161">
        <f t="shared" ca="1" si="14"/>
        <v>90</v>
      </c>
      <c r="BD161">
        <f t="shared" ca="1" si="14"/>
        <v>70</v>
      </c>
      <c r="BE161">
        <f t="shared" ca="1" si="14"/>
        <v>30</v>
      </c>
      <c r="BF161">
        <f t="shared" ca="1" si="13"/>
        <v>8.6066940462391344</v>
      </c>
    </row>
    <row r="162" spans="1:58" x14ac:dyDescent="0.55000000000000004">
      <c r="A162" t="s">
        <v>613</v>
      </c>
      <c r="B162" t="s">
        <v>605</v>
      </c>
      <c r="C162" t="s">
        <v>614</v>
      </c>
      <c r="D162" t="s">
        <v>615</v>
      </c>
      <c r="E162">
        <v>59</v>
      </c>
      <c r="F162">
        <v>68</v>
      </c>
      <c r="G162">
        <v>82</v>
      </c>
      <c r="H162">
        <v>49</v>
      </c>
      <c r="I162">
        <v>39</v>
      </c>
      <c r="J162">
        <v>34</v>
      </c>
      <c r="K162">
        <v>24</v>
      </c>
      <c r="L162">
        <v>16</v>
      </c>
      <c r="M162">
        <v>40</v>
      </c>
      <c r="N162">
        <v>75</v>
      </c>
      <c r="O162">
        <v>57</v>
      </c>
      <c r="P162">
        <v>65</v>
      </c>
      <c r="Q162">
        <v>608</v>
      </c>
      <c r="R162">
        <v>59</v>
      </c>
      <c r="S162">
        <v>77</v>
      </c>
      <c r="T162">
        <v>37</v>
      </c>
      <c r="U162">
        <v>2</v>
      </c>
      <c r="V162" t="s">
        <v>616</v>
      </c>
      <c r="W162" t="s">
        <v>48</v>
      </c>
      <c r="X162" t="s">
        <v>206</v>
      </c>
      <c r="Y162" t="s">
        <v>177</v>
      </c>
      <c r="Z162" t="s">
        <v>608</v>
      </c>
      <c r="AA162" t="s">
        <v>32</v>
      </c>
      <c r="AB162" t="s">
        <v>33</v>
      </c>
      <c r="AC162" t="s">
        <v>34</v>
      </c>
      <c r="AD162" t="s">
        <v>617</v>
      </c>
      <c r="AE162" t="s">
        <v>49</v>
      </c>
      <c r="AF162">
        <v>1982</v>
      </c>
      <c r="BA162">
        <f t="shared" si="12"/>
        <v>3</v>
      </c>
      <c r="BB162">
        <f t="shared" ca="1" si="14"/>
        <v>608</v>
      </c>
      <c r="BC162">
        <f t="shared" ca="1" si="14"/>
        <v>59</v>
      </c>
      <c r="BD162">
        <f t="shared" ca="1" si="14"/>
        <v>77</v>
      </c>
      <c r="BE162">
        <f t="shared" ca="1" si="14"/>
        <v>37</v>
      </c>
      <c r="BF162">
        <f t="shared" ca="1" si="13"/>
        <v>7.3710605794386197</v>
      </c>
    </row>
    <row r="163" spans="1:58" x14ac:dyDescent="0.55000000000000004">
      <c r="A163" t="s">
        <v>618</v>
      </c>
      <c r="B163" t="s">
        <v>605</v>
      </c>
      <c r="C163" t="s">
        <v>619</v>
      </c>
      <c r="D163" t="s">
        <v>620</v>
      </c>
      <c r="E163">
        <v>70</v>
      </c>
      <c r="F163">
        <v>73</v>
      </c>
      <c r="G163">
        <v>89</v>
      </c>
      <c r="H163">
        <v>65</v>
      </c>
      <c r="I163">
        <v>66</v>
      </c>
      <c r="J163">
        <v>62</v>
      </c>
      <c r="K163">
        <v>51</v>
      </c>
      <c r="L163">
        <v>48</v>
      </c>
      <c r="M163">
        <v>55</v>
      </c>
      <c r="N163">
        <v>57</v>
      </c>
      <c r="O163">
        <v>68</v>
      </c>
      <c r="P163">
        <v>64</v>
      </c>
      <c r="Q163">
        <v>768</v>
      </c>
      <c r="R163">
        <v>89</v>
      </c>
      <c r="S163">
        <v>60</v>
      </c>
      <c r="T163">
        <v>55</v>
      </c>
      <c r="U163">
        <v>2</v>
      </c>
      <c r="V163" t="s">
        <v>616</v>
      </c>
      <c r="W163" t="s">
        <v>48</v>
      </c>
      <c r="X163" t="s">
        <v>28</v>
      </c>
      <c r="Y163" t="s">
        <v>29</v>
      </c>
      <c r="Z163" t="s">
        <v>127</v>
      </c>
      <c r="AA163" t="s">
        <v>608</v>
      </c>
      <c r="AB163" t="s">
        <v>32</v>
      </c>
      <c r="AC163" t="s">
        <v>33</v>
      </c>
      <c r="AD163" t="s">
        <v>34</v>
      </c>
      <c r="AE163" t="s">
        <v>0</v>
      </c>
      <c r="AF163" t="s">
        <v>611</v>
      </c>
      <c r="AG163" t="s">
        <v>621</v>
      </c>
      <c r="AH163" t="s">
        <v>49</v>
      </c>
      <c r="AI163">
        <v>1982</v>
      </c>
      <c r="BA163">
        <f t="shared" si="12"/>
        <v>3</v>
      </c>
      <c r="BB163">
        <f t="shared" ca="1" si="14"/>
        <v>768</v>
      </c>
      <c r="BC163">
        <f t="shared" ca="1" si="14"/>
        <v>89</v>
      </c>
      <c r="BD163">
        <f t="shared" ca="1" si="14"/>
        <v>60</v>
      </c>
      <c r="BE163">
        <f t="shared" ca="1" si="14"/>
        <v>55</v>
      </c>
      <c r="BF163">
        <f t="shared" ca="1" si="13"/>
        <v>-24.43457261930385</v>
      </c>
    </row>
    <row r="164" spans="1:58" x14ac:dyDescent="0.55000000000000004">
      <c r="A164" t="s">
        <v>622</v>
      </c>
      <c r="B164" t="s">
        <v>605</v>
      </c>
      <c r="C164" t="s">
        <v>623</v>
      </c>
      <c r="D164" t="s">
        <v>624</v>
      </c>
      <c r="E164">
        <v>59</v>
      </c>
      <c r="F164">
        <v>68</v>
      </c>
      <c r="G164">
        <v>82</v>
      </c>
      <c r="H164">
        <v>49</v>
      </c>
      <c r="I164">
        <v>39</v>
      </c>
      <c r="J164">
        <v>34</v>
      </c>
      <c r="K164">
        <v>24</v>
      </c>
      <c r="L164">
        <v>16</v>
      </c>
      <c r="M164">
        <v>40</v>
      </c>
      <c r="N164">
        <v>75</v>
      </c>
      <c r="O164">
        <v>57</v>
      </c>
      <c r="P164">
        <v>65</v>
      </c>
      <c r="Q164">
        <v>608</v>
      </c>
      <c r="R164">
        <v>59</v>
      </c>
      <c r="S164">
        <v>72</v>
      </c>
      <c r="T164">
        <v>58</v>
      </c>
      <c r="U164">
        <v>1</v>
      </c>
      <c r="V164" t="s">
        <v>82</v>
      </c>
      <c r="W164" t="s">
        <v>48</v>
      </c>
      <c r="X164" t="s">
        <v>28</v>
      </c>
      <c r="Y164" t="s">
        <v>29</v>
      </c>
      <c r="Z164" t="s">
        <v>137</v>
      </c>
      <c r="AA164" t="s">
        <v>608</v>
      </c>
      <c r="AB164" t="s">
        <v>32</v>
      </c>
      <c r="AC164" t="s">
        <v>33</v>
      </c>
      <c r="AD164" t="s">
        <v>34</v>
      </c>
      <c r="AE164" t="s">
        <v>617</v>
      </c>
      <c r="AF164" t="s">
        <v>49</v>
      </c>
      <c r="AG164">
        <v>1982</v>
      </c>
      <c r="BA164">
        <f t="shared" si="12"/>
        <v>3</v>
      </c>
      <c r="BB164">
        <f t="shared" ref="BB164:BE183" ca="1" si="15">OFFSET($A164,0,$BA164+BB$2)</f>
        <v>608</v>
      </c>
      <c r="BC164">
        <f t="shared" ca="1" si="15"/>
        <v>59</v>
      </c>
      <c r="BD164">
        <f t="shared" ca="1" si="15"/>
        <v>72</v>
      </c>
      <c r="BE164">
        <f t="shared" ca="1" si="15"/>
        <v>58</v>
      </c>
      <c r="BF164">
        <f t="shared" ca="1" si="13"/>
        <v>2.3710605794386197</v>
      </c>
    </row>
    <row r="165" spans="1:58" x14ac:dyDescent="0.55000000000000004">
      <c r="A165" t="s">
        <v>622</v>
      </c>
      <c r="B165" t="s">
        <v>605</v>
      </c>
      <c r="C165" t="s">
        <v>623</v>
      </c>
      <c r="D165" t="s">
        <v>624</v>
      </c>
      <c r="E165">
        <v>59</v>
      </c>
      <c r="F165">
        <v>68</v>
      </c>
      <c r="G165">
        <v>82</v>
      </c>
      <c r="H165">
        <v>49</v>
      </c>
      <c r="I165">
        <v>39</v>
      </c>
      <c r="J165">
        <v>34</v>
      </c>
      <c r="K165">
        <v>24</v>
      </c>
      <c r="L165">
        <v>16</v>
      </c>
      <c r="M165">
        <v>40</v>
      </c>
      <c r="N165">
        <v>75</v>
      </c>
      <c r="O165">
        <v>57</v>
      </c>
      <c r="P165">
        <v>65</v>
      </c>
      <c r="Q165">
        <v>608</v>
      </c>
      <c r="R165">
        <v>59</v>
      </c>
      <c r="S165">
        <v>44</v>
      </c>
      <c r="T165">
        <v>44</v>
      </c>
      <c r="U165">
        <v>1</v>
      </c>
      <c r="V165" t="s">
        <v>72</v>
      </c>
      <c r="W165" t="s">
        <v>48</v>
      </c>
      <c r="X165" t="s">
        <v>28</v>
      </c>
      <c r="Y165" t="s">
        <v>29</v>
      </c>
      <c r="Z165" t="s">
        <v>127</v>
      </c>
      <c r="AA165" t="s">
        <v>608</v>
      </c>
      <c r="AB165" t="s">
        <v>32</v>
      </c>
      <c r="AC165" t="s">
        <v>33</v>
      </c>
      <c r="AD165" t="s">
        <v>34</v>
      </c>
      <c r="AE165" t="s">
        <v>617</v>
      </c>
      <c r="AF165" t="s">
        <v>49</v>
      </c>
      <c r="AG165">
        <v>1982</v>
      </c>
      <c r="BA165">
        <f t="shared" si="12"/>
        <v>3</v>
      </c>
      <c r="BB165">
        <f t="shared" ca="1" si="15"/>
        <v>608</v>
      </c>
      <c r="BC165">
        <f t="shared" ca="1" si="15"/>
        <v>59</v>
      </c>
      <c r="BD165">
        <f t="shared" ca="1" si="15"/>
        <v>44</v>
      </c>
      <c r="BE165">
        <f t="shared" ca="1" si="15"/>
        <v>44</v>
      </c>
      <c r="BF165">
        <f t="shared" ca="1" si="13"/>
        <v>-25.62893942056138</v>
      </c>
    </row>
    <row r="166" spans="1:58" x14ac:dyDescent="0.55000000000000004">
      <c r="A166" t="s">
        <v>625</v>
      </c>
      <c r="B166" t="s">
        <v>80</v>
      </c>
      <c r="C166" t="s">
        <v>626</v>
      </c>
      <c r="D166" t="s">
        <v>605</v>
      </c>
      <c r="E166" t="s">
        <v>627</v>
      </c>
      <c r="F166" t="s">
        <v>628</v>
      </c>
      <c r="G166">
        <v>59</v>
      </c>
      <c r="H166">
        <v>68</v>
      </c>
      <c r="I166">
        <v>82</v>
      </c>
      <c r="J166">
        <v>49</v>
      </c>
      <c r="K166">
        <v>39</v>
      </c>
      <c r="L166">
        <v>34</v>
      </c>
      <c r="M166">
        <v>24</v>
      </c>
      <c r="N166">
        <v>16</v>
      </c>
      <c r="O166">
        <v>40</v>
      </c>
      <c r="P166">
        <v>75</v>
      </c>
      <c r="Q166">
        <v>57</v>
      </c>
      <c r="R166">
        <v>65</v>
      </c>
      <c r="S166">
        <v>608</v>
      </c>
      <c r="T166">
        <v>59</v>
      </c>
      <c r="U166">
        <v>65</v>
      </c>
      <c r="V166">
        <v>45</v>
      </c>
      <c r="W166">
        <v>0.5</v>
      </c>
      <c r="X166" t="s">
        <v>100</v>
      </c>
      <c r="Y166" t="s">
        <v>48</v>
      </c>
      <c r="Z166" t="s">
        <v>28</v>
      </c>
      <c r="AA166" t="s">
        <v>29</v>
      </c>
      <c r="AB166" t="s">
        <v>127</v>
      </c>
      <c r="AC166" t="s">
        <v>608</v>
      </c>
      <c r="AD166" t="s">
        <v>32</v>
      </c>
      <c r="AE166" t="s">
        <v>33</v>
      </c>
      <c r="AF166" t="s">
        <v>34</v>
      </c>
      <c r="AG166" t="s">
        <v>617</v>
      </c>
      <c r="AH166" t="s">
        <v>49</v>
      </c>
      <c r="AI166">
        <v>1982</v>
      </c>
      <c r="BA166">
        <f t="shared" si="12"/>
        <v>5</v>
      </c>
      <c r="BB166">
        <f t="shared" ca="1" si="15"/>
        <v>608</v>
      </c>
      <c r="BC166">
        <f t="shared" ca="1" si="15"/>
        <v>59</v>
      </c>
      <c r="BD166">
        <f t="shared" ca="1" si="15"/>
        <v>65</v>
      </c>
      <c r="BE166">
        <f t="shared" ca="1" si="15"/>
        <v>45</v>
      </c>
      <c r="BF166">
        <f t="shared" ca="1" si="13"/>
        <v>-4.6289394205613803</v>
      </c>
    </row>
    <row r="167" spans="1:58" x14ac:dyDescent="0.55000000000000004">
      <c r="A167" t="s">
        <v>625</v>
      </c>
      <c r="B167" t="s">
        <v>80</v>
      </c>
      <c r="C167" t="s">
        <v>626</v>
      </c>
      <c r="D167" t="s">
        <v>605</v>
      </c>
      <c r="E167" t="s">
        <v>629</v>
      </c>
      <c r="F167" t="s">
        <v>630</v>
      </c>
      <c r="G167">
        <v>59</v>
      </c>
      <c r="H167">
        <v>68</v>
      </c>
      <c r="I167">
        <v>82</v>
      </c>
      <c r="J167">
        <v>49</v>
      </c>
      <c r="K167">
        <v>39</v>
      </c>
      <c r="L167">
        <v>34</v>
      </c>
      <c r="M167">
        <v>24</v>
      </c>
      <c r="N167">
        <v>16</v>
      </c>
      <c r="O167">
        <v>40</v>
      </c>
      <c r="P167">
        <v>75</v>
      </c>
      <c r="Q167">
        <v>57</v>
      </c>
      <c r="R167">
        <v>65</v>
      </c>
      <c r="S167">
        <v>608</v>
      </c>
      <c r="T167">
        <v>59</v>
      </c>
      <c r="U167">
        <v>50</v>
      </c>
      <c r="V167">
        <v>50</v>
      </c>
      <c r="W167">
        <v>0.5</v>
      </c>
      <c r="X167" t="s">
        <v>279</v>
      </c>
      <c r="Y167" t="s">
        <v>48</v>
      </c>
      <c r="Z167" t="s">
        <v>206</v>
      </c>
      <c r="AA167" t="s">
        <v>177</v>
      </c>
      <c r="AB167" t="s">
        <v>608</v>
      </c>
      <c r="AC167" t="s">
        <v>32</v>
      </c>
      <c r="AD167" t="s">
        <v>33</v>
      </c>
      <c r="AE167" t="s">
        <v>34</v>
      </c>
      <c r="AF167" t="s">
        <v>617</v>
      </c>
      <c r="AG167" t="s">
        <v>49</v>
      </c>
      <c r="AH167">
        <v>1982</v>
      </c>
      <c r="BA167">
        <f t="shared" si="12"/>
        <v>5</v>
      </c>
      <c r="BB167">
        <f t="shared" ca="1" si="15"/>
        <v>608</v>
      </c>
      <c r="BC167">
        <f t="shared" ca="1" si="15"/>
        <v>59</v>
      </c>
      <c r="BD167">
        <f t="shared" ca="1" si="15"/>
        <v>50</v>
      </c>
      <c r="BE167">
        <f t="shared" ca="1" si="15"/>
        <v>50</v>
      </c>
      <c r="BF167">
        <f t="shared" ca="1" si="13"/>
        <v>-19.62893942056138</v>
      </c>
    </row>
    <row r="168" spans="1:58" x14ac:dyDescent="0.55000000000000004">
      <c r="A168" t="s">
        <v>625</v>
      </c>
      <c r="B168" t="s">
        <v>80</v>
      </c>
      <c r="C168" t="s">
        <v>626</v>
      </c>
      <c r="D168" t="s">
        <v>605</v>
      </c>
      <c r="E168" t="s">
        <v>631</v>
      </c>
      <c r="F168" t="s">
        <v>632</v>
      </c>
      <c r="G168">
        <v>59</v>
      </c>
      <c r="H168">
        <v>68</v>
      </c>
      <c r="I168">
        <v>82</v>
      </c>
      <c r="J168">
        <v>49</v>
      </c>
      <c r="K168">
        <v>39</v>
      </c>
      <c r="L168">
        <v>34</v>
      </c>
      <c r="M168">
        <v>24</v>
      </c>
      <c r="N168">
        <v>16</v>
      </c>
      <c r="O168">
        <v>40</v>
      </c>
      <c r="P168">
        <v>75</v>
      </c>
      <c r="Q168">
        <v>57</v>
      </c>
      <c r="R168">
        <v>65</v>
      </c>
      <c r="S168">
        <v>608</v>
      </c>
      <c r="T168">
        <v>59</v>
      </c>
      <c r="U168">
        <v>50</v>
      </c>
      <c r="V168">
        <v>60</v>
      </c>
      <c r="W168">
        <v>0.5</v>
      </c>
      <c r="X168" t="s">
        <v>46</v>
      </c>
      <c r="Y168" t="s">
        <v>48</v>
      </c>
      <c r="Z168" t="s">
        <v>28</v>
      </c>
      <c r="AA168" t="s">
        <v>29</v>
      </c>
      <c r="AB168" t="s">
        <v>137</v>
      </c>
      <c r="AC168" t="s">
        <v>608</v>
      </c>
      <c r="AD168" t="s">
        <v>32</v>
      </c>
      <c r="AE168" t="s">
        <v>33</v>
      </c>
      <c r="AF168" t="s">
        <v>34</v>
      </c>
      <c r="AG168" t="s">
        <v>617</v>
      </c>
      <c r="AH168" t="s">
        <v>49</v>
      </c>
      <c r="AI168">
        <v>1982</v>
      </c>
      <c r="BA168">
        <f t="shared" si="12"/>
        <v>5</v>
      </c>
      <c r="BB168">
        <f t="shared" ca="1" si="15"/>
        <v>608</v>
      </c>
      <c r="BC168">
        <f t="shared" ca="1" si="15"/>
        <v>59</v>
      </c>
      <c r="BD168">
        <f t="shared" ca="1" si="15"/>
        <v>50</v>
      </c>
      <c r="BE168">
        <f t="shared" ca="1" si="15"/>
        <v>60</v>
      </c>
      <c r="BF168">
        <f t="shared" ca="1" si="13"/>
        <v>-19.62893942056138</v>
      </c>
    </row>
    <row r="169" spans="1:58" x14ac:dyDescent="0.55000000000000004">
      <c r="A169" t="s">
        <v>625</v>
      </c>
      <c r="B169" t="s">
        <v>80</v>
      </c>
      <c r="C169" t="s">
        <v>626</v>
      </c>
      <c r="D169" t="s">
        <v>605</v>
      </c>
      <c r="E169" t="s">
        <v>631</v>
      </c>
      <c r="F169" t="s">
        <v>632</v>
      </c>
      <c r="G169">
        <v>59</v>
      </c>
      <c r="H169">
        <v>68</v>
      </c>
      <c r="I169">
        <v>82</v>
      </c>
      <c r="J169">
        <v>49</v>
      </c>
      <c r="K169">
        <v>39</v>
      </c>
      <c r="L169">
        <v>34</v>
      </c>
      <c r="M169">
        <v>24</v>
      </c>
      <c r="N169">
        <v>16</v>
      </c>
      <c r="O169">
        <v>40</v>
      </c>
      <c r="P169">
        <v>75</v>
      </c>
      <c r="Q169">
        <v>57</v>
      </c>
      <c r="R169">
        <v>65</v>
      </c>
      <c r="S169">
        <v>608</v>
      </c>
      <c r="T169">
        <v>59</v>
      </c>
      <c r="U169">
        <v>50</v>
      </c>
      <c r="V169">
        <v>50</v>
      </c>
      <c r="W169">
        <v>0.5</v>
      </c>
      <c r="X169" t="s">
        <v>46</v>
      </c>
      <c r="Y169" t="s">
        <v>48</v>
      </c>
      <c r="Z169" t="s">
        <v>206</v>
      </c>
      <c r="AA169" t="s">
        <v>177</v>
      </c>
      <c r="AB169" t="s">
        <v>608</v>
      </c>
      <c r="AC169" t="s">
        <v>32</v>
      </c>
      <c r="AD169" t="s">
        <v>33</v>
      </c>
      <c r="AE169" t="s">
        <v>34</v>
      </c>
      <c r="AF169" t="s">
        <v>617</v>
      </c>
      <c r="AG169" t="s">
        <v>49</v>
      </c>
      <c r="AH169">
        <v>1982</v>
      </c>
      <c r="BA169">
        <f t="shared" si="12"/>
        <v>5</v>
      </c>
      <c r="BB169">
        <f t="shared" ca="1" si="15"/>
        <v>608</v>
      </c>
      <c r="BC169">
        <f t="shared" ca="1" si="15"/>
        <v>59</v>
      </c>
      <c r="BD169">
        <f t="shared" ca="1" si="15"/>
        <v>50</v>
      </c>
      <c r="BE169">
        <f t="shared" ca="1" si="15"/>
        <v>50</v>
      </c>
      <c r="BF169">
        <f t="shared" ca="1" si="13"/>
        <v>-19.62893942056138</v>
      </c>
    </row>
    <row r="170" spans="1:58" x14ac:dyDescent="0.55000000000000004">
      <c r="A170" t="s">
        <v>625</v>
      </c>
      <c r="B170" t="s">
        <v>80</v>
      </c>
      <c r="C170" t="s">
        <v>626</v>
      </c>
      <c r="D170" t="s">
        <v>605</v>
      </c>
      <c r="E170" t="s">
        <v>633</v>
      </c>
      <c r="F170" t="s">
        <v>634</v>
      </c>
      <c r="G170">
        <v>59</v>
      </c>
      <c r="H170">
        <v>68</v>
      </c>
      <c r="I170">
        <v>82</v>
      </c>
      <c r="J170">
        <v>49</v>
      </c>
      <c r="K170">
        <v>39</v>
      </c>
      <c r="L170">
        <v>34</v>
      </c>
      <c r="M170">
        <v>24</v>
      </c>
      <c r="N170">
        <v>16</v>
      </c>
      <c r="O170">
        <v>40</v>
      </c>
      <c r="P170">
        <v>75</v>
      </c>
      <c r="Q170">
        <v>57</v>
      </c>
      <c r="R170">
        <v>65</v>
      </c>
      <c r="S170">
        <v>608</v>
      </c>
      <c r="T170">
        <v>59</v>
      </c>
      <c r="U170">
        <v>34</v>
      </c>
      <c r="V170">
        <v>61</v>
      </c>
      <c r="W170">
        <v>0.5</v>
      </c>
      <c r="X170" t="s">
        <v>100</v>
      </c>
      <c r="Y170" t="s">
        <v>48</v>
      </c>
      <c r="Z170" t="s">
        <v>206</v>
      </c>
      <c r="AA170" t="s">
        <v>177</v>
      </c>
      <c r="AB170" t="s">
        <v>608</v>
      </c>
      <c r="AC170" t="s">
        <v>32</v>
      </c>
      <c r="AD170" t="s">
        <v>33</v>
      </c>
      <c r="AE170" t="s">
        <v>34</v>
      </c>
      <c r="AF170" t="s">
        <v>617</v>
      </c>
      <c r="AG170" t="s">
        <v>49</v>
      </c>
      <c r="AH170">
        <v>1982</v>
      </c>
      <c r="BA170">
        <f t="shared" si="12"/>
        <v>5</v>
      </c>
      <c r="BB170">
        <f t="shared" ca="1" si="15"/>
        <v>608</v>
      </c>
      <c r="BC170">
        <f t="shared" ca="1" si="15"/>
        <v>59</v>
      </c>
      <c r="BD170">
        <f t="shared" ca="1" si="15"/>
        <v>34</v>
      </c>
      <c r="BE170">
        <f t="shared" ca="1" si="15"/>
        <v>61</v>
      </c>
      <c r="BF170">
        <f t="shared" ca="1" si="13"/>
        <v>-35.62893942056138</v>
      </c>
    </row>
    <row r="171" spans="1:58" x14ac:dyDescent="0.55000000000000004">
      <c r="A171" t="s">
        <v>635</v>
      </c>
      <c r="B171" t="s">
        <v>605</v>
      </c>
      <c r="C171" t="s">
        <v>636</v>
      </c>
      <c r="D171" t="s">
        <v>637</v>
      </c>
      <c r="E171">
        <v>115</v>
      </c>
      <c r="F171">
        <v>88</v>
      </c>
      <c r="G171">
        <v>134</v>
      </c>
      <c r="H171">
        <v>85</v>
      </c>
      <c r="I171">
        <v>55</v>
      </c>
      <c r="J171">
        <v>39</v>
      </c>
      <c r="K171">
        <v>33</v>
      </c>
      <c r="L171">
        <v>45</v>
      </c>
      <c r="M171">
        <v>78</v>
      </c>
      <c r="N171">
        <v>92</v>
      </c>
      <c r="O171">
        <v>105</v>
      </c>
      <c r="P171">
        <v>99</v>
      </c>
      <c r="Q171">
        <v>968</v>
      </c>
      <c r="R171">
        <v>101</v>
      </c>
      <c r="S171">
        <v>154</v>
      </c>
      <c r="T171">
        <v>70</v>
      </c>
      <c r="U171">
        <v>0.5</v>
      </c>
      <c r="V171" t="s">
        <v>638</v>
      </c>
      <c r="W171" t="s">
        <v>48</v>
      </c>
      <c r="X171" t="s">
        <v>206</v>
      </c>
      <c r="Y171" t="s">
        <v>177</v>
      </c>
      <c r="Z171" t="s">
        <v>608</v>
      </c>
      <c r="AA171" t="s">
        <v>32</v>
      </c>
      <c r="AB171" t="s">
        <v>33</v>
      </c>
      <c r="AC171" t="s">
        <v>34</v>
      </c>
      <c r="AD171" t="s">
        <v>639</v>
      </c>
      <c r="AE171" t="s">
        <v>49</v>
      </c>
      <c r="AF171">
        <v>1982</v>
      </c>
      <c r="BA171">
        <f t="shared" si="12"/>
        <v>3</v>
      </c>
      <c r="BB171">
        <f t="shared" ca="1" si="15"/>
        <v>968</v>
      </c>
      <c r="BC171">
        <f t="shared" ca="1" si="15"/>
        <v>101</v>
      </c>
      <c r="BD171">
        <f t="shared" ca="1" si="15"/>
        <v>154</v>
      </c>
      <c r="BE171">
        <f t="shared" ca="1" si="15"/>
        <v>70</v>
      </c>
      <c r="BF171">
        <f t="shared" ca="1" si="13"/>
        <v>51.058385882268027</v>
      </c>
    </row>
    <row r="172" spans="1:58" x14ac:dyDescent="0.55000000000000004">
      <c r="A172" t="s">
        <v>640</v>
      </c>
      <c r="B172" t="s">
        <v>605</v>
      </c>
      <c r="C172" t="s">
        <v>641</v>
      </c>
      <c r="D172" t="s">
        <v>642</v>
      </c>
      <c r="E172">
        <v>104</v>
      </c>
      <c r="F172">
        <v>82</v>
      </c>
      <c r="G172">
        <v>122</v>
      </c>
      <c r="H172">
        <v>90</v>
      </c>
      <c r="I172">
        <v>79</v>
      </c>
      <c r="J172">
        <v>68</v>
      </c>
      <c r="K172">
        <v>61</v>
      </c>
      <c r="L172">
        <v>68</v>
      </c>
      <c r="M172">
        <v>80</v>
      </c>
      <c r="N172">
        <v>100</v>
      </c>
      <c r="O172">
        <v>90</v>
      </c>
      <c r="P172">
        <v>83</v>
      </c>
      <c r="Q172">
        <v>1027</v>
      </c>
      <c r="R172">
        <v>61</v>
      </c>
      <c r="S172">
        <v>168</v>
      </c>
      <c r="T172">
        <v>22</v>
      </c>
      <c r="U172">
        <v>1</v>
      </c>
      <c r="V172" t="s">
        <v>643</v>
      </c>
      <c r="W172" t="s">
        <v>48</v>
      </c>
      <c r="X172" t="s">
        <v>206</v>
      </c>
      <c r="Y172" t="s">
        <v>177</v>
      </c>
      <c r="Z172" t="s">
        <v>608</v>
      </c>
      <c r="AA172" t="s">
        <v>32</v>
      </c>
      <c r="AB172" t="s">
        <v>33</v>
      </c>
      <c r="AC172" t="s">
        <v>34</v>
      </c>
      <c r="AD172" t="s">
        <v>644</v>
      </c>
      <c r="AE172" t="s">
        <v>645</v>
      </c>
      <c r="AF172" t="s">
        <v>49</v>
      </c>
      <c r="AG172">
        <v>1982</v>
      </c>
      <c r="BA172">
        <f t="shared" si="12"/>
        <v>3</v>
      </c>
      <c r="BB172">
        <f t="shared" ca="1" si="15"/>
        <v>1027</v>
      </c>
      <c r="BC172">
        <f t="shared" ca="1" si="15"/>
        <v>61</v>
      </c>
      <c r="BD172">
        <f t="shared" ca="1" si="15"/>
        <v>168</v>
      </c>
      <c r="BE172">
        <f t="shared" ca="1" si="15"/>
        <v>22</v>
      </c>
      <c r="BF172">
        <f t="shared" ca="1" si="13"/>
        <v>59.598808640231738</v>
      </c>
    </row>
    <row r="173" spans="1:58" x14ac:dyDescent="0.55000000000000004">
      <c r="A173" t="s">
        <v>646</v>
      </c>
      <c r="B173" t="s">
        <v>605</v>
      </c>
      <c r="C173" t="s">
        <v>647</v>
      </c>
      <c r="D173" t="s">
        <v>648</v>
      </c>
      <c r="E173">
        <v>104</v>
      </c>
      <c r="F173">
        <v>82</v>
      </c>
      <c r="G173">
        <v>122</v>
      </c>
      <c r="H173">
        <v>90</v>
      </c>
      <c r="I173">
        <v>79</v>
      </c>
      <c r="J173">
        <v>68</v>
      </c>
      <c r="K173">
        <v>61</v>
      </c>
      <c r="L173">
        <v>68</v>
      </c>
      <c r="M173">
        <v>80</v>
      </c>
      <c r="N173">
        <v>100</v>
      </c>
      <c r="O173">
        <v>90</v>
      </c>
      <c r="P173">
        <v>83</v>
      </c>
      <c r="Q173">
        <v>1027</v>
      </c>
      <c r="R173">
        <v>61</v>
      </c>
      <c r="S173">
        <v>187</v>
      </c>
      <c r="T173">
        <v>55</v>
      </c>
      <c r="U173">
        <v>1</v>
      </c>
      <c r="V173" t="s">
        <v>638</v>
      </c>
      <c r="W173" t="s">
        <v>48</v>
      </c>
      <c r="X173" t="s">
        <v>206</v>
      </c>
      <c r="Y173" t="s">
        <v>177</v>
      </c>
      <c r="Z173" t="s">
        <v>608</v>
      </c>
      <c r="AA173" t="s">
        <v>32</v>
      </c>
      <c r="AB173" t="s">
        <v>33</v>
      </c>
      <c r="AC173" t="s">
        <v>34</v>
      </c>
      <c r="AD173" t="s">
        <v>644</v>
      </c>
      <c r="AE173" t="s">
        <v>645</v>
      </c>
      <c r="AF173" t="s">
        <v>49</v>
      </c>
      <c r="AG173">
        <v>1982</v>
      </c>
      <c r="BA173">
        <f t="shared" si="12"/>
        <v>3</v>
      </c>
      <c r="BB173">
        <f t="shared" ca="1" si="15"/>
        <v>1027</v>
      </c>
      <c r="BC173">
        <f t="shared" ca="1" si="15"/>
        <v>61</v>
      </c>
      <c r="BD173">
        <f t="shared" ca="1" si="15"/>
        <v>187</v>
      </c>
      <c r="BE173">
        <f t="shared" ca="1" si="15"/>
        <v>55</v>
      </c>
      <c r="BF173">
        <f t="shared" ca="1" si="13"/>
        <v>78.598808640231738</v>
      </c>
    </row>
    <row r="174" spans="1:58" x14ac:dyDescent="0.55000000000000004">
      <c r="A174" t="s">
        <v>649</v>
      </c>
      <c r="B174" t="s">
        <v>605</v>
      </c>
      <c r="C174" t="s">
        <v>650</v>
      </c>
      <c r="D174" t="s">
        <v>651</v>
      </c>
      <c r="E174">
        <v>70</v>
      </c>
      <c r="F174">
        <v>73</v>
      </c>
      <c r="G174">
        <v>89</v>
      </c>
      <c r="H174">
        <v>65</v>
      </c>
      <c r="I174">
        <v>66</v>
      </c>
      <c r="J174">
        <v>62</v>
      </c>
      <c r="K174">
        <v>51</v>
      </c>
      <c r="L174">
        <v>48</v>
      </c>
      <c r="M174">
        <v>55</v>
      </c>
      <c r="N174">
        <v>57</v>
      </c>
      <c r="O174">
        <v>68</v>
      </c>
      <c r="P174">
        <v>64</v>
      </c>
      <c r="Q174">
        <v>768</v>
      </c>
      <c r="R174">
        <v>28</v>
      </c>
      <c r="S174">
        <v>135</v>
      </c>
      <c r="T174">
        <v>25</v>
      </c>
      <c r="U174">
        <v>1</v>
      </c>
      <c r="V174" t="s">
        <v>638</v>
      </c>
      <c r="W174" t="s">
        <v>48</v>
      </c>
      <c r="X174" t="s">
        <v>206</v>
      </c>
      <c r="Y174" t="s">
        <v>177</v>
      </c>
      <c r="Z174" t="s">
        <v>608</v>
      </c>
      <c r="AA174" t="s">
        <v>32</v>
      </c>
      <c r="AB174" t="s">
        <v>33</v>
      </c>
      <c r="AC174" t="s">
        <v>34</v>
      </c>
      <c r="AD174" t="s">
        <v>644</v>
      </c>
      <c r="AE174" t="s">
        <v>645</v>
      </c>
      <c r="AF174" t="s">
        <v>49</v>
      </c>
      <c r="AG174">
        <v>1982</v>
      </c>
      <c r="BA174">
        <f t="shared" si="12"/>
        <v>3</v>
      </c>
      <c r="BB174">
        <f t="shared" ca="1" si="15"/>
        <v>768</v>
      </c>
      <c r="BC174">
        <f t="shared" ca="1" si="15"/>
        <v>28</v>
      </c>
      <c r="BD174">
        <f t="shared" ca="1" si="15"/>
        <v>135</v>
      </c>
      <c r="BE174">
        <f t="shared" ca="1" si="15"/>
        <v>25</v>
      </c>
      <c r="BF174">
        <f t="shared" ca="1" si="13"/>
        <v>50.56542738069615</v>
      </c>
    </row>
    <row r="175" spans="1:58" x14ac:dyDescent="0.55000000000000004">
      <c r="A175" t="s">
        <v>652</v>
      </c>
      <c r="B175" t="s">
        <v>605</v>
      </c>
      <c r="C175" t="s">
        <v>653</v>
      </c>
      <c r="D175" t="s">
        <v>654</v>
      </c>
      <c r="E175">
        <v>70</v>
      </c>
      <c r="F175">
        <v>73</v>
      </c>
      <c r="G175">
        <v>89</v>
      </c>
      <c r="H175">
        <v>65</v>
      </c>
      <c r="I175">
        <v>66</v>
      </c>
      <c r="J175">
        <v>62</v>
      </c>
      <c r="K175">
        <v>51</v>
      </c>
      <c r="L175">
        <v>48</v>
      </c>
      <c r="M175">
        <v>55</v>
      </c>
      <c r="N175">
        <v>57</v>
      </c>
      <c r="O175">
        <v>68</v>
      </c>
      <c r="P175">
        <v>64</v>
      </c>
      <c r="Q175">
        <v>768</v>
      </c>
      <c r="R175">
        <v>28</v>
      </c>
      <c r="S175">
        <v>52</v>
      </c>
      <c r="T175">
        <v>32</v>
      </c>
      <c r="U175">
        <v>1</v>
      </c>
      <c r="V175" t="s">
        <v>638</v>
      </c>
      <c r="W175" t="s">
        <v>48</v>
      </c>
      <c r="X175" t="s">
        <v>206</v>
      </c>
      <c r="Y175" t="s">
        <v>177</v>
      </c>
      <c r="Z175" t="s">
        <v>608</v>
      </c>
      <c r="AA175" t="s">
        <v>32</v>
      </c>
      <c r="AB175" t="s">
        <v>33</v>
      </c>
      <c r="AC175" t="s">
        <v>34</v>
      </c>
      <c r="AD175" t="s">
        <v>0</v>
      </c>
      <c r="AE175" t="s">
        <v>611</v>
      </c>
      <c r="AF175" t="s">
        <v>621</v>
      </c>
      <c r="AG175" t="s">
        <v>49</v>
      </c>
      <c r="AH175">
        <v>1982</v>
      </c>
      <c r="BA175">
        <f t="shared" si="12"/>
        <v>3</v>
      </c>
      <c r="BB175">
        <f t="shared" ca="1" si="15"/>
        <v>768</v>
      </c>
      <c r="BC175">
        <f t="shared" ca="1" si="15"/>
        <v>28</v>
      </c>
      <c r="BD175">
        <f t="shared" ca="1" si="15"/>
        <v>52</v>
      </c>
      <c r="BE175">
        <f t="shared" ca="1" si="15"/>
        <v>32</v>
      </c>
      <c r="BF175">
        <f t="shared" ca="1" si="13"/>
        <v>-32.43457261930385</v>
      </c>
    </row>
    <row r="176" spans="1:58" x14ac:dyDescent="0.55000000000000004">
      <c r="A176" t="s">
        <v>655</v>
      </c>
      <c r="B176" t="s">
        <v>656</v>
      </c>
      <c r="C176" t="s">
        <v>605</v>
      </c>
      <c r="D176" t="s">
        <v>657</v>
      </c>
      <c r="E176" t="s">
        <v>658</v>
      </c>
      <c r="F176">
        <v>70</v>
      </c>
      <c r="G176">
        <v>73</v>
      </c>
      <c r="H176">
        <v>89</v>
      </c>
      <c r="I176">
        <v>65</v>
      </c>
      <c r="J176">
        <v>66</v>
      </c>
      <c r="K176">
        <v>62</v>
      </c>
      <c r="L176">
        <v>51</v>
      </c>
      <c r="M176">
        <v>48</v>
      </c>
      <c r="N176">
        <v>55</v>
      </c>
      <c r="O176">
        <v>57</v>
      </c>
      <c r="P176">
        <v>68</v>
      </c>
      <c r="Q176">
        <v>64</v>
      </c>
      <c r="R176">
        <v>768</v>
      </c>
      <c r="S176">
        <v>28</v>
      </c>
      <c r="T176">
        <v>65</v>
      </c>
      <c r="U176">
        <v>12</v>
      </c>
      <c r="V176">
        <v>1</v>
      </c>
      <c r="W176" t="s">
        <v>638</v>
      </c>
      <c r="X176" t="s">
        <v>48</v>
      </c>
      <c r="Y176" t="s">
        <v>219</v>
      </c>
      <c r="Z176" t="s">
        <v>659</v>
      </c>
      <c r="AA176" t="s">
        <v>660</v>
      </c>
      <c r="AB176" t="s">
        <v>608</v>
      </c>
      <c r="AC176" t="s">
        <v>32</v>
      </c>
      <c r="AD176" t="s">
        <v>33</v>
      </c>
      <c r="AE176" t="s">
        <v>34</v>
      </c>
      <c r="AF176" t="s">
        <v>0</v>
      </c>
      <c r="AG176" t="s">
        <v>611</v>
      </c>
      <c r="AH176" t="s">
        <v>621</v>
      </c>
      <c r="AI176" t="s">
        <v>49</v>
      </c>
      <c r="AJ176">
        <v>1982</v>
      </c>
      <c r="BA176">
        <f t="shared" si="12"/>
        <v>4</v>
      </c>
      <c r="BB176">
        <f t="shared" ca="1" si="15"/>
        <v>768</v>
      </c>
      <c r="BC176">
        <f t="shared" ca="1" si="15"/>
        <v>28</v>
      </c>
      <c r="BD176">
        <f t="shared" ca="1" si="15"/>
        <v>65</v>
      </c>
      <c r="BE176">
        <f t="shared" ca="1" si="15"/>
        <v>12</v>
      </c>
      <c r="BF176">
        <f t="shared" ca="1" si="13"/>
        <v>-19.43457261930385</v>
      </c>
    </row>
    <row r="177" spans="1:58" x14ac:dyDescent="0.55000000000000004">
      <c r="A177">
        <v>9</v>
      </c>
      <c r="B177" t="s">
        <v>80</v>
      </c>
      <c r="C177" t="s">
        <v>661</v>
      </c>
      <c r="D177" t="s">
        <v>605</v>
      </c>
      <c r="E177" t="s">
        <v>662</v>
      </c>
      <c r="F177" t="s">
        <v>663</v>
      </c>
      <c r="G177">
        <v>70</v>
      </c>
      <c r="H177">
        <v>73</v>
      </c>
      <c r="I177">
        <v>89</v>
      </c>
      <c r="J177">
        <v>65</v>
      </c>
      <c r="K177">
        <v>66</v>
      </c>
      <c r="L177">
        <v>62</v>
      </c>
      <c r="M177">
        <v>51</v>
      </c>
      <c r="N177">
        <v>48</v>
      </c>
      <c r="O177">
        <v>55</v>
      </c>
      <c r="P177">
        <v>57</v>
      </c>
      <c r="Q177">
        <v>68</v>
      </c>
      <c r="R177">
        <v>64</v>
      </c>
      <c r="S177">
        <v>768</v>
      </c>
      <c r="T177">
        <v>28</v>
      </c>
      <c r="U177">
        <v>98</v>
      </c>
      <c r="V177">
        <v>12</v>
      </c>
      <c r="W177">
        <v>1</v>
      </c>
      <c r="X177" t="s">
        <v>616</v>
      </c>
      <c r="Y177" t="s">
        <v>48</v>
      </c>
      <c r="Z177" t="s">
        <v>219</v>
      </c>
      <c r="AA177" t="s">
        <v>659</v>
      </c>
      <c r="AB177" t="s">
        <v>660</v>
      </c>
      <c r="AC177" t="s">
        <v>608</v>
      </c>
      <c r="AD177" t="s">
        <v>32</v>
      </c>
      <c r="AE177" t="s">
        <v>33</v>
      </c>
      <c r="AF177" t="s">
        <v>34</v>
      </c>
      <c r="AG177" t="s">
        <v>644</v>
      </c>
      <c r="AH177" t="s">
        <v>645</v>
      </c>
      <c r="AI177" t="s">
        <v>49</v>
      </c>
      <c r="AJ177">
        <v>1982</v>
      </c>
      <c r="BA177">
        <f t="shared" si="12"/>
        <v>5</v>
      </c>
      <c r="BB177">
        <f t="shared" ca="1" si="15"/>
        <v>768</v>
      </c>
      <c r="BC177">
        <f t="shared" ca="1" si="15"/>
        <v>28</v>
      </c>
      <c r="BD177">
        <f t="shared" ca="1" si="15"/>
        <v>98</v>
      </c>
      <c r="BE177">
        <f t="shared" ca="1" si="15"/>
        <v>12</v>
      </c>
      <c r="BF177">
        <f t="shared" ca="1" si="13"/>
        <v>13.56542738069615</v>
      </c>
    </row>
    <row r="178" spans="1:58" x14ac:dyDescent="0.55000000000000004">
      <c r="A178" t="s">
        <v>664</v>
      </c>
      <c r="B178" t="s">
        <v>665</v>
      </c>
      <c r="C178" t="s">
        <v>605</v>
      </c>
      <c r="D178" t="s">
        <v>666</v>
      </c>
      <c r="E178" t="s">
        <v>667</v>
      </c>
      <c r="F178">
        <v>70</v>
      </c>
      <c r="G178">
        <v>73</v>
      </c>
      <c r="H178">
        <v>89</v>
      </c>
      <c r="I178">
        <v>65</v>
      </c>
      <c r="J178">
        <v>66</v>
      </c>
      <c r="K178">
        <v>62</v>
      </c>
      <c r="L178">
        <v>51</v>
      </c>
      <c r="M178">
        <v>48</v>
      </c>
      <c r="N178">
        <v>55</v>
      </c>
      <c r="O178">
        <v>57</v>
      </c>
      <c r="P178">
        <v>68</v>
      </c>
      <c r="Q178">
        <v>64</v>
      </c>
      <c r="R178">
        <v>768</v>
      </c>
      <c r="S178">
        <v>28</v>
      </c>
      <c r="T178">
        <v>120</v>
      </c>
      <c r="U178">
        <v>10</v>
      </c>
      <c r="V178">
        <v>1</v>
      </c>
      <c r="W178" t="s">
        <v>82</v>
      </c>
      <c r="X178" t="s">
        <v>48</v>
      </c>
      <c r="Y178" t="s">
        <v>206</v>
      </c>
      <c r="Z178" t="s">
        <v>177</v>
      </c>
      <c r="AA178" t="s">
        <v>608</v>
      </c>
      <c r="AB178" t="s">
        <v>32</v>
      </c>
      <c r="AC178" t="s">
        <v>33</v>
      </c>
      <c r="AD178" t="s">
        <v>34</v>
      </c>
      <c r="AE178" t="s">
        <v>644</v>
      </c>
      <c r="AF178" t="s">
        <v>645</v>
      </c>
      <c r="AG178" t="s">
        <v>49</v>
      </c>
      <c r="AH178">
        <v>1982</v>
      </c>
      <c r="BA178">
        <f t="shared" si="12"/>
        <v>4</v>
      </c>
      <c r="BB178">
        <f t="shared" ca="1" si="15"/>
        <v>768</v>
      </c>
      <c r="BC178">
        <f t="shared" ca="1" si="15"/>
        <v>28</v>
      </c>
      <c r="BD178">
        <f t="shared" ca="1" si="15"/>
        <v>120</v>
      </c>
      <c r="BE178">
        <f t="shared" ca="1" si="15"/>
        <v>10</v>
      </c>
      <c r="BF178">
        <f t="shared" ca="1" si="13"/>
        <v>35.56542738069615</v>
      </c>
    </row>
    <row r="179" spans="1:58" x14ac:dyDescent="0.55000000000000004">
      <c r="A179" t="s">
        <v>668</v>
      </c>
      <c r="B179" t="s">
        <v>669</v>
      </c>
      <c r="C179" t="s">
        <v>605</v>
      </c>
      <c r="D179" t="s">
        <v>670</v>
      </c>
      <c r="E179" t="s">
        <v>671</v>
      </c>
      <c r="F179">
        <v>70</v>
      </c>
      <c r="G179">
        <v>73</v>
      </c>
      <c r="H179">
        <v>89</v>
      </c>
      <c r="I179">
        <v>65</v>
      </c>
      <c r="J179">
        <v>66</v>
      </c>
      <c r="K179">
        <v>62</v>
      </c>
      <c r="L179">
        <v>51</v>
      </c>
      <c r="M179">
        <v>48</v>
      </c>
      <c r="N179">
        <v>55</v>
      </c>
      <c r="O179">
        <v>57</v>
      </c>
      <c r="P179">
        <v>68</v>
      </c>
      <c r="Q179">
        <v>64</v>
      </c>
      <c r="R179">
        <v>768</v>
      </c>
      <c r="S179">
        <v>28</v>
      </c>
      <c r="T179">
        <v>105</v>
      </c>
      <c r="U179">
        <v>42</v>
      </c>
      <c r="V179">
        <v>1</v>
      </c>
      <c r="W179" t="s">
        <v>616</v>
      </c>
      <c r="X179" t="s">
        <v>48</v>
      </c>
      <c r="Y179" t="s">
        <v>206</v>
      </c>
      <c r="Z179" t="s">
        <v>177</v>
      </c>
      <c r="AA179" t="s">
        <v>608</v>
      </c>
      <c r="AB179" t="s">
        <v>32</v>
      </c>
      <c r="AC179" t="s">
        <v>33</v>
      </c>
      <c r="AD179" t="s">
        <v>34</v>
      </c>
      <c r="AE179" t="s">
        <v>644</v>
      </c>
      <c r="AF179" t="s">
        <v>645</v>
      </c>
      <c r="AG179" t="s">
        <v>49</v>
      </c>
      <c r="AH179">
        <v>1982</v>
      </c>
      <c r="BA179">
        <f t="shared" si="12"/>
        <v>4</v>
      </c>
      <c r="BB179">
        <f t="shared" ca="1" si="15"/>
        <v>768</v>
      </c>
      <c r="BC179">
        <f t="shared" ca="1" si="15"/>
        <v>28</v>
      </c>
      <c r="BD179">
        <f t="shared" ca="1" si="15"/>
        <v>105</v>
      </c>
      <c r="BE179">
        <f t="shared" ca="1" si="15"/>
        <v>42</v>
      </c>
      <c r="BF179">
        <f t="shared" ca="1" si="13"/>
        <v>20.56542738069615</v>
      </c>
    </row>
    <row r="180" spans="1:58" x14ac:dyDescent="0.55000000000000004">
      <c r="A180" t="s">
        <v>672</v>
      </c>
      <c r="B180" t="s">
        <v>605</v>
      </c>
      <c r="C180" t="s">
        <v>673</v>
      </c>
      <c r="D180" t="s">
        <v>674</v>
      </c>
      <c r="E180">
        <v>70</v>
      </c>
      <c r="F180">
        <v>73</v>
      </c>
      <c r="G180">
        <v>89</v>
      </c>
      <c r="H180">
        <v>65</v>
      </c>
      <c r="I180">
        <v>66</v>
      </c>
      <c r="J180">
        <v>62</v>
      </c>
      <c r="K180">
        <v>51</v>
      </c>
      <c r="L180">
        <v>48</v>
      </c>
      <c r="M180">
        <v>55</v>
      </c>
      <c r="N180">
        <v>57</v>
      </c>
      <c r="O180">
        <v>68</v>
      </c>
      <c r="P180">
        <v>64</v>
      </c>
      <c r="Q180">
        <v>768</v>
      </c>
      <c r="R180">
        <v>28</v>
      </c>
      <c r="S180">
        <v>110</v>
      </c>
      <c r="T180">
        <v>20</v>
      </c>
      <c r="U180">
        <v>1</v>
      </c>
      <c r="V180" t="s">
        <v>616</v>
      </c>
      <c r="W180" t="s">
        <v>48</v>
      </c>
      <c r="X180" t="s">
        <v>206</v>
      </c>
      <c r="Y180" t="s">
        <v>177</v>
      </c>
      <c r="Z180" t="s">
        <v>608</v>
      </c>
      <c r="AA180" t="s">
        <v>32</v>
      </c>
      <c r="AB180" t="s">
        <v>33</v>
      </c>
      <c r="AC180" t="s">
        <v>34</v>
      </c>
      <c r="AD180" t="s">
        <v>644</v>
      </c>
      <c r="AE180" t="s">
        <v>645</v>
      </c>
      <c r="AF180" t="s">
        <v>49</v>
      </c>
      <c r="AG180">
        <v>1982</v>
      </c>
      <c r="BA180">
        <f t="shared" si="12"/>
        <v>3</v>
      </c>
      <c r="BB180">
        <f t="shared" ca="1" si="15"/>
        <v>768</v>
      </c>
      <c r="BC180">
        <f t="shared" ca="1" si="15"/>
        <v>28</v>
      </c>
      <c r="BD180">
        <f t="shared" ca="1" si="15"/>
        <v>110</v>
      </c>
      <c r="BE180">
        <f t="shared" ca="1" si="15"/>
        <v>20</v>
      </c>
      <c r="BF180">
        <f t="shared" ca="1" si="13"/>
        <v>25.56542738069615</v>
      </c>
    </row>
    <row r="181" spans="1:58" x14ac:dyDescent="0.55000000000000004">
      <c r="A181" t="s">
        <v>675</v>
      </c>
      <c r="B181" t="s">
        <v>676</v>
      </c>
      <c r="C181" t="s">
        <v>605</v>
      </c>
      <c r="D181" t="s">
        <v>677</v>
      </c>
      <c r="E181" t="s">
        <v>678</v>
      </c>
      <c r="F181">
        <v>70</v>
      </c>
      <c r="G181">
        <v>73</v>
      </c>
      <c r="H181">
        <v>89</v>
      </c>
      <c r="I181">
        <v>65</v>
      </c>
      <c r="J181">
        <v>66</v>
      </c>
      <c r="K181">
        <v>62</v>
      </c>
      <c r="L181">
        <v>51</v>
      </c>
      <c r="M181">
        <v>48</v>
      </c>
      <c r="N181">
        <v>55</v>
      </c>
      <c r="O181">
        <v>57</v>
      </c>
      <c r="P181">
        <v>68</v>
      </c>
      <c r="Q181">
        <v>64</v>
      </c>
      <c r="R181">
        <v>768</v>
      </c>
      <c r="S181">
        <v>28</v>
      </c>
      <c r="T181">
        <v>100</v>
      </c>
      <c r="U181">
        <v>15</v>
      </c>
      <c r="V181">
        <v>1</v>
      </c>
      <c r="W181" t="s">
        <v>616</v>
      </c>
      <c r="X181" t="s">
        <v>48</v>
      </c>
      <c r="Y181" t="s">
        <v>206</v>
      </c>
      <c r="Z181" t="s">
        <v>177</v>
      </c>
      <c r="AA181" t="s">
        <v>608</v>
      </c>
      <c r="AB181" t="s">
        <v>32</v>
      </c>
      <c r="AC181" t="s">
        <v>33</v>
      </c>
      <c r="AD181" t="s">
        <v>34</v>
      </c>
      <c r="AE181" t="s">
        <v>0</v>
      </c>
      <c r="AF181" t="s">
        <v>611</v>
      </c>
      <c r="AG181" t="s">
        <v>621</v>
      </c>
      <c r="AH181" t="s">
        <v>49</v>
      </c>
      <c r="AI181">
        <v>1982</v>
      </c>
      <c r="BA181">
        <f t="shared" si="12"/>
        <v>4</v>
      </c>
      <c r="BB181">
        <f t="shared" ca="1" si="15"/>
        <v>768</v>
      </c>
      <c r="BC181">
        <f t="shared" ca="1" si="15"/>
        <v>28</v>
      </c>
      <c r="BD181">
        <f t="shared" ca="1" si="15"/>
        <v>100</v>
      </c>
      <c r="BE181">
        <f t="shared" ca="1" si="15"/>
        <v>15</v>
      </c>
      <c r="BF181">
        <f t="shared" ca="1" si="13"/>
        <v>15.56542738069615</v>
      </c>
    </row>
    <row r="182" spans="1:58" x14ac:dyDescent="0.55000000000000004">
      <c r="A182" t="s">
        <v>679</v>
      </c>
      <c r="B182" t="s">
        <v>80</v>
      </c>
      <c r="C182" t="s">
        <v>680</v>
      </c>
      <c r="D182" t="s">
        <v>605</v>
      </c>
      <c r="E182" t="s">
        <v>681</v>
      </c>
      <c r="F182" t="s">
        <v>682</v>
      </c>
      <c r="G182">
        <v>70</v>
      </c>
      <c r="H182">
        <v>73</v>
      </c>
      <c r="I182">
        <v>89</v>
      </c>
      <c r="J182">
        <v>65</v>
      </c>
      <c r="K182">
        <v>66</v>
      </c>
      <c r="L182">
        <v>62</v>
      </c>
      <c r="M182">
        <v>51</v>
      </c>
      <c r="N182">
        <v>48</v>
      </c>
      <c r="O182">
        <v>55</v>
      </c>
      <c r="P182">
        <v>57</v>
      </c>
      <c r="Q182">
        <v>68</v>
      </c>
      <c r="R182">
        <v>64</v>
      </c>
      <c r="S182">
        <v>768</v>
      </c>
      <c r="T182">
        <v>28</v>
      </c>
      <c r="U182">
        <v>60</v>
      </c>
      <c r="V182">
        <v>30</v>
      </c>
      <c r="W182">
        <v>1</v>
      </c>
      <c r="X182" t="s">
        <v>82</v>
      </c>
      <c r="Y182" t="s">
        <v>48</v>
      </c>
      <c r="Z182" t="s">
        <v>206</v>
      </c>
      <c r="AA182" t="s">
        <v>177</v>
      </c>
      <c r="AB182" t="s">
        <v>608</v>
      </c>
      <c r="AC182" t="s">
        <v>32</v>
      </c>
      <c r="AD182" t="s">
        <v>33</v>
      </c>
      <c r="AE182" t="s">
        <v>34</v>
      </c>
      <c r="AF182" t="s">
        <v>0</v>
      </c>
      <c r="AG182" t="s">
        <v>611</v>
      </c>
      <c r="AH182" t="s">
        <v>621</v>
      </c>
      <c r="AI182" t="s">
        <v>49</v>
      </c>
      <c r="AJ182">
        <v>1982</v>
      </c>
      <c r="BA182">
        <f t="shared" si="12"/>
        <v>5</v>
      </c>
      <c r="BB182">
        <f t="shared" ca="1" si="15"/>
        <v>768</v>
      </c>
      <c r="BC182">
        <f t="shared" ca="1" si="15"/>
        <v>28</v>
      </c>
      <c r="BD182">
        <f t="shared" ca="1" si="15"/>
        <v>60</v>
      </c>
      <c r="BE182">
        <f t="shared" ca="1" si="15"/>
        <v>30</v>
      </c>
      <c r="BF182">
        <f t="shared" ca="1" si="13"/>
        <v>-24.43457261930385</v>
      </c>
    </row>
    <row r="183" spans="1:58" x14ac:dyDescent="0.55000000000000004">
      <c r="A183" t="s">
        <v>683</v>
      </c>
      <c r="B183" t="s">
        <v>684</v>
      </c>
      <c r="C183" t="s">
        <v>685</v>
      </c>
      <c r="D183" t="s">
        <v>686</v>
      </c>
      <c r="E183" t="s">
        <v>687</v>
      </c>
      <c r="F183">
        <v>18</v>
      </c>
      <c r="G183">
        <v>18</v>
      </c>
      <c r="H183">
        <v>17</v>
      </c>
      <c r="I183">
        <v>21</v>
      </c>
      <c r="J183">
        <v>34</v>
      </c>
      <c r="K183">
        <v>57</v>
      </c>
      <c r="L183">
        <v>53</v>
      </c>
      <c r="M183">
        <v>45</v>
      </c>
      <c r="N183">
        <v>33</v>
      </c>
      <c r="O183">
        <v>19</v>
      </c>
      <c r="P183">
        <v>19</v>
      </c>
      <c r="Q183">
        <v>18</v>
      </c>
      <c r="R183">
        <v>353</v>
      </c>
      <c r="S183">
        <v>40</v>
      </c>
      <c r="T183">
        <v>36</v>
      </c>
      <c r="U183">
        <v>25</v>
      </c>
      <c r="V183">
        <v>3</v>
      </c>
      <c r="W183" t="s">
        <v>688</v>
      </c>
      <c r="X183" t="s">
        <v>689</v>
      </c>
      <c r="Y183" t="s">
        <v>690</v>
      </c>
      <c r="Z183" t="s">
        <v>28</v>
      </c>
      <c r="AA183" t="s">
        <v>29</v>
      </c>
      <c r="AB183" t="s">
        <v>344</v>
      </c>
      <c r="AC183" t="s">
        <v>303</v>
      </c>
      <c r="AD183" t="s">
        <v>691</v>
      </c>
      <c r="AE183" t="s">
        <v>32</v>
      </c>
      <c r="AF183" s="1">
        <v>43324</v>
      </c>
      <c r="AG183" t="s">
        <v>141</v>
      </c>
      <c r="AH183" t="s">
        <v>692</v>
      </c>
      <c r="AI183" t="s">
        <v>327</v>
      </c>
      <c r="AJ183" t="s">
        <v>260</v>
      </c>
      <c r="AK183" t="s">
        <v>328</v>
      </c>
      <c r="AL183">
        <v>1979</v>
      </c>
      <c r="BA183">
        <f t="shared" si="12"/>
        <v>4</v>
      </c>
      <c r="BB183">
        <f t="shared" ca="1" si="15"/>
        <v>353</v>
      </c>
      <c r="BC183">
        <f t="shared" ca="1" si="15"/>
        <v>40</v>
      </c>
      <c r="BD183">
        <f t="shared" ca="1" si="15"/>
        <v>36</v>
      </c>
      <c r="BE183">
        <f t="shared" ca="1" si="15"/>
        <v>25</v>
      </c>
      <c r="BF183">
        <f t="shared" ca="1" si="13"/>
        <v>-10.032461510065538</v>
      </c>
    </row>
    <row r="184" spans="1:58" x14ac:dyDescent="0.55000000000000004">
      <c r="A184" t="s">
        <v>693</v>
      </c>
      <c r="B184" t="s">
        <v>694</v>
      </c>
      <c r="C184" t="s">
        <v>684</v>
      </c>
      <c r="D184" t="s">
        <v>685</v>
      </c>
      <c r="E184" t="s">
        <v>695</v>
      </c>
      <c r="F184" t="s">
        <v>696</v>
      </c>
      <c r="G184">
        <v>18</v>
      </c>
      <c r="H184">
        <v>18</v>
      </c>
      <c r="I184">
        <v>17</v>
      </c>
      <c r="J184">
        <v>21</v>
      </c>
      <c r="K184">
        <v>34</v>
      </c>
      <c r="L184">
        <v>57</v>
      </c>
      <c r="M184">
        <v>53</v>
      </c>
      <c r="N184">
        <v>45</v>
      </c>
      <c r="O184">
        <v>33</v>
      </c>
      <c r="P184">
        <v>19</v>
      </c>
      <c r="Q184">
        <v>19</v>
      </c>
      <c r="R184">
        <v>18</v>
      </c>
      <c r="S184">
        <v>353</v>
      </c>
      <c r="T184">
        <v>40</v>
      </c>
      <c r="U184">
        <v>51</v>
      </c>
      <c r="V184">
        <v>25</v>
      </c>
      <c r="W184">
        <v>3</v>
      </c>
      <c r="X184" t="s">
        <v>697</v>
      </c>
      <c r="Y184" t="s">
        <v>689</v>
      </c>
      <c r="Z184" t="s">
        <v>690</v>
      </c>
      <c r="AA184" t="s">
        <v>28</v>
      </c>
      <c r="AB184" t="s">
        <v>29</v>
      </c>
      <c r="AC184" t="s">
        <v>344</v>
      </c>
      <c r="AD184" t="s">
        <v>177</v>
      </c>
      <c r="AE184" t="s">
        <v>691</v>
      </c>
      <c r="AF184" t="s">
        <v>32</v>
      </c>
      <c r="AG184" s="1">
        <v>43324</v>
      </c>
      <c r="AH184" t="s">
        <v>141</v>
      </c>
      <c r="AI184" t="s">
        <v>692</v>
      </c>
      <c r="AJ184" t="s">
        <v>327</v>
      </c>
      <c r="AK184" t="s">
        <v>260</v>
      </c>
      <c r="AL184" t="s">
        <v>328</v>
      </c>
      <c r="AM184">
        <v>1979</v>
      </c>
      <c r="BA184">
        <f t="shared" si="12"/>
        <v>5</v>
      </c>
      <c r="BB184">
        <f t="shared" ref="BB184:BE203" ca="1" si="16">OFFSET($A184,0,$BA184+BB$2)</f>
        <v>353</v>
      </c>
      <c r="BC184">
        <f t="shared" ca="1" si="16"/>
        <v>40</v>
      </c>
      <c r="BD184">
        <f t="shared" ca="1" si="16"/>
        <v>51</v>
      </c>
      <c r="BE184">
        <f t="shared" ca="1" si="16"/>
        <v>25</v>
      </c>
      <c r="BF184">
        <f t="shared" ca="1" si="13"/>
        <v>4.9675384899344621</v>
      </c>
    </row>
    <row r="185" spans="1:58" x14ac:dyDescent="0.55000000000000004">
      <c r="A185" t="s">
        <v>698</v>
      </c>
      <c r="B185" t="s">
        <v>132</v>
      </c>
      <c r="C185" t="s">
        <v>699</v>
      </c>
      <c r="D185" t="s">
        <v>700</v>
      </c>
      <c r="E185" t="s">
        <v>97</v>
      </c>
      <c r="F185" t="s">
        <v>701</v>
      </c>
      <c r="G185" t="s">
        <v>702</v>
      </c>
      <c r="H185">
        <v>10</v>
      </c>
      <c r="I185">
        <v>21</v>
      </c>
      <c r="J185">
        <v>34</v>
      </c>
      <c r="K185">
        <v>55</v>
      </c>
      <c r="L185">
        <v>81</v>
      </c>
      <c r="M185">
        <v>100</v>
      </c>
      <c r="N185">
        <v>73</v>
      </c>
      <c r="O185">
        <v>78</v>
      </c>
      <c r="P185">
        <v>56</v>
      </c>
      <c r="Q185">
        <v>38</v>
      </c>
      <c r="R185">
        <v>20</v>
      </c>
      <c r="S185">
        <v>20</v>
      </c>
      <c r="T185">
        <v>587</v>
      </c>
      <c r="U185">
        <v>80</v>
      </c>
      <c r="V185">
        <v>58</v>
      </c>
      <c r="W185">
        <v>84</v>
      </c>
      <c r="X185">
        <v>3</v>
      </c>
      <c r="Y185" t="s">
        <v>616</v>
      </c>
      <c r="Z185" t="s">
        <v>689</v>
      </c>
      <c r="AA185" t="s">
        <v>690</v>
      </c>
      <c r="AB185" t="s">
        <v>28</v>
      </c>
      <c r="AC185" t="s">
        <v>29</v>
      </c>
      <c r="AD185" t="s">
        <v>344</v>
      </c>
      <c r="AE185" t="s">
        <v>303</v>
      </c>
      <c r="AF185" t="s">
        <v>691</v>
      </c>
      <c r="AG185" t="s">
        <v>32</v>
      </c>
      <c r="AH185" s="1">
        <v>43229</v>
      </c>
      <c r="AI185" t="s">
        <v>141</v>
      </c>
      <c r="AJ185" t="s">
        <v>703</v>
      </c>
      <c r="AK185" t="s">
        <v>144</v>
      </c>
      <c r="BA185">
        <f t="shared" si="12"/>
        <v>6</v>
      </c>
      <c r="BB185">
        <f t="shared" ca="1" si="16"/>
        <v>587</v>
      </c>
      <c r="BC185">
        <f t="shared" ca="1" si="16"/>
        <v>80</v>
      </c>
      <c r="BD185">
        <f t="shared" ca="1" si="16"/>
        <v>58</v>
      </c>
      <c r="BE185">
        <f t="shared" ca="1" si="16"/>
        <v>84</v>
      </c>
      <c r="BF185">
        <f t="shared" ca="1" si="13"/>
        <v>-9.6857000632264203</v>
      </c>
    </row>
    <row r="186" spans="1:58" x14ac:dyDescent="0.55000000000000004">
      <c r="A186" t="s">
        <v>698</v>
      </c>
      <c r="B186" t="s">
        <v>132</v>
      </c>
      <c r="C186" t="s">
        <v>699</v>
      </c>
      <c r="D186" t="s">
        <v>700</v>
      </c>
      <c r="E186" t="s">
        <v>97</v>
      </c>
      <c r="F186" t="s">
        <v>701</v>
      </c>
      <c r="G186" t="s">
        <v>702</v>
      </c>
      <c r="H186">
        <v>10</v>
      </c>
      <c r="I186">
        <v>21</v>
      </c>
      <c r="J186">
        <v>34</v>
      </c>
      <c r="K186">
        <v>55</v>
      </c>
      <c r="L186">
        <v>81</v>
      </c>
      <c r="M186">
        <v>100</v>
      </c>
      <c r="N186">
        <v>73</v>
      </c>
      <c r="O186">
        <v>78</v>
      </c>
      <c r="P186">
        <v>56</v>
      </c>
      <c r="Q186">
        <v>38</v>
      </c>
      <c r="R186">
        <v>20</v>
      </c>
      <c r="S186">
        <v>20</v>
      </c>
      <c r="T186">
        <v>587</v>
      </c>
      <c r="U186">
        <v>80</v>
      </c>
      <c r="V186">
        <v>76</v>
      </c>
      <c r="W186">
        <v>69</v>
      </c>
      <c r="X186">
        <v>3</v>
      </c>
      <c r="Y186" t="s">
        <v>82</v>
      </c>
      <c r="Z186" t="s">
        <v>689</v>
      </c>
      <c r="AA186" t="s">
        <v>690</v>
      </c>
      <c r="AB186" t="s">
        <v>28</v>
      </c>
      <c r="AC186" t="s">
        <v>29</v>
      </c>
      <c r="AD186" t="s">
        <v>206</v>
      </c>
      <c r="AE186" t="s">
        <v>177</v>
      </c>
      <c r="AF186" t="s">
        <v>691</v>
      </c>
      <c r="AG186" t="s">
        <v>32</v>
      </c>
      <c r="AH186" s="1">
        <v>43229</v>
      </c>
      <c r="AI186" t="s">
        <v>141</v>
      </c>
      <c r="AJ186" t="s">
        <v>703</v>
      </c>
      <c r="AK186" t="s">
        <v>144</v>
      </c>
      <c r="BA186">
        <f t="shared" si="12"/>
        <v>6</v>
      </c>
      <c r="BB186">
        <f t="shared" ca="1" si="16"/>
        <v>587</v>
      </c>
      <c r="BC186">
        <f t="shared" ca="1" si="16"/>
        <v>80</v>
      </c>
      <c r="BD186">
        <f t="shared" ca="1" si="16"/>
        <v>76</v>
      </c>
      <c r="BE186">
        <f t="shared" ca="1" si="16"/>
        <v>69</v>
      </c>
      <c r="BF186">
        <f t="shared" ca="1" si="13"/>
        <v>8.3142999367735797</v>
      </c>
    </row>
    <row r="187" spans="1:58" x14ac:dyDescent="0.55000000000000004">
      <c r="A187" t="s">
        <v>704</v>
      </c>
      <c r="B187" t="s">
        <v>705</v>
      </c>
      <c r="C187" t="s">
        <v>97</v>
      </c>
      <c r="D187" t="s">
        <v>706</v>
      </c>
      <c r="E187" t="s">
        <v>707</v>
      </c>
      <c r="F187">
        <v>14</v>
      </c>
      <c r="G187">
        <v>14</v>
      </c>
      <c r="H187">
        <v>20</v>
      </c>
      <c r="I187">
        <v>31</v>
      </c>
      <c r="J187">
        <v>72</v>
      </c>
      <c r="K187">
        <v>88</v>
      </c>
      <c r="L187">
        <v>75</v>
      </c>
      <c r="M187">
        <v>74</v>
      </c>
      <c r="N187">
        <v>49</v>
      </c>
      <c r="O187">
        <v>46</v>
      </c>
      <c r="P187">
        <v>13</v>
      </c>
      <c r="Q187">
        <v>19</v>
      </c>
      <c r="R187">
        <v>515</v>
      </c>
      <c r="S187">
        <v>75</v>
      </c>
      <c r="T187">
        <v>76</v>
      </c>
      <c r="U187">
        <v>84</v>
      </c>
      <c r="V187">
        <v>3</v>
      </c>
      <c r="W187" t="s">
        <v>708</v>
      </c>
      <c r="X187" t="s">
        <v>689</v>
      </c>
      <c r="Y187" t="s">
        <v>690</v>
      </c>
      <c r="Z187" t="s">
        <v>28</v>
      </c>
      <c r="AA187" t="s">
        <v>29</v>
      </c>
      <c r="AB187" t="s">
        <v>206</v>
      </c>
      <c r="AC187" t="s">
        <v>177</v>
      </c>
      <c r="AD187" t="s">
        <v>691</v>
      </c>
      <c r="AE187" t="s">
        <v>709</v>
      </c>
      <c r="AF187" t="s">
        <v>710</v>
      </c>
      <c r="AG187" t="s">
        <v>141</v>
      </c>
      <c r="AH187" t="s">
        <v>711</v>
      </c>
      <c r="AI187" t="s">
        <v>144</v>
      </c>
      <c r="BA187">
        <f t="shared" si="12"/>
        <v>4</v>
      </c>
      <c r="BB187">
        <f t="shared" ca="1" si="16"/>
        <v>515</v>
      </c>
      <c r="BC187">
        <f t="shared" ca="1" si="16"/>
        <v>75</v>
      </c>
      <c r="BD187">
        <f t="shared" ca="1" si="16"/>
        <v>76</v>
      </c>
      <c r="BE187">
        <f t="shared" ca="1" si="16"/>
        <v>84</v>
      </c>
      <c r="BF187">
        <f t="shared" ca="1" si="13"/>
        <v>14.976834876207697</v>
      </c>
    </row>
    <row r="188" spans="1:58" x14ac:dyDescent="0.55000000000000004">
      <c r="A188" t="s">
        <v>712</v>
      </c>
      <c r="B188" t="s">
        <v>705</v>
      </c>
      <c r="C188" t="s">
        <v>97</v>
      </c>
      <c r="D188" t="s">
        <v>713</v>
      </c>
      <c r="E188" t="s">
        <v>714</v>
      </c>
      <c r="F188">
        <v>14</v>
      </c>
      <c r="G188">
        <v>17</v>
      </c>
      <c r="H188">
        <v>27</v>
      </c>
      <c r="I188">
        <v>39</v>
      </c>
      <c r="J188">
        <v>84</v>
      </c>
      <c r="K188">
        <v>64</v>
      </c>
      <c r="L188">
        <v>50</v>
      </c>
      <c r="M188">
        <v>51</v>
      </c>
      <c r="N188">
        <v>61</v>
      </c>
      <c r="O188">
        <v>57</v>
      </c>
      <c r="P188">
        <v>21</v>
      </c>
      <c r="Q188">
        <v>20</v>
      </c>
      <c r="R188">
        <v>505</v>
      </c>
      <c r="S188">
        <v>70</v>
      </c>
      <c r="T188">
        <v>43</v>
      </c>
      <c r="U188">
        <v>58</v>
      </c>
      <c r="V188">
        <v>3</v>
      </c>
      <c r="W188" t="s">
        <v>715</v>
      </c>
      <c r="X188" t="s">
        <v>689</v>
      </c>
      <c r="Y188" t="s">
        <v>690</v>
      </c>
      <c r="Z188" t="s">
        <v>28</v>
      </c>
      <c r="AA188" t="s">
        <v>29</v>
      </c>
      <c r="AB188" t="s">
        <v>206</v>
      </c>
      <c r="AC188" t="s">
        <v>177</v>
      </c>
      <c r="AD188" t="s">
        <v>691</v>
      </c>
      <c r="AE188" t="s">
        <v>709</v>
      </c>
      <c r="AF188" t="s">
        <v>710</v>
      </c>
      <c r="AG188" t="s">
        <v>141</v>
      </c>
      <c r="AH188" t="s">
        <v>716</v>
      </c>
      <c r="AI188" t="s">
        <v>144</v>
      </c>
      <c r="BA188">
        <f t="shared" si="12"/>
        <v>4</v>
      </c>
      <c r="BB188">
        <f t="shared" ca="1" si="16"/>
        <v>505</v>
      </c>
      <c r="BC188">
        <f t="shared" ca="1" si="16"/>
        <v>70</v>
      </c>
      <c r="BD188">
        <f t="shared" ca="1" si="16"/>
        <v>43</v>
      </c>
      <c r="BE188">
        <f t="shared" ca="1" si="16"/>
        <v>58</v>
      </c>
      <c r="BF188">
        <f t="shared" ca="1" si="13"/>
        <v>-17.097813048870897</v>
      </c>
    </row>
    <row r="189" spans="1:58" x14ac:dyDescent="0.55000000000000004">
      <c r="A189" t="s">
        <v>717</v>
      </c>
      <c r="B189" t="s">
        <v>718</v>
      </c>
      <c r="C189" t="s">
        <v>719</v>
      </c>
      <c r="D189" t="s">
        <v>720</v>
      </c>
      <c r="E189" t="s">
        <v>721</v>
      </c>
      <c r="F189" t="s">
        <v>722</v>
      </c>
      <c r="G189">
        <v>19</v>
      </c>
      <c r="H189">
        <v>23</v>
      </c>
      <c r="I189">
        <v>18</v>
      </c>
      <c r="J189">
        <v>14</v>
      </c>
      <c r="K189">
        <v>26</v>
      </c>
      <c r="L189">
        <v>27</v>
      </c>
      <c r="M189">
        <v>23</v>
      </c>
      <c r="N189">
        <v>26</v>
      </c>
      <c r="O189">
        <v>24</v>
      </c>
      <c r="P189">
        <v>25</v>
      </c>
      <c r="Q189">
        <v>21</v>
      </c>
      <c r="R189">
        <v>18</v>
      </c>
      <c r="S189">
        <v>264</v>
      </c>
      <c r="T189">
        <v>13</v>
      </c>
      <c r="U189">
        <v>25</v>
      </c>
      <c r="V189">
        <v>35</v>
      </c>
      <c r="W189">
        <v>2</v>
      </c>
      <c r="X189" t="s">
        <v>212</v>
      </c>
      <c r="Y189" t="s">
        <v>723</v>
      </c>
      <c r="Z189" t="s">
        <v>395</v>
      </c>
      <c r="AA189" t="s">
        <v>206</v>
      </c>
      <c r="AB189" t="s">
        <v>177</v>
      </c>
      <c r="AC189" t="s">
        <v>32</v>
      </c>
      <c r="AD189" t="s">
        <v>724</v>
      </c>
      <c r="AE189" t="s">
        <v>725</v>
      </c>
      <c r="AF189" t="s">
        <v>33</v>
      </c>
      <c r="AG189" t="s">
        <v>34</v>
      </c>
      <c r="AH189" t="s">
        <v>726</v>
      </c>
      <c r="AI189" t="s">
        <v>727</v>
      </c>
      <c r="AJ189">
        <v>1971</v>
      </c>
      <c r="BA189">
        <f t="shared" si="12"/>
        <v>5</v>
      </c>
      <c r="BB189">
        <f t="shared" ca="1" si="16"/>
        <v>264</v>
      </c>
      <c r="BC189">
        <f t="shared" ca="1" si="16"/>
        <v>13</v>
      </c>
      <c r="BD189">
        <f t="shared" ca="1" si="16"/>
        <v>25</v>
      </c>
      <c r="BE189">
        <f t="shared" ca="1" si="16"/>
        <v>35</v>
      </c>
      <c r="BF189">
        <f t="shared" ca="1" si="13"/>
        <v>-12.796828043265023</v>
      </c>
    </row>
    <row r="190" spans="1:58" x14ac:dyDescent="0.55000000000000004">
      <c r="A190" t="s">
        <v>717</v>
      </c>
      <c r="B190" t="s">
        <v>718</v>
      </c>
      <c r="C190" t="s">
        <v>719</v>
      </c>
      <c r="D190" t="s">
        <v>720</v>
      </c>
      <c r="E190" t="s">
        <v>728</v>
      </c>
      <c r="F190" t="s">
        <v>729</v>
      </c>
      <c r="G190">
        <v>19</v>
      </c>
      <c r="H190">
        <v>23</v>
      </c>
      <c r="I190">
        <v>18</v>
      </c>
      <c r="J190">
        <v>14</v>
      </c>
      <c r="K190">
        <v>26</v>
      </c>
      <c r="L190">
        <v>27</v>
      </c>
      <c r="M190">
        <v>23</v>
      </c>
      <c r="N190">
        <v>26</v>
      </c>
      <c r="O190">
        <v>24</v>
      </c>
      <c r="P190">
        <v>25</v>
      </c>
      <c r="Q190">
        <v>21</v>
      </c>
      <c r="R190">
        <v>18</v>
      </c>
      <c r="S190">
        <v>264</v>
      </c>
      <c r="T190">
        <v>13</v>
      </c>
      <c r="U190">
        <v>20</v>
      </c>
      <c r="V190">
        <v>50</v>
      </c>
      <c r="W190">
        <v>2</v>
      </c>
      <c r="X190" t="s">
        <v>212</v>
      </c>
      <c r="Y190" t="s">
        <v>126</v>
      </c>
      <c r="Z190" t="s">
        <v>206</v>
      </c>
      <c r="AA190" t="s">
        <v>177</v>
      </c>
      <c r="AB190" t="s">
        <v>66</v>
      </c>
      <c r="AC190" t="s">
        <v>32</v>
      </c>
      <c r="AD190" t="s">
        <v>33</v>
      </c>
      <c r="AE190" t="s">
        <v>34</v>
      </c>
      <c r="AF190" t="s">
        <v>726</v>
      </c>
      <c r="AG190" t="s">
        <v>727</v>
      </c>
      <c r="AH190">
        <v>1971</v>
      </c>
      <c r="BA190">
        <f t="shared" si="12"/>
        <v>5</v>
      </c>
      <c r="BB190">
        <f t="shared" ca="1" si="16"/>
        <v>264</v>
      </c>
      <c r="BC190">
        <f t="shared" ca="1" si="16"/>
        <v>13</v>
      </c>
      <c r="BD190">
        <f t="shared" ca="1" si="16"/>
        <v>20</v>
      </c>
      <c r="BE190">
        <f t="shared" ca="1" si="16"/>
        <v>50</v>
      </c>
      <c r="BF190">
        <f t="shared" ca="1" si="13"/>
        <v>-17.796828043265023</v>
      </c>
    </row>
    <row r="191" spans="1:58" x14ac:dyDescent="0.55000000000000004">
      <c r="A191" t="s">
        <v>730</v>
      </c>
      <c r="B191" t="s">
        <v>731</v>
      </c>
      <c r="C191" t="s">
        <v>732</v>
      </c>
      <c r="D191" t="s">
        <v>720</v>
      </c>
      <c r="E191" t="s">
        <v>733</v>
      </c>
      <c r="F191" t="s">
        <v>734</v>
      </c>
      <c r="G191">
        <v>74</v>
      </c>
      <c r="H191">
        <v>77</v>
      </c>
      <c r="I191">
        <v>50</v>
      </c>
      <c r="J191">
        <v>41</v>
      </c>
      <c r="K191">
        <v>30</v>
      </c>
      <c r="L191">
        <v>27</v>
      </c>
      <c r="M191">
        <v>34</v>
      </c>
      <c r="N191">
        <v>15</v>
      </c>
      <c r="O191">
        <v>16</v>
      </c>
      <c r="P191">
        <v>38</v>
      </c>
      <c r="Q191">
        <v>46</v>
      </c>
      <c r="R191">
        <v>71</v>
      </c>
      <c r="S191">
        <v>521</v>
      </c>
      <c r="T191">
        <v>62</v>
      </c>
      <c r="U191">
        <v>90</v>
      </c>
      <c r="V191">
        <v>110</v>
      </c>
      <c r="W191">
        <v>0.5</v>
      </c>
      <c r="X191" t="s">
        <v>212</v>
      </c>
      <c r="Y191" t="s">
        <v>723</v>
      </c>
      <c r="Z191" t="s">
        <v>395</v>
      </c>
      <c r="AA191" t="s">
        <v>206</v>
      </c>
      <c r="AB191" t="s">
        <v>177</v>
      </c>
      <c r="AC191" t="s">
        <v>66</v>
      </c>
      <c r="AD191" t="s">
        <v>32</v>
      </c>
      <c r="AE191" t="s">
        <v>33</v>
      </c>
      <c r="AF191" t="s">
        <v>34</v>
      </c>
      <c r="AG191" t="s">
        <v>735</v>
      </c>
      <c r="AH191" t="s">
        <v>727</v>
      </c>
      <c r="AI191">
        <v>1971</v>
      </c>
      <c r="BA191">
        <f t="shared" si="12"/>
        <v>5</v>
      </c>
      <c r="BB191">
        <f t="shared" ca="1" si="16"/>
        <v>521</v>
      </c>
      <c r="BC191">
        <f t="shared" ca="1" si="16"/>
        <v>62</v>
      </c>
      <c r="BD191">
        <f t="shared" ca="1" si="16"/>
        <v>90</v>
      </c>
      <c r="BE191">
        <f t="shared" ca="1" si="16"/>
        <v>110</v>
      </c>
      <c r="BF191">
        <f t="shared" ca="1" si="13"/>
        <v>28.421623631254853</v>
      </c>
    </row>
    <row r="192" spans="1:58" x14ac:dyDescent="0.55000000000000004">
      <c r="A192" t="s">
        <v>736</v>
      </c>
      <c r="B192" t="s">
        <v>244</v>
      </c>
      <c r="C192" t="s">
        <v>699</v>
      </c>
      <c r="D192" t="s">
        <v>737</v>
      </c>
      <c r="E192" t="s">
        <v>720</v>
      </c>
      <c r="F192" t="s">
        <v>738</v>
      </c>
      <c r="G192" t="s">
        <v>739</v>
      </c>
      <c r="H192">
        <v>29</v>
      </c>
      <c r="I192">
        <v>34</v>
      </c>
      <c r="J192">
        <v>31</v>
      </c>
      <c r="K192">
        <v>28</v>
      </c>
      <c r="L192">
        <v>32</v>
      </c>
      <c r="M192">
        <v>35</v>
      </c>
      <c r="N192">
        <v>29</v>
      </c>
      <c r="O192">
        <v>26</v>
      </c>
      <c r="P192">
        <v>26</v>
      </c>
      <c r="Q192">
        <v>40</v>
      </c>
      <c r="R192">
        <v>23</v>
      </c>
      <c r="S192">
        <v>19</v>
      </c>
      <c r="T192">
        <v>352</v>
      </c>
      <c r="U192">
        <v>21</v>
      </c>
      <c r="V192">
        <v>20</v>
      </c>
      <c r="W192">
        <v>70</v>
      </c>
      <c r="X192">
        <v>3</v>
      </c>
      <c r="Y192" t="s">
        <v>442</v>
      </c>
      <c r="Z192" t="s">
        <v>73</v>
      </c>
      <c r="AA192" t="s">
        <v>48</v>
      </c>
      <c r="AB192" t="s">
        <v>206</v>
      </c>
      <c r="AC192" t="s">
        <v>177</v>
      </c>
      <c r="AD192" t="s">
        <v>66</v>
      </c>
      <c r="AE192" t="s">
        <v>32</v>
      </c>
      <c r="AF192" t="s">
        <v>33</v>
      </c>
      <c r="AG192" t="s">
        <v>34</v>
      </c>
      <c r="AH192" t="s">
        <v>740</v>
      </c>
      <c r="AI192" t="s">
        <v>727</v>
      </c>
      <c r="AJ192">
        <v>1971</v>
      </c>
      <c r="BA192">
        <f t="shared" si="12"/>
        <v>6</v>
      </c>
      <c r="BB192">
        <f t="shared" ca="1" si="16"/>
        <v>352</v>
      </c>
      <c r="BC192">
        <f t="shared" ca="1" si="16"/>
        <v>21</v>
      </c>
      <c r="BD192">
        <f t="shared" ca="1" si="16"/>
        <v>20</v>
      </c>
      <c r="BE192">
        <f t="shared" ca="1" si="16"/>
        <v>70</v>
      </c>
      <c r="BF192">
        <f t="shared" ca="1" si="13"/>
        <v>-25.939926302573397</v>
      </c>
    </row>
    <row r="193" spans="1:58" x14ac:dyDescent="0.55000000000000004">
      <c r="A193" t="s">
        <v>736</v>
      </c>
      <c r="B193" t="s">
        <v>244</v>
      </c>
      <c r="C193" t="s">
        <v>699</v>
      </c>
      <c r="D193" t="s">
        <v>737</v>
      </c>
      <c r="E193" t="s">
        <v>720</v>
      </c>
      <c r="F193" t="s">
        <v>738</v>
      </c>
      <c r="G193" t="s">
        <v>739</v>
      </c>
      <c r="H193">
        <v>29</v>
      </c>
      <c r="I193">
        <v>34</v>
      </c>
      <c r="J193">
        <v>31</v>
      </c>
      <c r="K193">
        <v>28</v>
      </c>
      <c r="L193">
        <v>32</v>
      </c>
      <c r="M193">
        <v>35</v>
      </c>
      <c r="N193">
        <v>29</v>
      </c>
      <c r="O193">
        <v>26</v>
      </c>
      <c r="P193">
        <v>26</v>
      </c>
      <c r="Q193">
        <v>40</v>
      </c>
      <c r="R193">
        <v>23</v>
      </c>
      <c r="S193">
        <v>19</v>
      </c>
      <c r="T193">
        <v>352</v>
      </c>
      <c r="U193">
        <v>21</v>
      </c>
      <c r="V193">
        <v>90</v>
      </c>
      <c r="W193">
        <v>60</v>
      </c>
      <c r="X193">
        <v>3</v>
      </c>
      <c r="Y193" t="s">
        <v>442</v>
      </c>
      <c r="Z193" t="s">
        <v>73</v>
      </c>
      <c r="AA193" t="s">
        <v>48</v>
      </c>
      <c r="AB193" t="s">
        <v>206</v>
      </c>
      <c r="AC193" t="s">
        <v>177</v>
      </c>
      <c r="AD193" t="s">
        <v>66</v>
      </c>
      <c r="AE193" t="s">
        <v>32</v>
      </c>
      <c r="AF193" t="s">
        <v>33</v>
      </c>
      <c r="AG193" t="s">
        <v>34</v>
      </c>
      <c r="AH193" t="s">
        <v>740</v>
      </c>
      <c r="AI193" t="s">
        <v>727</v>
      </c>
      <c r="AJ193">
        <v>1971</v>
      </c>
      <c r="BA193">
        <f t="shared" si="12"/>
        <v>6</v>
      </c>
      <c r="BB193">
        <f t="shared" ca="1" si="16"/>
        <v>352</v>
      </c>
      <c r="BC193">
        <f t="shared" ca="1" si="16"/>
        <v>21</v>
      </c>
      <c r="BD193">
        <f t="shared" ca="1" si="16"/>
        <v>90</v>
      </c>
      <c r="BE193">
        <f t="shared" ca="1" si="16"/>
        <v>60</v>
      </c>
      <c r="BF193">
        <f t="shared" ca="1" si="13"/>
        <v>44.060073697426603</v>
      </c>
    </row>
    <row r="194" spans="1:58" x14ac:dyDescent="0.55000000000000004">
      <c r="A194" t="s">
        <v>730</v>
      </c>
      <c r="B194" t="s">
        <v>731</v>
      </c>
      <c r="C194" t="s">
        <v>732</v>
      </c>
      <c r="D194" t="s">
        <v>720</v>
      </c>
      <c r="E194" t="s">
        <v>741</v>
      </c>
      <c r="F194" t="s">
        <v>742</v>
      </c>
      <c r="G194">
        <v>74</v>
      </c>
      <c r="H194">
        <v>77</v>
      </c>
      <c r="I194">
        <v>50</v>
      </c>
      <c r="J194">
        <v>41</v>
      </c>
      <c r="K194">
        <v>30</v>
      </c>
      <c r="L194">
        <v>27</v>
      </c>
      <c r="M194">
        <v>34</v>
      </c>
      <c r="N194">
        <v>15</v>
      </c>
      <c r="O194">
        <v>16</v>
      </c>
      <c r="P194">
        <v>38</v>
      </c>
      <c r="Q194">
        <v>46</v>
      </c>
      <c r="R194">
        <v>71</v>
      </c>
      <c r="S194">
        <v>521</v>
      </c>
      <c r="T194">
        <v>62</v>
      </c>
      <c r="U194">
        <v>60</v>
      </c>
      <c r="V194">
        <v>115</v>
      </c>
      <c r="W194">
        <v>3</v>
      </c>
      <c r="X194" t="s">
        <v>156</v>
      </c>
      <c r="Y194" t="s">
        <v>73</v>
      </c>
      <c r="Z194" t="s">
        <v>48</v>
      </c>
      <c r="AA194" t="s">
        <v>194</v>
      </c>
      <c r="AB194" t="s">
        <v>743</v>
      </c>
      <c r="AC194" t="s">
        <v>33</v>
      </c>
      <c r="AD194" t="s">
        <v>34</v>
      </c>
      <c r="AE194" t="s">
        <v>735</v>
      </c>
      <c r="AF194" t="s">
        <v>727</v>
      </c>
      <c r="AG194">
        <v>1971</v>
      </c>
      <c r="BA194">
        <f t="shared" si="12"/>
        <v>5</v>
      </c>
      <c r="BB194">
        <f t="shared" ca="1" si="16"/>
        <v>521</v>
      </c>
      <c r="BC194">
        <f t="shared" ca="1" si="16"/>
        <v>62</v>
      </c>
      <c r="BD194">
        <f t="shared" ca="1" si="16"/>
        <v>60</v>
      </c>
      <c r="BE194">
        <f t="shared" ca="1" si="16"/>
        <v>115</v>
      </c>
      <c r="BF194">
        <f t="shared" ca="1" si="13"/>
        <v>-1.5783763687451469</v>
      </c>
    </row>
    <row r="195" spans="1:58" x14ac:dyDescent="0.55000000000000004">
      <c r="A195" t="s">
        <v>730</v>
      </c>
      <c r="B195" t="s">
        <v>731</v>
      </c>
      <c r="C195" t="s">
        <v>732</v>
      </c>
      <c r="D195" t="s">
        <v>720</v>
      </c>
      <c r="E195" t="s">
        <v>741</v>
      </c>
      <c r="F195" t="s">
        <v>742</v>
      </c>
      <c r="G195">
        <v>74</v>
      </c>
      <c r="H195">
        <v>77</v>
      </c>
      <c r="I195">
        <v>50</v>
      </c>
      <c r="J195">
        <v>41</v>
      </c>
      <c r="K195">
        <v>30</v>
      </c>
      <c r="L195">
        <v>27</v>
      </c>
      <c r="M195">
        <v>34</v>
      </c>
      <c r="N195">
        <v>15</v>
      </c>
      <c r="O195">
        <v>16</v>
      </c>
      <c r="P195">
        <v>38</v>
      </c>
      <c r="Q195">
        <v>46</v>
      </c>
      <c r="R195">
        <v>71</v>
      </c>
      <c r="S195">
        <v>521</v>
      </c>
      <c r="T195">
        <v>62</v>
      </c>
      <c r="U195">
        <v>120</v>
      </c>
      <c r="V195">
        <v>105</v>
      </c>
      <c r="W195">
        <v>3</v>
      </c>
      <c r="X195" t="s">
        <v>442</v>
      </c>
      <c r="Y195" t="s">
        <v>73</v>
      </c>
      <c r="Z195" t="s">
        <v>48</v>
      </c>
      <c r="AA195" t="s">
        <v>194</v>
      </c>
      <c r="AB195" t="s">
        <v>743</v>
      </c>
      <c r="AC195" t="s">
        <v>33</v>
      </c>
      <c r="AD195" t="s">
        <v>34</v>
      </c>
      <c r="AE195" t="s">
        <v>735</v>
      </c>
      <c r="AF195" t="s">
        <v>727</v>
      </c>
      <c r="AG195">
        <v>1971</v>
      </c>
      <c r="BA195">
        <f t="shared" si="12"/>
        <v>5</v>
      </c>
      <c r="BB195">
        <f t="shared" ca="1" si="16"/>
        <v>521</v>
      </c>
      <c r="BC195">
        <f t="shared" ca="1" si="16"/>
        <v>62</v>
      </c>
      <c r="BD195">
        <f t="shared" ca="1" si="16"/>
        <v>120</v>
      </c>
      <c r="BE195">
        <f t="shared" ca="1" si="16"/>
        <v>105</v>
      </c>
      <c r="BF195">
        <f t="shared" ca="1" si="13"/>
        <v>58.421623631254853</v>
      </c>
    </row>
    <row r="196" spans="1:58" x14ac:dyDescent="0.55000000000000004">
      <c r="A196" t="s">
        <v>744</v>
      </c>
      <c r="B196" t="s">
        <v>699</v>
      </c>
      <c r="C196" t="s">
        <v>745</v>
      </c>
      <c r="D196" t="s">
        <v>746</v>
      </c>
      <c r="E196" t="s">
        <v>747</v>
      </c>
      <c r="F196" t="s">
        <v>748</v>
      </c>
      <c r="G196">
        <v>23</v>
      </c>
      <c r="H196">
        <v>23</v>
      </c>
      <c r="I196">
        <v>21</v>
      </c>
      <c r="J196">
        <v>50</v>
      </c>
      <c r="K196">
        <v>66</v>
      </c>
      <c r="L196">
        <v>61</v>
      </c>
      <c r="M196">
        <v>61</v>
      </c>
      <c r="N196">
        <v>59</v>
      </c>
      <c r="O196">
        <v>49</v>
      </c>
      <c r="P196">
        <v>47</v>
      </c>
      <c r="Q196">
        <v>36</v>
      </c>
      <c r="R196">
        <v>27</v>
      </c>
      <c r="S196">
        <v>523</v>
      </c>
      <c r="T196">
        <v>39</v>
      </c>
      <c r="U196">
        <v>102</v>
      </c>
      <c r="V196">
        <v>40</v>
      </c>
      <c r="W196">
        <v>3</v>
      </c>
      <c r="X196" t="s">
        <v>749</v>
      </c>
      <c r="Y196" t="s">
        <v>723</v>
      </c>
      <c r="Z196" t="s">
        <v>395</v>
      </c>
      <c r="AA196" t="s">
        <v>194</v>
      </c>
      <c r="AB196" t="s">
        <v>743</v>
      </c>
      <c r="AC196" t="s">
        <v>33</v>
      </c>
      <c r="AD196" t="s">
        <v>34</v>
      </c>
      <c r="AE196" t="s">
        <v>750</v>
      </c>
      <c r="AF196" t="s">
        <v>727</v>
      </c>
      <c r="AG196">
        <v>1971</v>
      </c>
      <c r="BA196">
        <f t="shared" ref="BA196:BA259" si="17">MATCH("*.*",A196:AT196,)</f>
        <v>5</v>
      </c>
      <c r="BB196">
        <f t="shared" ca="1" si="16"/>
        <v>523</v>
      </c>
      <c r="BC196">
        <f t="shared" ca="1" si="16"/>
        <v>39</v>
      </c>
      <c r="BD196">
        <f t="shared" ca="1" si="16"/>
        <v>102</v>
      </c>
      <c r="BE196">
        <f t="shared" ca="1" si="16"/>
        <v>40</v>
      </c>
      <c r="BF196">
        <f t="shared" ref="BF196:BF259" ca="1" si="18">BD196-(BB196*$BG$3+$BH$3)</f>
        <v>40.236553216270572</v>
      </c>
    </row>
    <row r="197" spans="1:58" x14ac:dyDescent="0.55000000000000004">
      <c r="A197" t="s">
        <v>751</v>
      </c>
      <c r="B197" t="s">
        <v>752</v>
      </c>
      <c r="C197" t="s">
        <v>1945</v>
      </c>
      <c r="D197" t="s">
        <v>1082</v>
      </c>
      <c r="E197" t="s">
        <v>720</v>
      </c>
      <c r="F197" t="s">
        <v>753</v>
      </c>
      <c r="G197" t="s">
        <v>754</v>
      </c>
      <c r="H197">
        <v>65</v>
      </c>
      <c r="I197">
        <v>73</v>
      </c>
      <c r="J197">
        <v>47</v>
      </c>
      <c r="K197">
        <v>50</v>
      </c>
      <c r="L197">
        <v>44</v>
      </c>
      <c r="M197">
        <v>52</v>
      </c>
      <c r="N197">
        <v>45</v>
      </c>
      <c r="O197">
        <v>45</v>
      </c>
      <c r="P197">
        <v>37</v>
      </c>
      <c r="Q197">
        <v>52</v>
      </c>
      <c r="R197">
        <v>52</v>
      </c>
      <c r="S197">
        <v>36</v>
      </c>
      <c r="T197">
        <v>598</v>
      </c>
      <c r="U197">
        <v>65</v>
      </c>
      <c r="V197">
        <v>51</v>
      </c>
      <c r="W197">
        <v>56</v>
      </c>
      <c r="X197">
        <v>3</v>
      </c>
      <c r="Y197" t="s">
        <v>279</v>
      </c>
      <c r="Z197" t="s">
        <v>723</v>
      </c>
      <c r="AA197" t="s">
        <v>395</v>
      </c>
      <c r="AB197" t="s">
        <v>254</v>
      </c>
      <c r="AC197" t="s">
        <v>58</v>
      </c>
      <c r="AD197" t="s">
        <v>201</v>
      </c>
      <c r="AE197" t="s">
        <v>183</v>
      </c>
      <c r="AF197" t="s">
        <v>30</v>
      </c>
      <c r="AG197" t="s">
        <v>33</v>
      </c>
      <c r="AH197" t="s">
        <v>34</v>
      </c>
      <c r="AI197" t="s">
        <v>755</v>
      </c>
      <c r="AJ197" t="s">
        <v>727</v>
      </c>
      <c r="AK197">
        <v>1971</v>
      </c>
      <c r="BA197">
        <f t="shared" si="17"/>
        <v>6</v>
      </c>
      <c r="BB197">
        <f t="shared" ca="1" si="16"/>
        <v>598</v>
      </c>
      <c r="BC197">
        <f t="shared" ca="1" si="16"/>
        <v>65</v>
      </c>
      <c r="BD197">
        <f t="shared" ca="1" si="16"/>
        <v>51</v>
      </c>
      <c r="BE197">
        <f t="shared" ca="1" si="16"/>
        <v>56</v>
      </c>
      <c r="BF197">
        <f t="shared" ca="1" si="18"/>
        <v>-17.70358734563996</v>
      </c>
    </row>
    <row r="198" spans="1:58" x14ac:dyDescent="0.55000000000000004">
      <c r="A198" t="s">
        <v>756</v>
      </c>
      <c r="B198" t="s">
        <v>718</v>
      </c>
      <c r="C198" t="s">
        <v>719</v>
      </c>
      <c r="D198" t="s">
        <v>720</v>
      </c>
      <c r="E198" t="s">
        <v>757</v>
      </c>
      <c r="F198" t="s">
        <v>758</v>
      </c>
      <c r="G198">
        <v>19</v>
      </c>
      <c r="H198">
        <v>23</v>
      </c>
      <c r="I198">
        <v>18</v>
      </c>
      <c r="J198">
        <v>14</v>
      </c>
      <c r="K198">
        <v>26</v>
      </c>
      <c r="L198">
        <v>27</v>
      </c>
      <c r="M198">
        <v>23</v>
      </c>
      <c r="N198">
        <v>26</v>
      </c>
      <c r="O198">
        <v>24</v>
      </c>
      <c r="P198">
        <v>25</v>
      </c>
      <c r="Q198">
        <v>21</v>
      </c>
      <c r="R198">
        <v>18</v>
      </c>
      <c r="S198">
        <v>264</v>
      </c>
      <c r="T198">
        <v>13</v>
      </c>
      <c r="U198">
        <v>42</v>
      </c>
      <c r="V198">
        <v>48</v>
      </c>
      <c r="W198">
        <v>3</v>
      </c>
      <c r="X198" t="s">
        <v>212</v>
      </c>
      <c r="Y198" t="s">
        <v>759</v>
      </c>
      <c r="Z198" t="s">
        <v>395</v>
      </c>
      <c r="AA198" t="s">
        <v>206</v>
      </c>
      <c r="AB198" t="s">
        <v>177</v>
      </c>
      <c r="AC198" t="s">
        <v>32</v>
      </c>
      <c r="AD198" t="s">
        <v>33</v>
      </c>
      <c r="AE198" t="s">
        <v>34</v>
      </c>
      <c r="AF198" t="s">
        <v>726</v>
      </c>
      <c r="AG198" t="s">
        <v>727</v>
      </c>
      <c r="AH198">
        <v>1971</v>
      </c>
      <c r="BA198">
        <f t="shared" si="17"/>
        <v>5</v>
      </c>
      <c r="BB198">
        <f t="shared" ca="1" si="16"/>
        <v>264</v>
      </c>
      <c r="BC198">
        <f t="shared" ca="1" si="16"/>
        <v>13</v>
      </c>
      <c r="BD198">
        <f t="shared" ca="1" si="16"/>
        <v>42</v>
      </c>
      <c r="BE198">
        <f t="shared" ca="1" si="16"/>
        <v>48</v>
      </c>
      <c r="BF198">
        <f t="shared" ca="1" si="18"/>
        <v>4.2031719567349768</v>
      </c>
    </row>
    <row r="199" spans="1:58" x14ac:dyDescent="0.55000000000000004">
      <c r="A199" t="s">
        <v>756</v>
      </c>
      <c r="B199" t="s">
        <v>718</v>
      </c>
      <c r="C199" t="s">
        <v>719</v>
      </c>
      <c r="D199" t="s">
        <v>720</v>
      </c>
      <c r="E199" t="s">
        <v>757</v>
      </c>
      <c r="F199" t="s">
        <v>760</v>
      </c>
      <c r="G199">
        <v>19</v>
      </c>
      <c r="H199">
        <v>23</v>
      </c>
      <c r="I199">
        <v>18</v>
      </c>
      <c r="J199">
        <v>14</v>
      </c>
      <c r="K199">
        <v>26</v>
      </c>
      <c r="L199">
        <v>27</v>
      </c>
      <c r="M199">
        <v>23</v>
      </c>
      <c r="N199">
        <v>26</v>
      </c>
      <c r="O199">
        <v>24</v>
      </c>
      <c r="P199">
        <v>25</v>
      </c>
      <c r="Q199">
        <v>21</v>
      </c>
      <c r="R199">
        <v>18</v>
      </c>
      <c r="S199">
        <v>264</v>
      </c>
      <c r="T199">
        <v>13</v>
      </c>
      <c r="U199">
        <v>30</v>
      </c>
      <c r="V199">
        <v>60</v>
      </c>
      <c r="W199">
        <v>3</v>
      </c>
      <c r="X199" t="s">
        <v>212</v>
      </c>
      <c r="Y199" t="s">
        <v>759</v>
      </c>
      <c r="Z199" t="s">
        <v>395</v>
      </c>
      <c r="AA199" t="s">
        <v>206</v>
      </c>
      <c r="AB199" t="s">
        <v>177</v>
      </c>
      <c r="AC199" t="s">
        <v>32</v>
      </c>
      <c r="AD199" t="s">
        <v>33</v>
      </c>
      <c r="AE199" t="s">
        <v>34</v>
      </c>
      <c r="AF199" t="s">
        <v>726</v>
      </c>
      <c r="AG199" t="s">
        <v>727</v>
      </c>
      <c r="AH199">
        <v>1971</v>
      </c>
      <c r="BA199">
        <f t="shared" si="17"/>
        <v>5</v>
      </c>
      <c r="BB199">
        <f t="shared" ca="1" si="16"/>
        <v>264</v>
      </c>
      <c r="BC199">
        <f t="shared" ca="1" si="16"/>
        <v>13</v>
      </c>
      <c r="BD199">
        <f t="shared" ca="1" si="16"/>
        <v>30</v>
      </c>
      <c r="BE199">
        <f t="shared" ca="1" si="16"/>
        <v>60</v>
      </c>
      <c r="BF199">
        <f t="shared" ca="1" si="18"/>
        <v>-7.7968280432650232</v>
      </c>
    </row>
    <row r="200" spans="1:58" x14ac:dyDescent="0.55000000000000004">
      <c r="A200" t="s">
        <v>756</v>
      </c>
      <c r="B200" t="s">
        <v>718</v>
      </c>
      <c r="C200" t="s">
        <v>719</v>
      </c>
      <c r="D200" t="s">
        <v>720</v>
      </c>
      <c r="E200" t="s">
        <v>761</v>
      </c>
      <c r="F200" t="s">
        <v>762</v>
      </c>
      <c r="G200">
        <v>19</v>
      </c>
      <c r="H200">
        <v>23</v>
      </c>
      <c r="I200">
        <v>18</v>
      </c>
      <c r="J200">
        <v>14</v>
      </c>
      <c r="K200">
        <v>26</v>
      </c>
      <c r="L200">
        <v>27</v>
      </c>
      <c r="M200">
        <v>23</v>
      </c>
      <c r="N200">
        <v>26</v>
      </c>
      <c r="O200">
        <v>24</v>
      </c>
      <c r="P200">
        <v>25</v>
      </c>
      <c r="Q200">
        <v>21</v>
      </c>
      <c r="R200">
        <v>18</v>
      </c>
      <c r="S200">
        <v>264</v>
      </c>
      <c r="T200">
        <v>13</v>
      </c>
      <c r="U200">
        <v>40</v>
      </c>
      <c r="V200">
        <v>60</v>
      </c>
      <c r="W200">
        <v>3</v>
      </c>
      <c r="X200" t="s">
        <v>212</v>
      </c>
      <c r="Y200" t="s">
        <v>759</v>
      </c>
      <c r="Z200" t="s">
        <v>395</v>
      </c>
      <c r="AA200" t="s">
        <v>206</v>
      </c>
      <c r="AB200" t="s">
        <v>177</v>
      </c>
      <c r="AC200" t="s">
        <v>32</v>
      </c>
      <c r="AD200" t="s">
        <v>33</v>
      </c>
      <c r="AE200" t="s">
        <v>34</v>
      </c>
      <c r="AF200" t="s">
        <v>726</v>
      </c>
      <c r="AG200" t="s">
        <v>727</v>
      </c>
      <c r="AH200">
        <v>1971</v>
      </c>
      <c r="BA200">
        <f t="shared" si="17"/>
        <v>5</v>
      </c>
      <c r="BB200">
        <f t="shared" ca="1" si="16"/>
        <v>264</v>
      </c>
      <c r="BC200">
        <f t="shared" ca="1" si="16"/>
        <v>13</v>
      </c>
      <c r="BD200">
        <f t="shared" ca="1" si="16"/>
        <v>40</v>
      </c>
      <c r="BE200">
        <f t="shared" ca="1" si="16"/>
        <v>60</v>
      </c>
      <c r="BF200">
        <f t="shared" ca="1" si="18"/>
        <v>2.2031719567349768</v>
      </c>
    </row>
    <row r="201" spans="1:58" x14ac:dyDescent="0.55000000000000004">
      <c r="A201" t="s">
        <v>736</v>
      </c>
      <c r="B201" t="s">
        <v>244</v>
      </c>
      <c r="C201" t="s">
        <v>699</v>
      </c>
      <c r="D201" t="s">
        <v>737</v>
      </c>
      <c r="E201" t="s">
        <v>720</v>
      </c>
      <c r="F201" t="s">
        <v>738</v>
      </c>
      <c r="G201" t="s">
        <v>763</v>
      </c>
      <c r="H201">
        <v>29</v>
      </c>
      <c r="I201">
        <v>34</v>
      </c>
      <c r="J201">
        <v>31</v>
      </c>
      <c r="K201">
        <v>28</v>
      </c>
      <c r="L201">
        <v>32</v>
      </c>
      <c r="M201">
        <v>35</v>
      </c>
      <c r="N201">
        <v>29</v>
      </c>
      <c r="O201">
        <v>26</v>
      </c>
      <c r="P201">
        <v>26</v>
      </c>
      <c r="Q201">
        <v>40</v>
      </c>
      <c r="R201">
        <v>23</v>
      </c>
      <c r="S201">
        <v>19</v>
      </c>
      <c r="T201">
        <v>352</v>
      </c>
      <c r="U201">
        <v>21</v>
      </c>
      <c r="V201">
        <v>70</v>
      </c>
      <c r="W201">
        <v>30</v>
      </c>
      <c r="X201">
        <v>3</v>
      </c>
      <c r="Y201" t="s">
        <v>413</v>
      </c>
      <c r="Z201" t="s">
        <v>723</v>
      </c>
      <c r="AA201" t="s">
        <v>395</v>
      </c>
      <c r="AB201" t="s">
        <v>206</v>
      </c>
      <c r="AC201" t="s">
        <v>177</v>
      </c>
      <c r="AD201" t="s">
        <v>32</v>
      </c>
      <c r="AE201" t="s">
        <v>33</v>
      </c>
      <c r="AF201" t="s">
        <v>34</v>
      </c>
      <c r="AG201" t="s">
        <v>740</v>
      </c>
      <c r="AH201" t="s">
        <v>727</v>
      </c>
      <c r="AI201">
        <v>1971</v>
      </c>
      <c r="BA201">
        <f t="shared" si="17"/>
        <v>6</v>
      </c>
      <c r="BB201">
        <f t="shared" ca="1" si="16"/>
        <v>352</v>
      </c>
      <c r="BC201">
        <f t="shared" ca="1" si="16"/>
        <v>21</v>
      </c>
      <c r="BD201">
        <f t="shared" ca="1" si="16"/>
        <v>70</v>
      </c>
      <c r="BE201">
        <f t="shared" ca="1" si="16"/>
        <v>30</v>
      </c>
      <c r="BF201">
        <f t="shared" ca="1" si="18"/>
        <v>24.060073697426603</v>
      </c>
    </row>
    <row r="202" spans="1:58" x14ac:dyDescent="0.55000000000000004">
      <c r="A202" t="s">
        <v>764</v>
      </c>
      <c r="B202" t="s">
        <v>718</v>
      </c>
      <c r="C202" t="s">
        <v>719</v>
      </c>
      <c r="D202" t="s">
        <v>720</v>
      </c>
      <c r="E202" t="s">
        <v>765</v>
      </c>
      <c r="F202" t="s">
        <v>766</v>
      </c>
      <c r="G202">
        <v>32</v>
      </c>
      <c r="H202">
        <v>42</v>
      </c>
      <c r="I202">
        <v>32</v>
      </c>
      <c r="J202">
        <v>45</v>
      </c>
      <c r="K202">
        <v>52</v>
      </c>
      <c r="L202">
        <v>54</v>
      </c>
      <c r="M202">
        <v>63</v>
      </c>
      <c r="N202">
        <v>53</v>
      </c>
      <c r="O202">
        <v>49</v>
      </c>
      <c r="P202">
        <v>58</v>
      </c>
      <c r="Q202">
        <v>43</v>
      </c>
      <c r="R202">
        <v>31</v>
      </c>
      <c r="S202">
        <v>553</v>
      </c>
      <c r="T202">
        <v>32</v>
      </c>
      <c r="U202">
        <v>80</v>
      </c>
      <c r="V202">
        <v>30</v>
      </c>
      <c r="W202">
        <v>3</v>
      </c>
      <c r="X202" t="s">
        <v>413</v>
      </c>
      <c r="Y202" t="s">
        <v>723</v>
      </c>
      <c r="Z202" t="s">
        <v>395</v>
      </c>
      <c r="AA202" t="s">
        <v>128</v>
      </c>
      <c r="AB202" t="s">
        <v>183</v>
      </c>
      <c r="AC202" t="s">
        <v>30</v>
      </c>
      <c r="AD202" t="s">
        <v>33</v>
      </c>
      <c r="AE202" t="s">
        <v>34</v>
      </c>
      <c r="AF202" t="s">
        <v>767</v>
      </c>
      <c r="AG202" t="s">
        <v>727</v>
      </c>
      <c r="AH202">
        <v>1971</v>
      </c>
      <c r="BA202">
        <f t="shared" si="17"/>
        <v>5</v>
      </c>
      <c r="BB202">
        <f t="shared" ca="1" si="16"/>
        <v>553</v>
      </c>
      <c r="BC202">
        <f t="shared" ca="1" si="16"/>
        <v>32</v>
      </c>
      <c r="BD202">
        <f t="shared" ca="1" si="16"/>
        <v>80</v>
      </c>
      <c r="BE202">
        <f t="shared" ca="1" si="16"/>
        <v>30</v>
      </c>
      <c r="BF202">
        <f t="shared" ca="1" si="18"/>
        <v>15.460496991506346</v>
      </c>
    </row>
    <row r="203" spans="1:58" x14ac:dyDescent="0.55000000000000004">
      <c r="A203" t="s">
        <v>768</v>
      </c>
      <c r="B203" t="s">
        <v>769</v>
      </c>
      <c r="C203" t="s">
        <v>244</v>
      </c>
      <c r="D203" t="s">
        <v>699</v>
      </c>
      <c r="E203" t="s">
        <v>737</v>
      </c>
      <c r="F203" t="s">
        <v>770</v>
      </c>
      <c r="G203" t="s">
        <v>771</v>
      </c>
      <c r="H203">
        <v>19</v>
      </c>
      <c r="I203">
        <v>23</v>
      </c>
      <c r="J203">
        <v>18</v>
      </c>
      <c r="K203">
        <v>14</v>
      </c>
      <c r="L203">
        <v>26</v>
      </c>
      <c r="M203">
        <v>27</v>
      </c>
      <c r="N203">
        <v>23</v>
      </c>
      <c r="O203">
        <v>26</v>
      </c>
      <c r="P203">
        <v>24</v>
      </c>
      <c r="Q203">
        <v>25</v>
      </c>
      <c r="R203">
        <v>21</v>
      </c>
      <c r="S203">
        <v>18</v>
      </c>
      <c r="T203">
        <v>264</v>
      </c>
      <c r="U203">
        <v>13</v>
      </c>
      <c r="V203">
        <v>51</v>
      </c>
      <c r="W203">
        <v>56</v>
      </c>
      <c r="X203">
        <v>4</v>
      </c>
      <c r="Y203" t="s">
        <v>212</v>
      </c>
      <c r="Z203" t="s">
        <v>394</v>
      </c>
      <c r="AA203" t="s">
        <v>772</v>
      </c>
      <c r="AB203" t="s">
        <v>56</v>
      </c>
      <c r="AC203" t="s">
        <v>206</v>
      </c>
      <c r="AD203" t="s">
        <v>177</v>
      </c>
      <c r="AE203" t="s">
        <v>32</v>
      </c>
      <c r="AF203" t="s">
        <v>33</v>
      </c>
      <c r="AG203" t="s">
        <v>34</v>
      </c>
      <c r="AH203" t="s">
        <v>726</v>
      </c>
      <c r="AI203" t="s">
        <v>727</v>
      </c>
      <c r="AJ203">
        <v>1971</v>
      </c>
      <c r="BA203">
        <f t="shared" si="17"/>
        <v>6</v>
      </c>
      <c r="BB203">
        <f t="shared" ca="1" si="16"/>
        <v>264</v>
      </c>
      <c r="BC203">
        <f t="shared" ca="1" si="16"/>
        <v>13</v>
      </c>
      <c r="BD203">
        <f t="shared" ca="1" si="16"/>
        <v>51</v>
      </c>
      <c r="BE203">
        <f t="shared" ca="1" si="16"/>
        <v>56</v>
      </c>
      <c r="BF203">
        <f t="shared" ca="1" si="18"/>
        <v>13.203171956734977</v>
      </c>
    </row>
    <row r="204" spans="1:58" x14ac:dyDescent="0.55000000000000004">
      <c r="A204" t="s">
        <v>773</v>
      </c>
      <c r="B204" t="s">
        <v>432</v>
      </c>
      <c r="C204" t="s">
        <v>699</v>
      </c>
      <c r="D204" t="s">
        <v>745</v>
      </c>
      <c r="E204" t="s">
        <v>720</v>
      </c>
      <c r="F204" t="s">
        <v>774</v>
      </c>
      <c r="G204" t="s">
        <v>775</v>
      </c>
      <c r="H204">
        <v>34</v>
      </c>
      <c r="I204">
        <v>29</v>
      </c>
      <c r="J204">
        <v>38</v>
      </c>
      <c r="K204">
        <v>60</v>
      </c>
      <c r="L204">
        <v>85</v>
      </c>
      <c r="M204">
        <v>97</v>
      </c>
      <c r="N204">
        <v>105</v>
      </c>
      <c r="O204">
        <v>98</v>
      </c>
      <c r="P204">
        <v>77</v>
      </c>
      <c r="Q204">
        <v>65</v>
      </c>
      <c r="R204">
        <v>45</v>
      </c>
      <c r="S204">
        <v>41</v>
      </c>
      <c r="T204">
        <v>774</v>
      </c>
      <c r="U204">
        <v>76</v>
      </c>
      <c r="V204">
        <v>57</v>
      </c>
      <c r="W204">
        <v>78</v>
      </c>
      <c r="X204">
        <v>4</v>
      </c>
      <c r="Y204" t="s">
        <v>580</v>
      </c>
      <c r="Z204" t="s">
        <v>772</v>
      </c>
      <c r="AA204" t="s">
        <v>395</v>
      </c>
      <c r="AB204" t="s">
        <v>206</v>
      </c>
      <c r="AC204" t="s">
        <v>177</v>
      </c>
      <c r="AD204" t="s">
        <v>66</v>
      </c>
      <c r="AE204" t="s">
        <v>30</v>
      </c>
      <c r="AF204" t="s">
        <v>33</v>
      </c>
      <c r="AG204" t="s">
        <v>34</v>
      </c>
      <c r="AH204" t="s">
        <v>776</v>
      </c>
      <c r="AI204" t="s">
        <v>777</v>
      </c>
      <c r="AJ204" t="s">
        <v>727</v>
      </c>
      <c r="AK204">
        <v>1971</v>
      </c>
      <c r="BA204">
        <f t="shared" si="17"/>
        <v>6</v>
      </c>
      <c r="BB204">
        <f t="shared" ref="BB204:BE223" ca="1" si="19">OFFSET($A204,0,$BA204+BB$2)</f>
        <v>774</v>
      </c>
      <c r="BC204">
        <f t="shared" ca="1" si="19"/>
        <v>76</v>
      </c>
      <c r="BD204">
        <f t="shared" ca="1" si="19"/>
        <v>57</v>
      </c>
      <c r="BE204">
        <f t="shared" ca="1" si="19"/>
        <v>78</v>
      </c>
      <c r="BF204">
        <f t="shared" ca="1" si="18"/>
        <v>-27.989783864256708</v>
      </c>
    </row>
    <row r="205" spans="1:58" x14ac:dyDescent="0.55000000000000004">
      <c r="A205" t="s">
        <v>778</v>
      </c>
      <c r="B205" t="s">
        <v>566</v>
      </c>
      <c r="C205" t="s">
        <v>605</v>
      </c>
      <c r="D205" t="s">
        <v>779</v>
      </c>
      <c r="E205" t="s">
        <v>780</v>
      </c>
      <c r="F205">
        <v>59</v>
      </c>
      <c r="G205">
        <v>68</v>
      </c>
      <c r="H205">
        <v>82</v>
      </c>
      <c r="I205">
        <v>49</v>
      </c>
      <c r="J205">
        <v>39</v>
      </c>
      <c r="K205">
        <v>34</v>
      </c>
      <c r="L205">
        <v>24</v>
      </c>
      <c r="M205">
        <v>16</v>
      </c>
      <c r="N205">
        <v>40</v>
      </c>
      <c r="O205">
        <v>75</v>
      </c>
      <c r="P205">
        <v>57</v>
      </c>
      <c r="Q205">
        <v>65</v>
      </c>
      <c r="R205">
        <v>608</v>
      </c>
      <c r="S205">
        <v>59</v>
      </c>
      <c r="T205">
        <v>110</v>
      </c>
      <c r="U205">
        <v>70</v>
      </c>
      <c r="V205">
        <v>4</v>
      </c>
      <c r="W205" t="s">
        <v>212</v>
      </c>
      <c r="X205" t="s">
        <v>55</v>
      </c>
      <c r="Y205" t="s">
        <v>56</v>
      </c>
      <c r="Z205" t="s">
        <v>206</v>
      </c>
      <c r="AA205" t="s">
        <v>177</v>
      </c>
      <c r="AB205" t="s">
        <v>32</v>
      </c>
      <c r="AC205" t="s">
        <v>33</v>
      </c>
      <c r="AD205" t="s">
        <v>34</v>
      </c>
      <c r="AE205" t="s">
        <v>617</v>
      </c>
      <c r="AF205" t="s">
        <v>49</v>
      </c>
      <c r="AG205">
        <v>1982</v>
      </c>
      <c r="BA205">
        <f t="shared" si="17"/>
        <v>4</v>
      </c>
      <c r="BB205">
        <f t="shared" ca="1" si="19"/>
        <v>608</v>
      </c>
      <c r="BC205">
        <f t="shared" ca="1" si="19"/>
        <v>59</v>
      </c>
      <c r="BD205">
        <f t="shared" ca="1" si="19"/>
        <v>110</v>
      </c>
      <c r="BE205">
        <f t="shared" ca="1" si="19"/>
        <v>70</v>
      </c>
      <c r="BF205">
        <f t="shared" ca="1" si="18"/>
        <v>40.37106057943862</v>
      </c>
    </row>
    <row r="206" spans="1:58" x14ac:dyDescent="0.55000000000000004">
      <c r="A206" t="s">
        <v>781</v>
      </c>
      <c r="B206" t="s">
        <v>782</v>
      </c>
      <c r="C206" t="s">
        <v>271</v>
      </c>
      <c r="D206" t="s">
        <v>783</v>
      </c>
      <c r="E206" t="s">
        <v>784</v>
      </c>
      <c r="F206">
        <v>38</v>
      </c>
      <c r="G206">
        <v>41</v>
      </c>
      <c r="H206">
        <v>32</v>
      </c>
      <c r="I206">
        <v>39</v>
      </c>
      <c r="J206">
        <v>36</v>
      </c>
      <c r="K206">
        <v>58</v>
      </c>
      <c r="L206">
        <v>49</v>
      </c>
      <c r="M206">
        <v>37</v>
      </c>
      <c r="N206">
        <v>32</v>
      </c>
      <c r="O206">
        <v>44</v>
      </c>
      <c r="P206">
        <v>40</v>
      </c>
      <c r="Q206">
        <v>37</v>
      </c>
      <c r="R206">
        <v>483</v>
      </c>
      <c r="S206">
        <v>26</v>
      </c>
      <c r="T206">
        <v>50</v>
      </c>
      <c r="U206">
        <v>52</v>
      </c>
      <c r="V206">
        <v>5</v>
      </c>
      <c r="W206" t="s">
        <v>156</v>
      </c>
      <c r="X206" t="s">
        <v>73</v>
      </c>
      <c r="Y206" t="s">
        <v>48</v>
      </c>
      <c r="Z206" t="s">
        <v>785</v>
      </c>
      <c r="AA206" t="s">
        <v>177</v>
      </c>
      <c r="AB206" t="s">
        <v>183</v>
      </c>
      <c r="AC206" t="s">
        <v>30</v>
      </c>
      <c r="AD206" t="s">
        <v>33</v>
      </c>
      <c r="AE206" t="s">
        <v>34</v>
      </c>
      <c r="AF206" t="s">
        <v>274</v>
      </c>
      <c r="AG206" t="s">
        <v>49</v>
      </c>
      <c r="AH206">
        <v>1982</v>
      </c>
      <c r="BA206">
        <f t="shared" si="17"/>
        <v>4</v>
      </c>
      <c r="BB206">
        <f t="shared" ca="1" si="19"/>
        <v>483</v>
      </c>
      <c r="BC206">
        <f t="shared" ca="1" si="19"/>
        <v>26</v>
      </c>
      <c r="BD206">
        <f t="shared" ca="1" si="19"/>
        <v>50</v>
      </c>
      <c r="BE206">
        <f t="shared" ca="1" si="19"/>
        <v>52</v>
      </c>
      <c r="BF206">
        <f t="shared" ca="1" si="18"/>
        <v>-8.0620384840438035</v>
      </c>
    </row>
    <row r="207" spans="1:58" x14ac:dyDescent="0.55000000000000004">
      <c r="A207" t="s">
        <v>781</v>
      </c>
      <c r="B207" t="s">
        <v>782</v>
      </c>
      <c r="C207" t="s">
        <v>271</v>
      </c>
      <c r="D207" t="s">
        <v>783</v>
      </c>
      <c r="E207" t="s">
        <v>784</v>
      </c>
      <c r="F207">
        <v>38</v>
      </c>
      <c r="G207">
        <v>41</v>
      </c>
      <c r="H207">
        <v>32</v>
      </c>
      <c r="I207">
        <v>39</v>
      </c>
      <c r="J207">
        <v>36</v>
      </c>
      <c r="K207">
        <v>58</v>
      </c>
      <c r="L207">
        <v>49</v>
      </c>
      <c r="M207">
        <v>37</v>
      </c>
      <c r="N207">
        <v>32</v>
      </c>
      <c r="O207">
        <v>44</v>
      </c>
      <c r="P207">
        <v>40</v>
      </c>
      <c r="Q207">
        <v>37</v>
      </c>
      <c r="R207">
        <v>483</v>
      </c>
      <c r="S207">
        <v>26</v>
      </c>
      <c r="T207">
        <v>50</v>
      </c>
      <c r="U207">
        <v>50</v>
      </c>
      <c r="V207">
        <v>4</v>
      </c>
      <c r="W207" t="s">
        <v>156</v>
      </c>
      <c r="X207" t="s">
        <v>73</v>
      </c>
      <c r="Y207" t="s">
        <v>48</v>
      </c>
      <c r="Z207" t="s">
        <v>785</v>
      </c>
      <c r="AA207" t="s">
        <v>177</v>
      </c>
      <c r="AB207" t="s">
        <v>32</v>
      </c>
      <c r="AC207" t="s">
        <v>33</v>
      </c>
      <c r="AD207" t="s">
        <v>34</v>
      </c>
      <c r="AE207" t="s">
        <v>274</v>
      </c>
      <c r="AF207" t="s">
        <v>49</v>
      </c>
      <c r="AG207">
        <v>1982</v>
      </c>
      <c r="BA207">
        <f t="shared" si="17"/>
        <v>4</v>
      </c>
      <c r="BB207">
        <f t="shared" ca="1" si="19"/>
        <v>483</v>
      </c>
      <c r="BC207">
        <f t="shared" ca="1" si="19"/>
        <v>26</v>
      </c>
      <c r="BD207">
        <f t="shared" ca="1" si="19"/>
        <v>50</v>
      </c>
      <c r="BE207">
        <f t="shared" ca="1" si="19"/>
        <v>50</v>
      </c>
      <c r="BF207">
        <f t="shared" ca="1" si="18"/>
        <v>-8.0620384840438035</v>
      </c>
    </row>
    <row r="208" spans="1:58" x14ac:dyDescent="0.55000000000000004">
      <c r="A208" t="s">
        <v>786</v>
      </c>
      <c r="B208" t="s">
        <v>282</v>
      </c>
      <c r="C208" t="s">
        <v>787</v>
      </c>
      <c r="D208" t="s">
        <v>788</v>
      </c>
      <c r="E208">
        <v>10</v>
      </c>
      <c r="F208">
        <v>9</v>
      </c>
      <c r="G208">
        <v>9</v>
      </c>
      <c r="H208">
        <v>18</v>
      </c>
      <c r="I208">
        <v>26</v>
      </c>
      <c r="J208">
        <v>35</v>
      </c>
      <c r="K208">
        <v>46</v>
      </c>
      <c r="L208">
        <v>34</v>
      </c>
      <c r="M208">
        <v>25</v>
      </c>
      <c r="N208">
        <v>28</v>
      </c>
      <c r="O208">
        <v>15</v>
      </c>
      <c r="P208">
        <v>13</v>
      </c>
      <c r="Q208">
        <v>268</v>
      </c>
      <c r="R208">
        <v>37</v>
      </c>
      <c r="S208">
        <v>65</v>
      </c>
      <c r="T208">
        <v>70</v>
      </c>
      <c r="U208">
        <v>2</v>
      </c>
      <c r="V208" t="s">
        <v>156</v>
      </c>
      <c r="W208" t="s">
        <v>73</v>
      </c>
      <c r="X208" t="s">
        <v>48</v>
      </c>
      <c r="Y208" t="s">
        <v>206</v>
      </c>
      <c r="Z208" t="s">
        <v>177</v>
      </c>
      <c r="AA208" t="s">
        <v>32</v>
      </c>
      <c r="AB208" t="s">
        <v>33</v>
      </c>
      <c r="AC208" t="s">
        <v>34</v>
      </c>
      <c r="AD208" t="s">
        <v>789</v>
      </c>
      <c r="AE208" t="s">
        <v>790</v>
      </c>
      <c r="AF208">
        <v>1977</v>
      </c>
      <c r="BA208">
        <f t="shared" si="17"/>
        <v>3</v>
      </c>
      <c r="BB208">
        <f t="shared" ca="1" si="19"/>
        <v>268</v>
      </c>
      <c r="BC208">
        <f t="shared" ca="1" si="19"/>
        <v>37</v>
      </c>
      <c r="BD208">
        <f t="shared" ca="1" si="19"/>
        <v>65</v>
      </c>
      <c r="BE208">
        <f t="shared" ca="1" si="19"/>
        <v>70</v>
      </c>
      <c r="BF208">
        <f t="shared" ca="1" si="18"/>
        <v>26.833031126766414</v>
      </c>
    </row>
    <row r="209" spans="1:58" x14ac:dyDescent="0.55000000000000004">
      <c r="A209" t="s">
        <v>791</v>
      </c>
      <c r="B209" t="s">
        <v>282</v>
      </c>
      <c r="C209" t="s">
        <v>792</v>
      </c>
      <c r="D209" t="s">
        <v>793</v>
      </c>
      <c r="E209">
        <v>10</v>
      </c>
      <c r="F209">
        <v>9</v>
      </c>
      <c r="G209">
        <v>9</v>
      </c>
      <c r="H209">
        <v>18</v>
      </c>
      <c r="I209">
        <v>26</v>
      </c>
      <c r="J209">
        <v>35</v>
      </c>
      <c r="K209">
        <v>46</v>
      </c>
      <c r="L209">
        <v>34</v>
      </c>
      <c r="M209">
        <v>25</v>
      </c>
      <c r="N209">
        <v>28</v>
      </c>
      <c r="O209">
        <v>15</v>
      </c>
      <c r="P209">
        <v>13</v>
      </c>
      <c r="Q209">
        <v>268</v>
      </c>
      <c r="R209">
        <v>37</v>
      </c>
      <c r="S209">
        <v>75</v>
      </c>
      <c r="T209">
        <v>74</v>
      </c>
      <c r="U209">
        <v>0.2</v>
      </c>
      <c r="V209" t="s">
        <v>156</v>
      </c>
      <c r="W209" t="s">
        <v>73</v>
      </c>
      <c r="X209" t="s">
        <v>48</v>
      </c>
      <c r="Y209" t="s">
        <v>206</v>
      </c>
      <c r="Z209" t="s">
        <v>177</v>
      </c>
      <c r="AA209" t="s">
        <v>32</v>
      </c>
      <c r="AB209" t="s">
        <v>324</v>
      </c>
      <c r="AC209" t="s">
        <v>593</v>
      </c>
      <c r="AD209" t="s">
        <v>789</v>
      </c>
      <c r="AE209" t="s">
        <v>790</v>
      </c>
      <c r="AF209">
        <v>1977</v>
      </c>
      <c r="BA209">
        <f t="shared" si="17"/>
        <v>3</v>
      </c>
      <c r="BB209">
        <f t="shared" ca="1" si="19"/>
        <v>268</v>
      </c>
      <c r="BC209">
        <f t="shared" ca="1" si="19"/>
        <v>37</v>
      </c>
      <c r="BD209">
        <f t="shared" ca="1" si="19"/>
        <v>75</v>
      </c>
      <c r="BE209">
        <f t="shared" ca="1" si="19"/>
        <v>74</v>
      </c>
      <c r="BF209">
        <f t="shared" ca="1" si="18"/>
        <v>36.833031126766414</v>
      </c>
    </row>
    <row r="210" spans="1:58" x14ac:dyDescent="0.55000000000000004">
      <c r="A210" t="s">
        <v>794</v>
      </c>
      <c r="B210" t="s">
        <v>282</v>
      </c>
      <c r="C210" t="s">
        <v>795</v>
      </c>
      <c r="D210" t="s">
        <v>796</v>
      </c>
      <c r="E210">
        <v>10</v>
      </c>
      <c r="F210">
        <v>9</v>
      </c>
      <c r="G210">
        <v>9</v>
      </c>
      <c r="H210">
        <v>18</v>
      </c>
      <c r="I210">
        <v>26</v>
      </c>
      <c r="J210">
        <v>35</v>
      </c>
      <c r="K210">
        <v>46</v>
      </c>
      <c r="L210">
        <v>34</v>
      </c>
      <c r="M210">
        <v>25</v>
      </c>
      <c r="N210">
        <v>28</v>
      </c>
      <c r="O210">
        <v>15</v>
      </c>
      <c r="P210">
        <v>13</v>
      </c>
      <c r="Q210">
        <v>268</v>
      </c>
      <c r="R210">
        <v>37</v>
      </c>
      <c r="S210">
        <v>45</v>
      </c>
      <c r="T210">
        <v>35</v>
      </c>
      <c r="U210">
        <v>0.2</v>
      </c>
      <c r="V210" t="s">
        <v>156</v>
      </c>
      <c r="W210" t="s">
        <v>73</v>
      </c>
      <c r="X210" t="s">
        <v>48</v>
      </c>
      <c r="Y210" t="s">
        <v>206</v>
      </c>
      <c r="Z210" t="s">
        <v>177</v>
      </c>
      <c r="AA210" t="s">
        <v>32</v>
      </c>
      <c r="AB210" t="s">
        <v>324</v>
      </c>
      <c r="AC210" t="s">
        <v>593</v>
      </c>
      <c r="AD210" t="s">
        <v>789</v>
      </c>
      <c r="AE210" t="s">
        <v>790</v>
      </c>
      <c r="AF210">
        <v>1977</v>
      </c>
      <c r="BA210">
        <f t="shared" si="17"/>
        <v>3</v>
      </c>
      <c r="BB210">
        <f t="shared" ca="1" si="19"/>
        <v>268</v>
      </c>
      <c r="BC210">
        <f t="shared" ca="1" si="19"/>
        <v>37</v>
      </c>
      <c r="BD210">
        <f t="shared" ca="1" si="19"/>
        <v>45</v>
      </c>
      <c r="BE210">
        <f t="shared" ca="1" si="19"/>
        <v>35</v>
      </c>
      <c r="BF210">
        <f t="shared" ca="1" si="18"/>
        <v>6.8330311267664143</v>
      </c>
    </row>
    <row r="211" spans="1:58" x14ac:dyDescent="0.55000000000000004">
      <c r="A211" t="s">
        <v>797</v>
      </c>
      <c r="B211" t="s">
        <v>282</v>
      </c>
      <c r="C211" t="s">
        <v>798</v>
      </c>
      <c r="D211" t="s">
        <v>799</v>
      </c>
      <c r="E211">
        <v>10</v>
      </c>
      <c r="F211">
        <v>9</v>
      </c>
      <c r="G211">
        <v>9</v>
      </c>
      <c r="H211">
        <v>18</v>
      </c>
      <c r="I211">
        <v>26</v>
      </c>
      <c r="J211">
        <v>35</v>
      </c>
      <c r="K211">
        <v>46</v>
      </c>
      <c r="L211">
        <v>34</v>
      </c>
      <c r="M211">
        <v>25</v>
      </c>
      <c r="N211">
        <v>28</v>
      </c>
      <c r="O211">
        <v>15</v>
      </c>
      <c r="P211">
        <v>13</v>
      </c>
      <c r="Q211">
        <v>268</v>
      </c>
      <c r="R211">
        <v>37</v>
      </c>
      <c r="S211">
        <v>52</v>
      </c>
      <c r="T211">
        <v>33</v>
      </c>
      <c r="U211">
        <v>0.2</v>
      </c>
      <c r="V211" t="s">
        <v>156</v>
      </c>
      <c r="W211" t="s">
        <v>73</v>
      </c>
      <c r="X211" t="s">
        <v>48</v>
      </c>
      <c r="Y211" t="s">
        <v>206</v>
      </c>
      <c r="Z211" t="s">
        <v>177</v>
      </c>
      <c r="AA211" t="s">
        <v>32</v>
      </c>
      <c r="AB211" t="s">
        <v>324</v>
      </c>
      <c r="AC211" t="s">
        <v>800</v>
      </c>
      <c r="AD211" t="s">
        <v>789</v>
      </c>
      <c r="AE211" t="s">
        <v>790</v>
      </c>
      <c r="AF211">
        <v>1977</v>
      </c>
      <c r="BA211">
        <f t="shared" si="17"/>
        <v>3</v>
      </c>
      <c r="BB211">
        <f t="shared" ca="1" si="19"/>
        <v>268</v>
      </c>
      <c r="BC211">
        <f t="shared" ca="1" si="19"/>
        <v>37</v>
      </c>
      <c r="BD211">
        <f t="shared" ca="1" si="19"/>
        <v>52</v>
      </c>
      <c r="BE211">
        <f t="shared" ca="1" si="19"/>
        <v>33</v>
      </c>
      <c r="BF211">
        <f t="shared" ca="1" si="18"/>
        <v>13.833031126766414</v>
      </c>
    </row>
    <row r="212" spans="1:58" x14ac:dyDescent="0.55000000000000004">
      <c r="A212" t="s">
        <v>801</v>
      </c>
      <c r="B212" t="s">
        <v>802</v>
      </c>
      <c r="C212" t="s">
        <v>752</v>
      </c>
      <c r="D212" t="s">
        <v>803</v>
      </c>
      <c r="E212" t="s">
        <v>804</v>
      </c>
      <c r="F212" t="s">
        <v>805</v>
      </c>
      <c r="G212">
        <v>49</v>
      </c>
      <c r="H212">
        <v>51</v>
      </c>
      <c r="I212">
        <v>81</v>
      </c>
      <c r="J212">
        <v>58</v>
      </c>
      <c r="K212">
        <v>32</v>
      </c>
      <c r="L212">
        <v>12</v>
      </c>
      <c r="M212">
        <v>4</v>
      </c>
      <c r="N212">
        <v>3</v>
      </c>
      <c r="O212">
        <v>3</v>
      </c>
      <c r="P212">
        <v>23</v>
      </c>
      <c r="Q212">
        <v>44</v>
      </c>
      <c r="R212">
        <v>57</v>
      </c>
      <c r="S212">
        <v>417</v>
      </c>
      <c r="T212">
        <v>78</v>
      </c>
      <c r="U212">
        <v>60</v>
      </c>
      <c r="V212">
        <v>51</v>
      </c>
      <c r="W212">
        <v>3</v>
      </c>
      <c r="X212" t="s">
        <v>87</v>
      </c>
      <c r="Y212" t="s">
        <v>73</v>
      </c>
      <c r="Z212" t="s">
        <v>48</v>
      </c>
      <c r="AA212" t="s">
        <v>206</v>
      </c>
      <c r="AB212" t="s">
        <v>177</v>
      </c>
      <c r="AC212" t="s">
        <v>32</v>
      </c>
      <c r="AD212" t="s">
        <v>34</v>
      </c>
      <c r="AE212" t="s">
        <v>806</v>
      </c>
      <c r="AF212" t="s">
        <v>49</v>
      </c>
      <c r="AG212">
        <v>1982</v>
      </c>
      <c r="BA212">
        <f t="shared" si="17"/>
        <v>5</v>
      </c>
      <c r="BB212">
        <f t="shared" ca="1" si="19"/>
        <v>417</v>
      </c>
      <c r="BC212">
        <f t="shared" ca="1" si="19"/>
        <v>78</v>
      </c>
      <c r="BD212">
        <f t="shared" ca="1" si="19"/>
        <v>60</v>
      </c>
      <c r="BE212">
        <f t="shared" ca="1" si="19"/>
        <v>51</v>
      </c>
      <c r="BF212">
        <f t="shared" ca="1" si="18"/>
        <v>8.0452852104374699</v>
      </c>
    </row>
    <row r="213" spans="1:58" x14ac:dyDescent="0.55000000000000004">
      <c r="A213" t="s">
        <v>807</v>
      </c>
      <c r="B213" t="s">
        <v>282</v>
      </c>
      <c r="C213" t="s">
        <v>808</v>
      </c>
      <c r="D213" t="s">
        <v>809</v>
      </c>
      <c r="E213">
        <v>12</v>
      </c>
      <c r="F213">
        <v>10</v>
      </c>
      <c r="G213">
        <v>9</v>
      </c>
      <c r="H213">
        <v>17</v>
      </c>
      <c r="I213">
        <v>16</v>
      </c>
      <c r="J213">
        <v>18</v>
      </c>
      <c r="K213">
        <v>27</v>
      </c>
      <c r="L213">
        <v>14</v>
      </c>
      <c r="M213">
        <v>9</v>
      </c>
      <c r="N213">
        <v>19</v>
      </c>
      <c r="O213">
        <v>12</v>
      </c>
      <c r="P213">
        <v>14</v>
      </c>
      <c r="Q213">
        <v>177</v>
      </c>
      <c r="R213">
        <v>18</v>
      </c>
      <c r="S213">
        <v>25</v>
      </c>
      <c r="T213">
        <v>55</v>
      </c>
      <c r="U213">
        <v>0.5</v>
      </c>
      <c r="V213" t="s">
        <v>279</v>
      </c>
      <c r="W213" t="s">
        <v>810</v>
      </c>
      <c r="X213" t="s">
        <v>313</v>
      </c>
      <c r="Y213" t="s">
        <v>206</v>
      </c>
      <c r="Z213" t="s">
        <v>177</v>
      </c>
      <c r="AA213" t="s">
        <v>743</v>
      </c>
      <c r="AB213" t="s">
        <v>324</v>
      </c>
      <c r="AC213" t="s">
        <v>800</v>
      </c>
      <c r="AD213" t="s">
        <v>811</v>
      </c>
      <c r="AE213" t="s">
        <v>49</v>
      </c>
      <c r="AF213">
        <v>1982</v>
      </c>
      <c r="BA213">
        <f t="shared" si="17"/>
        <v>3</v>
      </c>
      <c r="BB213">
        <f t="shared" ca="1" si="19"/>
        <v>177</v>
      </c>
      <c r="BC213">
        <f t="shared" ca="1" si="19"/>
        <v>18</v>
      </c>
      <c r="BD213">
        <f t="shared" ca="1" si="19"/>
        <v>25</v>
      </c>
      <c r="BE213">
        <f t="shared" ca="1" si="19"/>
        <v>55</v>
      </c>
      <c r="BF213">
        <f t="shared" ca="1" si="18"/>
        <v>-4.7462649914488004</v>
      </c>
    </row>
    <row r="214" spans="1:58" x14ac:dyDescent="0.55000000000000004">
      <c r="A214" t="s">
        <v>812</v>
      </c>
      <c r="B214" t="s">
        <v>813</v>
      </c>
      <c r="C214" t="s">
        <v>282</v>
      </c>
      <c r="D214" t="s">
        <v>814</v>
      </c>
      <c r="E214" t="s">
        <v>815</v>
      </c>
      <c r="F214">
        <v>49</v>
      </c>
      <c r="G214">
        <v>51</v>
      </c>
      <c r="H214">
        <v>81</v>
      </c>
      <c r="I214">
        <v>58</v>
      </c>
      <c r="J214">
        <v>32</v>
      </c>
      <c r="K214">
        <v>12</v>
      </c>
      <c r="L214">
        <v>4</v>
      </c>
      <c r="M214">
        <v>3</v>
      </c>
      <c r="N214">
        <v>3</v>
      </c>
      <c r="O214">
        <v>23</v>
      </c>
      <c r="P214">
        <v>44</v>
      </c>
      <c r="Q214">
        <v>57</v>
      </c>
      <c r="R214">
        <v>417</v>
      </c>
      <c r="S214">
        <v>78</v>
      </c>
      <c r="T214">
        <v>28</v>
      </c>
      <c r="U214">
        <v>42</v>
      </c>
      <c r="V214">
        <v>1</v>
      </c>
      <c r="W214" t="s">
        <v>393</v>
      </c>
      <c r="X214" t="s">
        <v>810</v>
      </c>
      <c r="Y214" t="s">
        <v>55</v>
      </c>
      <c r="Z214" t="s">
        <v>206</v>
      </c>
      <c r="AA214" t="s">
        <v>177</v>
      </c>
      <c r="AB214" t="s">
        <v>743</v>
      </c>
      <c r="AC214" t="s">
        <v>324</v>
      </c>
      <c r="AD214" t="s">
        <v>800</v>
      </c>
      <c r="AE214" t="s">
        <v>806</v>
      </c>
      <c r="AF214" t="s">
        <v>49</v>
      </c>
      <c r="AG214">
        <v>1982</v>
      </c>
      <c r="BA214">
        <f t="shared" si="17"/>
        <v>4</v>
      </c>
      <c r="BB214">
        <f t="shared" ca="1" si="19"/>
        <v>417</v>
      </c>
      <c r="BC214">
        <f t="shared" ca="1" si="19"/>
        <v>78</v>
      </c>
      <c r="BD214">
        <f t="shared" ca="1" si="19"/>
        <v>28</v>
      </c>
      <c r="BE214">
        <f t="shared" ca="1" si="19"/>
        <v>42</v>
      </c>
      <c r="BF214">
        <f t="shared" ca="1" si="18"/>
        <v>-23.95471478956253</v>
      </c>
    </row>
    <row r="215" spans="1:58" x14ac:dyDescent="0.55000000000000004">
      <c r="A215" t="s">
        <v>816</v>
      </c>
      <c r="B215" t="s">
        <v>813</v>
      </c>
      <c r="C215" t="s">
        <v>817</v>
      </c>
      <c r="D215" t="s">
        <v>818</v>
      </c>
      <c r="E215" t="s">
        <v>819</v>
      </c>
      <c r="F215">
        <v>11</v>
      </c>
      <c r="G215">
        <v>13</v>
      </c>
      <c r="H215">
        <v>15</v>
      </c>
      <c r="I215">
        <v>12</v>
      </c>
      <c r="J215">
        <v>7</v>
      </c>
      <c r="K215">
        <v>2</v>
      </c>
      <c r="L215">
        <v>2</v>
      </c>
      <c r="M215">
        <v>3</v>
      </c>
      <c r="N215">
        <v>3</v>
      </c>
      <c r="O215">
        <v>6</v>
      </c>
      <c r="P215">
        <v>9</v>
      </c>
      <c r="Q215">
        <v>11</v>
      </c>
      <c r="R215">
        <v>92</v>
      </c>
      <c r="S215">
        <v>90</v>
      </c>
      <c r="T215">
        <v>10</v>
      </c>
      <c r="U215">
        <v>38</v>
      </c>
      <c r="V215">
        <v>1</v>
      </c>
      <c r="W215" t="s">
        <v>393</v>
      </c>
      <c r="X215" t="s">
        <v>820</v>
      </c>
      <c r="Y215" t="s">
        <v>55</v>
      </c>
      <c r="Z215" t="s">
        <v>821</v>
      </c>
      <c r="AA215" t="s">
        <v>475</v>
      </c>
      <c r="AB215" t="s">
        <v>743</v>
      </c>
      <c r="AC215" t="s">
        <v>324</v>
      </c>
      <c r="AD215" t="s">
        <v>800</v>
      </c>
      <c r="AE215" t="s">
        <v>822</v>
      </c>
      <c r="AF215" t="s">
        <v>49</v>
      </c>
      <c r="AG215">
        <v>1982</v>
      </c>
      <c r="BA215">
        <f t="shared" si="17"/>
        <v>4</v>
      </c>
      <c r="BB215">
        <f t="shared" ca="1" si="19"/>
        <v>92</v>
      </c>
      <c r="BC215">
        <f t="shared" ca="1" si="19"/>
        <v>90</v>
      </c>
      <c r="BD215">
        <f t="shared" ca="1" si="19"/>
        <v>10</v>
      </c>
      <c r="BE215">
        <f t="shared" ca="1" si="19"/>
        <v>38</v>
      </c>
      <c r="BF215">
        <f t="shared" ca="1" si="18"/>
        <v>-11.880772354616852</v>
      </c>
    </row>
    <row r="216" spans="1:58" x14ac:dyDescent="0.55000000000000004">
      <c r="A216" t="s">
        <v>823</v>
      </c>
      <c r="B216" t="s">
        <v>824</v>
      </c>
      <c r="C216" t="s">
        <v>825</v>
      </c>
      <c r="D216" t="s">
        <v>826</v>
      </c>
      <c r="E216">
        <v>66</v>
      </c>
      <c r="F216">
        <v>64</v>
      </c>
      <c r="G216">
        <v>66</v>
      </c>
      <c r="H216">
        <v>43</v>
      </c>
      <c r="I216">
        <v>28</v>
      </c>
      <c r="J216">
        <v>8</v>
      </c>
      <c r="K216">
        <v>1</v>
      </c>
      <c r="L216">
        <v>1</v>
      </c>
      <c r="M216">
        <v>1</v>
      </c>
      <c r="N216">
        <v>49</v>
      </c>
      <c r="O216">
        <v>84</v>
      </c>
      <c r="P216">
        <v>86</v>
      </c>
      <c r="Q216">
        <v>496</v>
      </c>
      <c r="R216">
        <v>85</v>
      </c>
      <c r="S216">
        <v>65</v>
      </c>
      <c r="T216">
        <v>105</v>
      </c>
      <c r="U216">
        <v>0.5</v>
      </c>
      <c r="V216" t="s">
        <v>156</v>
      </c>
      <c r="W216" t="s">
        <v>827</v>
      </c>
      <c r="X216" t="s">
        <v>206</v>
      </c>
      <c r="Y216" t="s">
        <v>177</v>
      </c>
      <c r="Z216" t="s">
        <v>828</v>
      </c>
      <c r="AA216" t="s">
        <v>829</v>
      </c>
      <c r="AB216" t="s">
        <v>33</v>
      </c>
      <c r="AC216" t="s">
        <v>34</v>
      </c>
      <c r="AD216" t="s">
        <v>830</v>
      </c>
      <c r="AE216" t="s">
        <v>49</v>
      </c>
      <c r="AF216">
        <v>1982</v>
      </c>
      <c r="BA216">
        <f t="shared" si="17"/>
        <v>3</v>
      </c>
      <c r="BB216">
        <f t="shared" ca="1" si="19"/>
        <v>496</v>
      </c>
      <c r="BC216">
        <f t="shared" ca="1" si="19"/>
        <v>85</v>
      </c>
      <c r="BD216">
        <f t="shared" ca="1" si="19"/>
        <v>65</v>
      </c>
      <c r="BE216">
        <f t="shared" ca="1" si="19"/>
        <v>105</v>
      </c>
      <c r="BF216">
        <f t="shared" ca="1" si="18"/>
        <v>5.7350038185583685</v>
      </c>
    </row>
    <row r="217" spans="1:58" x14ac:dyDescent="0.55000000000000004">
      <c r="A217" t="s">
        <v>831</v>
      </c>
      <c r="B217" t="s">
        <v>832</v>
      </c>
      <c r="C217" t="s">
        <v>833</v>
      </c>
      <c r="D217" t="s">
        <v>834</v>
      </c>
      <c r="E217">
        <v>0</v>
      </c>
      <c r="F217">
        <v>0</v>
      </c>
      <c r="G217">
        <v>1</v>
      </c>
      <c r="H217">
        <v>11</v>
      </c>
      <c r="I217">
        <v>58</v>
      </c>
      <c r="J217">
        <v>126</v>
      </c>
      <c r="K217">
        <v>166</v>
      </c>
      <c r="L217">
        <v>221</v>
      </c>
      <c r="M217">
        <v>152</v>
      </c>
      <c r="N217">
        <v>30</v>
      </c>
      <c r="O217">
        <v>5</v>
      </c>
      <c r="P217">
        <v>0</v>
      </c>
      <c r="Q217">
        <v>770</v>
      </c>
      <c r="R217">
        <v>221</v>
      </c>
      <c r="S217">
        <v>60</v>
      </c>
      <c r="T217">
        <v>215</v>
      </c>
      <c r="U217">
        <v>2</v>
      </c>
      <c r="V217" t="s">
        <v>442</v>
      </c>
      <c r="W217" t="s">
        <v>772</v>
      </c>
      <c r="X217" t="s">
        <v>395</v>
      </c>
      <c r="Y217" t="s">
        <v>58</v>
      </c>
      <c r="Z217" t="s">
        <v>201</v>
      </c>
      <c r="AA217" t="s">
        <v>691</v>
      </c>
      <c r="AB217" t="s">
        <v>30</v>
      </c>
      <c r="AC217" t="s">
        <v>33</v>
      </c>
      <c r="AD217" t="s">
        <v>34</v>
      </c>
      <c r="AE217" t="s">
        <v>835</v>
      </c>
      <c r="AF217" t="s">
        <v>49</v>
      </c>
      <c r="AG217">
        <v>1982</v>
      </c>
      <c r="BA217">
        <f t="shared" si="17"/>
        <v>3</v>
      </c>
      <c r="BB217">
        <f t="shared" ca="1" si="19"/>
        <v>770</v>
      </c>
      <c r="BC217">
        <f t="shared" ca="1" si="19"/>
        <v>221</v>
      </c>
      <c r="BD217">
        <f t="shared" ca="1" si="19"/>
        <v>60</v>
      </c>
      <c r="BE217">
        <f t="shared" ca="1" si="19"/>
        <v>215</v>
      </c>
      <c r="BF217">
        <f t="shared" ca="1" si="18"/>
        <v>-24.619643034288146</v>
      </c>
    </row>
    <row r="218" spans="1:58" x14ac:dyDescent="0.55000000000000004">
      <c r="A218" t="s">
        <v>836</v>
      </c>
      <c r="B218" t="s">
        <v>837</v>
      </c>
      <c r="C218" t="s">
        <v>838</v>
      </c>
      <c r="D218" t="s">
        <v>839</v>
      </c>
      <c r="E218">
        <v>13</v>
      </c>
      <c r="F218">
        <v>11</v>
      </c>
      <c r="G218">
        <v>19</v>
      </c>
      <c r="H218">
        <v>15</v>
      </c>
      <c r="I218">
        <v>9</v>
      </c>
      <c r="J218">
        <v>4</v>
      </c>
      <c r="K218">
        <v>1</v>
      </c>
      <c r="L218">
        <v>6</v>
      </c>
      <c r="M218">
        <v>17</v>
      </c>
      <c r="N218">
        <v>18</v>
      </c>
      <c r="O218">
        <v>19</v>
      </c>
      <c r="P218">
        <v>16</v>
      </c>
      <c r="Q218">
        <v>148</v>
      </c>
      <c r="R218">
        <v>18</v>
      </c>
      <c r="S218">
        <v>48</v>
      </c>
      <c r="T218">
        <v>30</v>
      </c>
      <c r="U218">
        <v>2</v>
      </c>
      <c r="V218" t="s">
        <v>212</v>
      </c>
      <c r="W218" t="s">
        <v>840</v>
      </c>
      <c r="X218" t="s">
        <v>56</v>
      </c>
      <c r="Y218" t="s">
        <v>206</v>
      </c>
      <c r="Z218" t="s">
        <v>177</v>
      </c>
      <c r="AA218" t="s">
        <v>743</v>
      </c>
      <c r="AB218" t="s">
        <v>33</v>
      </c>
      <c r="AC218" t="s">
        <v>34</v>
      </c>
      <c r="AD218" t="s">
        <v>841</v>
      </c>
      <c r="AE218" t="s">
        <v>842</v>
      </c>
      <c r="BA218">
        <f t="shared" si="17"/>
        <v>3</v>
      </c>
      <c r="BB218">
        <f t="shared" ca="1" si="19"/>
        <v>148</v>
      </c>
      <c r="BC218">
        <f t="shared" ca="1" si="19"/>
        <v>18</v>
      </c>
      <c r="BD218">
        <f t="shared" ca="1" si="19"/>
        <v>48</v>
      </c>
      <c r="BE218">
        <f t="shared" ca="1" si="19"/>
        <v>30</v>
      </c>
      <c r="BF218">
        <f t="shared" ca="1" si="18"/>
        <v>20.937256025823277</v>
      </c>
    </row>
    <row r="219" spans="1:58" x14ac:dyDescent="0.55000000000000004">
      <c r="A219" t="s">
        <v>843</v>
      </c>
      <c r="B219" t="s">
        <v>132</v>
      </c>
      <c r="C219" t="s">
        <v>705</v>
      </c>
      <c r="D219" t="s">
        <v>97</v>
      </c>
      <c r="E219" t="s">
        <v>844</v>
      </c>
      <c r="F219" t="s">
        <v>845</v>
      </c>
      <c r="G219">
        <v>15</v>
      </c>
      <c r="H219">
        <v>26</v>
      </c>
      <c r="I219">
        <v>18</v>
      </c>
      <c r="J219">
        <v>40</v>
      </c>
      <c r="K219">
        <v>61</v>
      </c>
      <c r="L219">
        <v>52</v>
      </c>
      <c r="M219">
        <v>26</v>
      </c>
      <c r="N219">
        <v>31</v>
      </c>
      <c r="O219">
        <v>77</v>
      </c>
      <c r="P219">
        <v>53</v>
      </c>
      <c r="Q219">
        <v>17</v>
      </c>
      <c r="R219">
        <v>13</v>
      </c>
      <c r="S219">
        <v>378</v>
      </c>
      <c r="T219">
        <v>64</v>
      </c>
      <c r="U219">
        <v>86</v>
      </c>
      <c r="V219">
        <v>112</v>
      </c>
      <c r="W219">
        <v>2</v>
      </c>
      <c r="X219" t="s">
        <v>212</v>
      </c>
      <c r="Y219" t="s">
        <v>126</v>
      </c>
      <c r="Z219" t="s">
        <v>58</v>
      </c>
      <c r="AA219" t="s">
        <v>201</v>
      </c>
      <c r="AB219" t="s">
        <v>183</v>
      </c>
      <c r="AC219" t="s">
        <v>30</v>
      </c>
      <c r="AD219" t="s">
        <v>33</v>
      </c>
      <c r="AE219" t="s">
        <v>34</v>
      </c>
      <c r="AF219" t="s">
        <v>846</v>
      </c>
      <c r="AG219" t="s">
        <v>847</v>
      </c>
      <c r="AH219" t="s">
        <v>445</v>
      </c>
      <c r="AI219">
        <v>1980</v>
      </c>
      <c r="BA219">
        <f t="shared" si="17"/>
        <v>5</v>
      </c>
      <c r="BB219">
        <f t="shared" ca="1" si="19"/>
        <v>378</v>
      </c>
      <c r="BC219">
        <f t="shared" ca="1" si="19"/>
        <v>64</v>
      </c>
      <c r="BD219">
        <f t="shared" ca="1" si="19"/>
        <v>86</v>
      </c>
      <c r="BE219">
        <f t="shared" ca="1" si="19"/>
        <v>112</v>
      </c>
      <c r="BF219">
        <f t="shared" ca="1" si="18"/>
        <v>37.654158302630954</v>
      </c>
    </row>
    <row r="220" spans="1:58" x14ac:dyDescent="0.55000000000000004">
      <c r="A220" t="s">
        <v>848</v>
      </c>
      <c r="B220" t="s">
        <v>849</v>
      </c>
      <c r="C220" t="s">
        <v>685</v>
      </c>
      <c r="D220" t="s">
        <v>850</v>
      </c>
      <c r="E220" t="s">
        <v>851</v>
      </c>
      <c r="F220">
        <v>25</v>
      </c>
      <c r="G220">
        <v>20</v>
      </c>
      <c r="H220">
        <v>17</v>
      </c>
      <c r="I220">
        <v>23</v>
      </c>
      <c r="J220">
        <v>37</v>
      </c>
      <c r="K220">
        <v>75</v>
      </c>
      <c r="L220">
        <v>83</v>
      </c>
      <c r="M220">
        <v>72</v>
      </c>
      <c r="N220">
        <v>36</v>
      </c>
      <c r="O220">
        <v>19</v>
      </c>
      <c r="P220">
        <v>19</v>
      </c>
      <c r="Q220">
        <v>21</v>
      </c>
      <c r="R220">
        <v>447</v>
      </c>
      <c r="S220">
        <v>66</v>
      </c>
      <c r="T220">
        <v>92</v>
      </c>
      <c r="U220">
        <v>13</v>
      </c>
      <c r="V220">
        <v>0.2</v>
      </c>
      <c r="W220" t="s">
        <v>852</v>
      </c>
      <c r="X220" t="s">
        <v>853</v>
      </c>
      <c r="Y220" t="s">
        <v>395</v>
      </c>
      <c r="Z220" t="s">
        <v>206</v>
      </c>
      <c r="AA220" t="s">
        <v>854</v>
      </c>
      <c r="AB220" t="s">
        <v>177</v>
      </c>
      <c r="AC220" t="s">
        <v>322</v>
      </c>
      <c r="AD220" t="s">
        <v>344</v>
      </c>
      <c r="AE220" t="s">
        <v>345</v>
      </c>
      <c r="AF220" t="s">
        <v>855</v>
      </c>
      <c r="AG220" t="s">
        <v>327</v>
      </c>
      <c r="AH220" t="s">
        <v>260</v>
      </c>
      <c r="AI220" t="s">
        <v>328</v>
      </c>
      <c r="AJ220">
        <v>1979</v>
      </c>
      <c r="BA220">
        <f t="shared" si="17"/>
        <v>4</v>
      </c>
      <c r="BB220">
        <f t="shared" ca="1" si="19"/>
        <v>447</v>
      </c>
      <c r="BC220">
        <f t="shared" ca="1" si="19"/>
        <v>66</v>
      </c>
      <c r="BD220">
        <f t="shared" ca="1" si="19"/>
        <v>92</v>
      </c>
      <c r="BE220">
        <f t="shared" ca="1" si="19"/>
        <v>13</v>
      </c>
      <c r="BF220">
        <f t="shared" ca="1" si="18"/>
        <v>37.269228985673251</v>
      </c>
    </row>
    <row r="221" spans="1:58" x14ac:dyDescent="0.55000000000000004">
      <c r="A221" t="s">
        <v>856</v>
      </c>
      <c r="B221" t="s">
        <v>132</v>
      </c>
      <c r="C221" t="s">
        <v>465</v>
      </c>
      <c r="D221" t="s">
        <v>97</v>
      </c>
      <c r="E221" t="s">
        <v>857</v>
      </c>
      <c r="F221" t="s">
        <v>858</v>
      </c>
      <c r="G221">
        <v>13</v>
      </c>
      <c r="H221">
        <v>13</v>
      </c>
      <c r="I221">
        <v>23</v>
      </c>
      <c r="J221">
        <v>37</v>
      </c>
      <c r="K221">
        <v>49</v>
      </c>
      <c r="L221">
        <v>37</v>
      </c>
      <c r="M221">
        <v>24</v>
      </c>
      <c r="N221">
        <v>14</v>
      </c>
      <c r="O221">
        <v>22</v>
      </c>
      <c r="P221">
        <v>23</v>
      </c>
      <c r="Q221">
        <v>22</v>
      </c>
      <c r="R221">
        <v>12</v>
      </c>
      <c r="S221">
        <v>289</v>
      </c>
      <c r="T221">
        <v>37</v>
      </c>
      <c r="U221">
        <v>23</v>
      </c>
      <c r="V221">
        <v>36</v>
      </c>
      <c r="W221">
        <v>4</v>
      </c>
      <c r="X221" t="s">
        <v>279</v>
      </c>
      <c r="Y221" t="s">
        <v>859</v>
      </c>
      <c r="Z221" t="s">
        <v>430</v>
      </c>
      <c r="AA221" t="s">
        <v>58</v>
      </c>
      <c r="AB221" t="s">
        <v>201</v>
      </c>
      <c r="AC221" t="s">
        <v>743</v>
      </c>
      <c r="AD221" t="s">
        <v>33</v>
      </c>
      <c r="AE221" t="s">
        <v>34</v>
      </c>
      <c r="AF221" t="s">
        <v>860</v>
      </c>
      <c r="AG221" t="s">
        <v>445</v>
      </c>
      <c r="AH221">
        <v>1980</v>
      </c>
      <c r="BA221">
        <f t="shared" si="17"/>
        <v>5</v>
      </c>
      <c r="BB221">
        <f t="shared" ca="1" si="19"/>
        <v>289</v>
      </c>
      <c r="BC221">
        <f t="shared" ca="1" si="19"/>
        <v>37</v>
      </c>
      <c r="BD221">
        <f t="shared" ca="1" si="19"/>
        <v>23</v>
      </c>
      <c r="BE221">
        <f t="shared" ca="1" si="19"/>
        <v>36</v>
      </c>
      <c r="BF221">
        <f t="shared" ca="1" si="18"/>
        <v>-17.110208230568539</v>
      </c>
    </row>
    <row r="222" spans="1:58" x14ac:dyDescent="0.55000000000000004">
      <c r="A222" t="s">
        <v>861</v>
      </c>
      <c r="B222" t="s">
        <v>132</v>
      </c>
      <c r="C222" t="s">
        <v>705</v>
      </c>
      <c r="D222" t="s">
        <v>97</v>
      </c>
      <c r="E222" t="s">
        <v>862</v>
      </c>
      <c r="F222" t="s">
        <v>863</v>
      </c>
      <c r="G222">
        <v>46</v>
      </c>
      <c r="H222">
        <v>60</v>
      </c>
      <c r="I222">
        <v>59</v>
      </c>
      <c r="J222">
        <v>109</v>
      </c>
      <c r="K222">
        <v>116</v>
      </c>
      <c r="L222">
        <v>77</v>
      </c>
      <c r="M222">
        <v>47</v>
      </c>
      <c r="N222">
        <v>57</v>
      </c>
      <c r="O222">
        <v>80</v>
      </c>
      <c r="P222">
        <v>68</v>
      </c>
      <c r="Q222">
        <v>52</v>
      </c>
      <c r="R222">
        <v>46</v>
      </c>
      <c r="S222">
        <v>820</v>
      </c>
      <c r="T222">
        <v>70</v>
      </c>
      <c r="U222">
        <v>124</v>
      </c>
      <c r="V222">
        <v>119</v>
      </c>
      <c r="W222">
        <v>5</v>
      </c>
      <c r="X222" t="s">
        <v>442</v>
      </c>
      <c r="Y222" t="s">
        <v>126</v>
      </c>
      <c r="Z222" t="s">
        <v>58</v>
      </c>
      <c r="AA222" t="s">
        <v>201</v>
      </c>
      <c r="AB222" t="s">
        <v>743</v>
      </c>
      <c r="AC222" t="s">
        <v>33</v>
      </c>
      <c r="AD222" t="s">
        <v>34</v>
      </c>
      <c r="AE222" t="s">
        <v>864</v>
      </c>
      <c r="AF222" t="s">
        <v>445</v>
      </c>
      <c r="AG222">
        <v>1980</v>
      </c>
      <c r="BA222">
        <f t="shared" si="17"/>
        <v>5</v>
      </c>
      <c r="BB222">
        <f t="shared" ca="1" si="19"/>
        <v>820</v>
      </c>
      <c r="BC222">
        <f t="shared" ca="1" si="19"/>
        <v>70</v>
      </c>
      <c r="BD222">
        <f t="shared" ca="1" si="19"/>
        <v>124</v>
      </c>
      <c r="BE222">
        <f t="shared" ca="1" si="19"/>
        <v>119</v>
      </c>
      <c r="BF222">
        <f t="shared" ca="1" si="18"/>
        <v>34.753596591104838</v>
      </c>
    </row>
    <row r="223" spans="1:58" x14ac:dyDescent="0.55000000000000004">
      <c r="A223" t="s">
        <v>865</v>
      </c>
      <c r="B223" t="s">
        <v>866</v>
      </c>
      <c r="C223" t="s">
        <v>867</v>
      </c>
      <c r="D223" t="s">
        <v>97</v>
      </c>
      <c r="E223" t="s">
        <v>868</v>
      </c>
      <c r="F223" t="s">
        <v>869</v>
      </c>
      <c r="G223">
        <v>19</v>
      </c>
      <c r="H223">
        <v>16</v>
      </c>
      <c r="I223">
        <v>21</v>
      </c>
      <c r="J223">
        <v>64</v>
      </c>
      <c r="K223">
        <v>3</v>
      </c>
      <c r="L223">
        <v>4</v>
      </c>
      <c r="M223">
        <v>26</v>
      </c>
      <c r="N223">
        <v>33</v>
      </c>
      <c r="O223">
        <v>17</v>
      </c>
      <c r="P223">
        <v>23</v>
      </c>
      <c r="Q223">
        <v>18</v>
      </c>
      <c r="R223">
        <v>27</v>
      </c>
      <c r="S223">
        <v>212</v>
      </c>
      <c r="T223">
        <v>30</v>
      </c>
      <c r="U223">
        <v>33</v>
      </c>
      <c r="V223">
        <v>81</v>
      </c>
      <c r="W223">
        <v>2</v>
      </c>
      <c r="X223" t="s">
        <v>279</v>
      </c>
      <c r="Y223" t="s">
        <v>55</v>
      </c>
      <c r="Z223" t="s">
        <v>56</v>
      </c>
      <c r="AA223" t="s">
        <v>870</v>
      </c>
      <c r="AB223" t="s">
        <v>871</v>
      </c>
      <c r="AC223" t="s">
        <v>60</v>
      </c>
      <c r="AD223" t="s">
        <v>30</v>
      </c>
      <c r="AE223" t="s">
        <v>33</v>
      </c>
      <c r="AF223" t="s">
        <v>34</v>
      </c>
      <c r="AG223" t="s">
        <v>865</v>
      </c>
      <c r="AH223" t="s">
        <v>872</v>
      </c>
      <c r="AI223" t="s">
        <v>873</v>
      </c>
      <c r="AJ223" t="s">
        <v>445</v>
      </c>
      <c r="AK223">
        <v>1980</v>
      </c>
      <c r="BA223">
        <f t="shared" si="17"/>
        <v>5</v>
      </c>
      <c r="BB223">
        <f t="shared" ca="1" si="19"/>
        <v>212</v>
      </c>
      <c r="BC223">
        <f t="shared" ca="1" si="19"/>
        <v>30</v>
      </c>
      <c r="BD223">
        <f t="shared" ca="1" si="19"/>
        <v>33</v>
      </c>
      <c r="BE223">
        <f t="shared" ca="1" si="19"/>
        <v>81</v>
      </c>
      <c r="BF223">
        <f t="shared" ca="1" si="18"/>
        <v>1.5002746326281624E-2</v>
      </c>
    </row>
    <row r="224" spans="1:58" x14ac:dyDescent="0.55000000000000004">
      <c r="A224" t="s">
        <v>874</v>
      </c>
      <c r="B224" t="s">
        <v>875</v>
      </c>
      <c r="C224" t="s">
        <v>867</v>
      </c>
      <c r="D224" t="s">
        <v>97</v>
      </c>
      <c r="E224" t="s">
        <v>876</v>
      </c>
      <c r="F224" t="s">
        <v>877</v>
      </c>
      <c r="G224">
        <v>19</v>
      </c>
      <c r="H224">
        <v>16</v>
      </c>
      <c r="I224">
        <v>21</v>
      </c>
      <c r="J224">
        <v>64</v>
      </c>
      <c r="K224">
        <v>3</v>
      </c>
      <c r="L224">
        <v>4</v>
      </c>
      <c r="M224">
        <v>26</v>
      </c>
      <c r="N224">
        <v>33</v>
      </c>
      <c r="O224">
        <v>17</v>
      </c>
      <c r="P224">
        <v>23</v>
      </c>
      <c r="Q224">
        <v>18</v>
      </c>
      <c r="R224">
        <v>27</v>
      </c>
      <c r="S224">
        <v>212</v>
      </c>
      <c r="T224">
        <v>30</v>
      </c>
      <c r="U224">
        <v>66</v>
      </c>
      <c r="V224">
        <v>64</v>
      </c>
      <c r="W224">
        <v>2</v>
      </c>
      <c r="X224" t="s">
        <v>100</v>
      </c>
      <c r="Y224" t="s">
        <v>55</v>
      </c>
      <c r="Z224" t="s">
        <v>56</v>
      </c>
      <c r="AA224" t="s">
        <v>870</v>
      </c>
      <c r="AB224" t="s">
        <v>871</v>
      </c>
      <c r="AC224" t="s">
        <v>183</v>
      </c>
      <c r="AD224" t="s">
        <v>30</v>
      </c>
      <c r="AE224" t="s">
        <v>33</v>
      </c>
      <c r="AF224" t="s">
        <v>34</v>
      </c>
      <c r="AG224" t="s">
        <v>865</v>
      </c>
      <c r="AH224" t="s">
        <v>872</v>
      </c>
      <c r="AI224" t="s">
        <v>873</v>
      </c>
      <c r="AJ224" t="s">
        <v>445</v>
      </c>
      <c r="AK224">
        <v>1980</v>
      </c>
      <c r="BA224">
        <f t="shared" si="17"/>
        <v>5</v>
      </c>
      <c r="BB224">
        <f t="shared" ref="BB224:BE243" ca="1" si="20">OFFSET($A224,0,$BA224+BB$2)</f>
        <v>212</v>
      </c>
      <c r="BC224">
        <f t="shared" ca="1" si="20"/>
        <v>30</v>
      </c>
      <c r="BD224">
        <f t="shared" ca="1" si="20"/>
        <v>66</v>
      </c>
      <c r="BE224">
        <f t="shared" ca="1" si="20"/>
        <v>64</v>
      </c>
      <c r="BF224">
        <f t="shared" ca="1" si="18"/>
        <v>33.015002746326282</v>
      </c>
    </row>
    <row r="225" spans="1:58" x14ac:dyDescent="0.55000000000000004">
      <c r="A225" t="s">
        <v>865</v>
      </c>
      <c r="B225" t="s">
        <v>866</v>
      </c>
      <c r="C225" t="s">
        <v>867</v>
      </c>
      <c r="D225" t="s">
        <v>97</v>
      </c>
      <c r="E225" t="s">
        <v>878</v>
      </c>
      <c r="F225" t="s">
        <v>879</v>
      </c>
      <c r="G225">
        <v>19</v>
      </c>
      <c r="H225">
        <v>16</v>
      </c>
      <c r="I225">
        <v>21</v>
      </c>
      <c r="J225">
        <v>64</v>
      </c>
      <c r="K225">
        <v>3</v>
      </c>
      <c r="L225">
        <v>4</v>
      </c>
      <c r="M225">
        <v>26</v>
      </c>
      <c r="N225">
        <v>33</v>
      </c>
      <c r="O225">
        <v>17</v>
      </c>
      <c r="P225">
        <v>23</v>
      </c>
      <c r="Q225">
        <v>18</v>
      </c>
      <c r="R225">
        <v>27</v>
      </c>
      <c r="S225">
        <v>212</v>
      </c>
      <c r="T225">
        <v>30</v>
      </c>
      <c r="U225">
        <v>64</v>
      </c>
      <c r="V225">
        <v>48</v>
      </c>
      <c r="W225">
        <v>2</v>
      </c>
      <c r="X225" t="s">
        <v>46</v>
      </c>
      <c r="Y225" t="s">
        <v>55</v>
      </c>
      <c r="Z225" t="s">
        <v>56</v>
      </c>
      <c r="AA225" t="s">
        <v>58</v>
      </c>
      <c r="AB225" t="s">
        <v>201</v>
      </c>
      <c r="AC225" t="s">
        <v>743</v>
      </c>
      <c r="AD225" t="s">
        <v>33</v>
      </c>
      <c r="AE225" t="s">
        <v>34</v>
      </c>
      <c r="AF225" t="s">
        <v>865</v>
      </c>
      <c r="AG225" t="s">
        <v>872</v>
      </c>
      <c r="AH225" t="s">
        <v>873</v>
      </c>
      <c r="AI225" t="s">
        <v>445</v>
      </c>
      <c r="AJ225">
        <v>1980</v>
      </c>
      <c r="BA225">
        <f t="shared" si="17"/>
        <v>5</v>
      </c>
      <c r="BB225">
        <f t="shared" ca="1" si="20"/>
        <v>212</v>
      </c>
      <c r="BC225">
        <f t="shared" ca="1" si="20"/>
        <v>30</v>
      </c>
      <c r="BD225">
        <f t="shared" ca="1" si="20"/>
        <v>64</v>
      </c>
      <c r="BE225">
        <f t="shared" ca="1" si="20"/>
        <v>48</v>
      </c>
      <c r="BF225">
        <f t="shared" ca="1" si="18"/>
        <v>31.015002746326282</v>
      </c>
    </row>
    <row r="226" spans="1:58" x14ac:dyDescent="0.55000000000000004">
      <c r="A226" t="s">
        <v>880</v>
      </c>
      <c r="B226" t="s">
        <v>867</v>
      </c>
      <c r="C226" t="s">
        <v>97</v>
      </c>
      <c r="D226" t="s">
        <v>881</v>
      </c>
      <c r="E226" t="s">
        <v>882</v>
      </c>
      <c r="F226">
        <v>19</v>
      </c>
      <c r="G226">
        <v>16</v>
      </c>
      <c r="H226">
        <v>21</v>
      </c>
      <c r="I226">
        <v>64</v>
      </c>
      <c r="J226">
        <v>3</v>
      </c>
      <c r="K226">
        <v>4</v>
      </c>
      <c r="L226">
        <v>26</v>
      </c>
      <c r="M226">
        <v>33</v>
      </c>
      <c r="N226">
        <v>17</v>
      </c>
      <c r="O226">
        <v>23</v>
      </c>
      <c r="P226">
        <v>18</v>
      </c>
      <c r="Q226">
        <v>27</v>
      </c>
      <c r="R226">
        <v>212</v>
      </c>
      <c r="S226">
        <v>30</v>
      </c>
      <c r="T226">
        <v>38</v>
      </c>
      <c r="U226">
        <v>64</v>
      </c>
      <c r="V226">
        <v>2</v>
      </c>
      <c r="W226" t="s">
        <v>25</v>
      </c>
      <c r="X226" t="s">
        <v>55</v>
      </c>
      <c r="Y226" t="s">
        <v>56</v>
      </c>
      <c r="Z226" t="s">
        <v>58</v>
      </c>
      <c r="AA226" t="s">
        <v>201</v>
      </c>
      <c r="AB226" t="s">
        <v>60</v>
      </c>
      <c r="AC226" t="s">
        <v>30</v>
      </c>
      <c r="AD226" t="s">
        <v>33</v>
      </c>
      <c r="AE226" t="s">
        <v>34</v>
      </c>
      <c r="AF226" t="s">
        <v>865</v>
      </c>
      <c r="AG226" t="s">
        <v>872</v>
      </c>
      <c r="AH226" t="s">
        <v>873</v>
      </c>
      <c r="AI226" t="s">
        <v>445</v>
      </c>
      <c r="AJ226">
        <v>1980</v>
      </c>
      <c r="BA226">
        <f t="shared" si="17"/>
        <v>4</v>
      </c>
      <c r="BB226">
        <f t="shared" ca="1" si="20"/>
        <v>212</v>
      </c>
      <c r="BC226">
        <f t="shared" ca="1" si="20"/>
        <v>30</v>
      </c>
      <c r="BD226">
        <f t="shared" ca="1" si="20"/>
        <v>38</v>
      </c>
      <c r="BE226">
        <f t="shared" ca="1" si="20"/>
        <v>64</v>
      </c>
      <c r="BF226">
        <f t="shared" ca="1" si="18"/>
        <v>5.0150027463262816</v>
      </c>
    </row>
    <row r="227" spans="1:58" x14ac:dyDescent="0.55000000000000004">
      <c r="A227" t="s">
        <v>865</v>
      </c>
      <c r="B227" t="s">
        <v>866</v>
      </c>
      <c r="C227" t="s">
        <v>867</v>
      </c>
      <c r="D227" t="s">
        <v>97</v>
      </c>
      <c r="E227" t="s">
        <v>883</v>
      </c>
      <c r="F227" t="s">
        <v>879</v>
      </c>
      <c r="G227">
        <v>19</v>
      </c>
      <c r="H227">
        <v>16</v>
      </c>
      <c r="I227">
        <v>21</v>
      </c>
      <c r="J227">
        <v>64</v>
      </c>
      <c r="K227">
        <v>3</v>
      </c>
      <c r="L227">
        <v>4</v>
      </c>
      <c r="M227">
        <v>26</v>
      </c>
      <c r="N227">
        <v>33</v>
      </c>
      <c r="O227">
        <v>17</v>
      </c>
      <c r="P227">
        <v>23</v>
      </c>
      <c r="Q227">
        <v>18</v>
      </c>
      <c r="R227">
        <v>27</v>
      </c>
      <c r="S227">
        <v>212</v>
      </c>
      <c r="T227">
        <v>30</v>
      </c>
      <c r="U227">
        <v>48</v>
      </c>
      <c r="V227">
        <v>38</v>
      </c>
      <c r="W227">
        <v>2</v>
      </c>
      <c r="X227" t="s">
        <v>25</v>
      </c>
      <c r="Y227" t="s">
        <v>55</v>
      </c>
      <c r="Z227" t="s">
        <v>56</v>
      </c>
      <c r="AA227" t="s">
        <v>58</v>
      </c>
      <c r="AB227" t="s">
        <v>201</v>
      </c>
      <c r="AC227" t="s">
        <v>60</v>
      </c>
      <c r="AD227" t="s">
        <v>30</v>
      </c>
      <c r="AE227" t="s">
        <v>33</v>
      </c>
      <c r="AF227" t="s">
        <v>34</v>
      </c>
      <c r="AG227" t="s">
        <v>865</v>
      </c>
      <c r="AH227" t="s">
        <v>872</v>
      </c>
      <c r="AI227" t="s">
        <v>873</v>
      </c>
      <c r="AJ227" t="s">
        <v>445</v>
      </c>
      <c r="AK227">
        <v>1980</v>
      </c>
      <c r="BA227">
        <f t="shared" si="17"/>
        <v>5</v>
      </c>
      <c r="BB227">
        <f t="shared" ca="1" si="20"/>
        <v>212</v>
      </c>
      <c r="BC227">
        <f t="shared" ca="1" si="20"/>
        <v>30</v>
      </c>
      <c r="BD227">
        <f t="shared" ca="1" si="20"/>
        <v>48</v>
      </c>
      <c r="BE227">
        <f t="shared" ca="1" si="20"/>
        <v>38</v>
      </c>
      <c r="BF227">
        <f t="shared" ca="1" si="18"/>
        <v>15.015002746326282</v>
      </c>
    </row>
    <row r="228" spans="1:58" x14ac:dyDescent="0.55000000000000004">
      <c r="A228" t="s">
        <v>880</v>
      </c>
      <c r="B228" t="s">
        <v>867</v>
      </c>
      <c r="C228" t="s">
        <v>97</v>
      </c>
      <c r="D228" t="s">
        <v>825</v>
      </c>
      <c r="E228" t="s">
        <v>884</v>
      </c>
      <c r="F228">
        <v>19</v>
      </c>
      <c r="G228">
        <v>16</v>
      </c>
      <c r="H228">
        <v>21</v>
      </c>
      <c r="I228">
        <v>64</v>
      </c>
      <c r="J228">
        <v>3</v>
      </c>
      <c r="K228">
        <v>4</v>
      </c>
      <c r="L228">
        <v>26</v>
      </c>
      <c r="M228">
        <v>33</v>
      </c>
      <c r="N228">
        <v>17</v>
      </c>
      <c r="O228">
        <v>23</v>
      </c>
      <c r="P228">
        <v>18</v>
      </c>
      <c r="Q228">
        <v>27</v>
      </c>
      <c r="R228">
        <v>212</v>
      </c>
      <c r="S228">
        <v>30</v>
      </c>
      <c r="T228">
        <v>38</v>
      </c>
      <c r="U228">
        <v>69</v>
      </c>
      <c r="V228">
        <v>2</v>
      </c>
      <c r="W228" t="s">
        <v>46</v>
      </c>
      <c r="X228" t="s">
        <v>55</v>
      </c>
      <c r="Y228" t="s">
        <v>56</v>
      </c>
      <c r="Z228" t="s">
        <v>58</v>
      </c>
      <c r="AA228" t="s">
        <v>201</v>
      </c>
      <c r="AB228" t="s">
        <v>60</v>
      </c>
      <c r="AC228" t="s">
        <v>30</v>
      </c>
      <c r="AD228" t="s">
        <v>33</v>
      </c>
      <c r="AE228" t="s">
        <v>34</v>
      </c>
      <c r="AF228" t="s">
        <v>865</v>
      </c>
      <c r="AG228" t="s">
        <v>872</v>
      </c>
      <c r="AH228" t="s">
        <v>873</v>
      </c>
      <c r="AI228" t="s">
        <v>445</v>
      </c>
      <c r="AJ228">
        <v>1980</v>
      </c>
      <c r="BA228">
        <f t="shared" si="17"/>
        <v>4</v>
      </c>
      <c r="BB228">
        <f t="shared" ca="1" si="20"/>
        <v>212</v>
      </c>
      <c r="BC228">
        <f t="shared" ca="1" si="20"/>
        <v>30</v>
      </c>
      <c r="BD228">
        <f t="shared" ca="1" si="20"/>
        <v>38</v>
      </c>
      <c r="BE228">
        <f t="shared" ca="1" si="20"/>
        <v>69</v>
      </c>
      <c r="BF228">
        <f t="shared" ca="1" si="18"/>
        <v>5.0150027463262816</v>
      </c>
    </row>
    <row r="229" spans="1:58" x14ac:dyDescent="0.55000000000000004">
      <c r="A229" t="s">
        <v>865</v>
      </c>
      <c r="B229" t="s">
        <v>866</v>
      </c>
      <c r="C229" t="s">
        <v>867</v>
      </c>
      <c r="D229" t="s">
        <v>97</v>
      </c>
      <c r="E229" t="s">
        <v>885</v>
      </c>
      <c r="F229" t="s">
        <v>886</v>
      </c>
      <c r="G229">
        <v>19</v>
      </c>
      <c r="H229">
        <v>16</v>
      </c>
      <c r="I229">
        <v>21</v>
      </c>
      <c r="J229">
        <v>64</v>
      </c>
      <c r="K229">
        <v>3</v>
      </c>
      <c r="L229">
        <v>4</v>
      </c>
      <c r="M229">
        <v>26</v>
      </c>
      <c r="N229">
        <v>33</v>
      </c>
      <c r="O229">
        <v>17</v>
      </c>
      <c r="P229">
        <v>23</v>
      </c>
      <c r="Q229">
        <v>18</v>
      </c>
      <c r="R229">
        <v>27</v>
      </c>
      <c r="S229">
        <v>212</v>
      </c>
      <c r="T229">
        <v>30</v>
      </c>
      <c r="U229">
        <v>61</v>
      </c>
      <c r="V229">
        <v>48</v>
      </c>
      <c r="W229">
        <v>2</v>
      </c>
      <c r="X229" t="s">
        <v>100</v>
      </c>
      <c r="Y229" t="s">
        <v>55</v>
      </c>
      <c r="Z229" t="s">
        <v>56</v>
      </c>
      <c r="AA229" t="s">
        <v>58</v>
      </c>
      <c r="AB229" t="s">
        <v>201</v>
      </c>
      <c r="AC229" t="s">
        <v>60</v>
      </c>
      <c r="AD229" t="s">
        <v>30</v>
      </c>
      <c r="AE229" t="s">
        <v>33</v>
      </c>
      <c r="AF229" t="s">
        <v>34</v>
      </c>
      <c r="AG229" t="s">
        <v>865</v>
      </c>
      <c r="AH229" t="s">
        <v>872</v>
      </c>
      <c r="AI229" t="s">
        <v>873</v>
      </c>
      <c r="AJ229" t="s">
        <v>445</v>
      </c>
      <c r="AK229">
        <v>1980</v>
      </c>
      <c r="BA229">
        <f t="shared" si="17"/>
        <v>5</v>
      </c>
      <c r="BB229">
        <f t="shared" ca="1" si="20"/>
        <v>212</v>
      </c>
      <c r="BC229">
        <f t="shared" ca="1" si="20"/>
        <v>30</v>
      </c>
      <c r="BD229">
        <f t="shared" ca="1" si="20"/>
        <v>61</v>
      </c>
      <c r="BE229">
        <f t="shared" ca="1" si="20"/>
        <v>48</v>
      </c>
      <c r="BF229">
        <f t="shared" ca="1" si="18"/>
        <v>28.015002746326282</v>
      </c>
    </row>
    <row r="230" spans="1:58" x14ac:dyDescent="0.55000000000000004">
      <c r="A230" t="s">
        <v>887</v>
      </c>
      <c r="B230" t="s">
        <v>97</v>
      </c>
      <c r="C230" t="s">
        <v>888</v>
      </c>
      <c r="D230" t="s">
        <v>889</v>
      </c>
      <c r="E230">
        <v>19</v>
      </c>
      <c r="F230">
        <v>16</v>
      </c>
      <c r="G230">
        <v>21</v>
      </c>
      <c r="H230">
        <v>64</v>
      </c>
      <c r="I230">
        <v>3</v>
      </c>
      <c r="J230">
        <v>4</v>
      </c>
      <c r="K230">
        <v>26</v>
      </c>
      <c r="L230">
        <v>33</v>
      </c>
      <c r="M230">
        <v>17</v>
      </c>
      <c r="N230">
        <v>23</v>
      </c>
      <c r="O230">
        <v>18</v>
      </c>
      <c r="P230">
        <v>27</v>
      </c>
      <c r="Q230">
        <v>212</v>
      </c>
      <c r="R230">
        <v>30</v>
      </c>
      <c r="S230">
        <v>66</v>
      </c>
      <c r="T230">
        <v>20</v>
      </c>
      <c r="U230">
        <v>2</v>
      </c>
      <c r="V230" t="s">
        <v>25</v>
      </c>
      <c r="W230" t="s">
        <v>55</v>
      </c>
      <c r="X230" t="s">
        <v>56</v>
      </c>
      <c r="Y230" t="s">
        <v>58</v>
      </c>
      <c r="Z230" t="s">
        <v>201</v>
      </c>
      <c r="AA230" t="s">
        <v>60</v>
      </c>
      <c r="AB230" t="s">
        <v>30</v>
      </c>
      <c r="AC230" t="s">
        <v>33</v>
      </c>
      <c r="AD230" t="s">
        <v>34</v>
      </c>
      <c r="AE230" t="s">
        <v>865</v>
      </c>
      <c r="AF230" t="s">
        <v>872</v>
      </c>
      <c r="AG230" t="s">
        <v>873</v>
      </c>
      <c r="AH230" t="s">
        <v>445</v>
      </c>
      <c r="AI230">
        <v>1980</v>
      </c>
      <c r="BA230">
        <f t="shared" si="17"/>
        <v>3</v>
      </c>
      <c r="BB230">
        <f t="shared" ca="1" si="20"/>
        <v>212</v>
      </c>
      <c r="BC230">
        <f t="shared" ca="1" si="20"/>
        <v>30</v>
      </c>
      <c r="BD230">
        <f t="shared" ca="1" si="20"/>
        <v>66</v>
      </c>
      <c r="BE230">
        <f t="shared" ca="1" si="20"/>
        <v>20</v>
      </c>
      <c r="BF230">
        <f t="shared" ca="1" si="18"/>
        <v>33.015002746326282</v>
      </c>
    </row>
    <row r="231" spans="1:58" x14ac:dyDescent="0.55000000000000004">
      <c r="A231" t="s">
        <v>443</v>
      </c>
      <c r="B231" t="s">
        <v>890</v>
      </c>
      <c r="C231" t="s">
        <v>867</v>
      </c>
      <c r="D231" t="s">
        <v>97</v>
      </c>
      <c r="E231" t="s">
        <v>876</v>
      </c>
      <c r="F231" t="s">
        <v>891</v>
      </c>
      <c r="G231">
        <v>19</v>
      </c>
      <c r="H231">
        <v>16</v>
      </c>
      <c r="I231">
        <v>21</v>
      </c>
      <c r="J231">
        <v>64</v>
      </c>
      <c r="K231">
        <v>3</v>
      </c>
      <c r="L231">
        <v>4</v>
      </c>
      <c r="M231">
        <v>26</v>
      </c>
      <c r="N231">
        <v>33</v>
      </c>
      <c r="O231">
        <v>17</v>
      </c>
      <c r="P231">
        <v>23</v>
      </c>
      <c r="Q231">
        <v>18</v>
      </c>
      <c r="R231">
        <v>27</v>
      </c>
      <c r="S231">
        <v>212</v>
      </c>
      <c r="T231">
        <v>30</v>
      </c>
      <c r="U231">
        <v>51</v>
      </c>
      <c r="V231">
        <v>28</v>
      </c>
      <c r="W231">
        <v>2</v>
      </c>
      <c r="X231" t="s">
        <v>25</v>
      </c>
      <c r="Y231" t="s">
        <v>55</v>
      </c>
      <c r="Z231" t="s">
        <v>56</v>
      </c>
      <c r="AA231" t="s">
        <v>58</v>
      </c>
      <c r="AB231" t="s">
        <v>201</v>
      </c>
      <c r="AC231" t="s">
        <v>60</v>
      </c>
      <c r="AD231" t="s">
        <v>30</v>
      </c>
      <c r="AE231" t="s">
        <v>33</v>
      </c>
      <c r="AF231" t="s">
        <v>34</v>
      </c>
      <c r="AG231" t="s">
        <v>865</v>
      </c>
      <c r="AH231" t="s">
        <v>872</v>
      </c>
      <c r="AI231" t="s">
        <v>873</v>
      </c>
      <c r="AJ231" t="s">
        <v>445</v>
      </c>
      <c r="AK231">
        <v>1980</v>
      </c>
      <c r="BA231">
        <f t="shared" si="17"/>
        <v>5</v>
      </c>
      <c r="BB231">
        <f t="shared" ca="1" si="20"/>
        <v>212</v>
      </c>
      <c r="BC231">
        <f t="shared" ca="1" si="20"/>
        <v>30</v>
      </c>
      <c r="BD231">
        <f t="shared" ca="1" si="20"/>
        <v>51</v>
      </c>
      <c r="BE231">
        <f t="shared" ca="1" si="20"/>
        <v>28</v>
      </c>
      <c r="BF231">
        <f t="shared" ca="1" si="18"/>
        <v>18.015002746326282</v>
      </c>
    </row>
    <row r="232" spans="1:58" x14ac:dyDescent="0.55000000000000004">
      <c r="A232" t="s">
        <v>443</v>
      </c>
      <c r="B232" t="s">
        <v>890</v>
      </c>
      <c r="C232" t="s">
        <v>867</v>
      </c>
      <c r="D232" t="s">
        <v>97</v>
      </c>
      <c r="E232" t="s">
        <v>876</v>
      </c>
      <c r="F232" t="s">
        <v>891</v>
      </c>
      <c r="G232">
        <v>19</v>
      </c>
      <c r="H232">
        <v>16</v>
      </c>
      <c r="I232">
        <v>21</v>
      </c>
      <c r="J232">
        <v>64</v>
      </c>
      <c r="K232">
        <v>3</v>
      </c>
      <c r="L232">
        <v>4</v>
      </c>
      <c r="M232">
        <v>26</v>
      </c>
      <c r="N232">
        <v>33</v>
      </c>
      <c r="O232">
        <v>17</v>
      </c>
      <c r="P232">
        <v>23</v>
      </c>
      <c r="Q232">
        <v>18</v>
      </c>
      <c r="R232">
        <v>27</v>
      </c>
      <c r="S232">
        <v>212</v>
      </c>
      <c r="T232">
        <v>30</v>
      </c>
      <c r="U232">
        <v>51</v>
      </c>
      <c r="V232">
        <v>61</v>
      </c>
      <c r="W232">
        <v>2</v>
      </c>
      <c r="X232" t="s">
        <v>100</v>
      </c>
      <c r="Y232" t="s">
        <v>55</v>
      </c>
      <c r="Z232" t="s">
        <v>56</v>
      </c>
      <c r="AA232" t="s">
        <v>58</v>
      </c>
      <c r="AB232" t="s">
        <v>201</v>
      </c>
      <c r="AC232" t="s">
        <v>60</v>
      </c>
      <c r="AD232" t="s">
        <v>30</v>
      </c>
      <c r="AE232" t="s">
        <v>33</v>
      </c>
      <c r="AF232" t="s">
        <v>34</v>
      </c>
      <c r="AG232" t="s">
        <v>865</v>
      </c>
      <c r="AH232" t="s">
        <v>872</v>
      </c>
      <c r="AI232" t="s">
        <v>873</v>
      </c>
      <c r="AJ232" t="s">
        <v>445</v>
      </c>
      <c r="AK232">
        <v>1980</v>
      </c>
      <c r="BA232">
        <f t="shared" si="17"/>
        <v>5</v>
      </c>
      <c r="BB232">
        <f t="shared" ca="1" si="20"/>
        <v>212</v>
      </c>
      <c r="BC232">
        <f t="shared" ca="1" si="20"/>
        <v>30</v>
      </c>
      <c r="BD232">
        <f t="shared" ca="1" si="20"/>
        <v>51</v>
      </c>
      <c r="BE232">
        <f t="shared" ca="1" si="20"/>
        <v>61</v>
      </c>
      <c r="BF232">
        <f t="shared" ca="1" si="18"/>
        <v>18.015002746326282</v>
      </c>
    </row>
    <row r="233" spans="1:58" x14ac:dyDescent="0.55000000000000004">
      <c r="A233" t="s">
        <v>865</v>
      </c>
      <c r="B233" t="s">
        <v>866</v>
      </c>
      <c r="C233" t="s">
        <v>867</v>
      </c>
      <c r="D233" t="s">
        <v>97</v>
      </c>
      <c r="E233" t="s">
        <v>892</v>
      </c>
      <c r="F233" t="s">
        <v>886</v>
      </c>
      <c r="G233">
        <v>19</v>
      </c>
      <c r="H233">
        <v>16</v>
      </c>
      <c r="I233">
        <v>21</v>
      </c>
      <c r="J233">
        <v>64</v>
      </c>
      <c r="K233">
        <v>3</v>
      </c>
      <c r="L233">
        <v>4</v>
      </c>
      <c r="M233">
        <v>26</v>
      </c>
      <c r="N233">
        <v>33</v>
      </c>
      <c r="O233">
        <v>17</v>
      </c>
      <c r="P233">
        <v>23</v>
      </c>
      <c r="Q233">
        <v>18</v>
      </c>
      <c r="R233">
        <v>27</v>
      </c>
      <c r="S233">
        <v>212</v>
      </c>
      <c r="T233">
        <v>30</v>
      </c>
      <c r="U233">
        <v>43</v>
      </c>
      <c r="V233">
        <v>81</v>
      </c>
      <c r="W233">
        <v>2</v>
      </c>
      <c r="X233" t="s">
        <v>25</v>
      </c>
      <c r="Y233" t="s">
        <v>55</v>
      </c>
      <c r="Z233" t="s">
        <v>56</v>
      </c>
      <c r="AA233" t="s">
        <v>58</v>
      </c>
      <c r="AB233" t="s">
        <v>201</v>
      </c>
      <c r="AC233" t="s">
        <v>60</v>
      </c>
      <c r="AD233" t="s">
        <v>30</v>
      </c>
      <c r="AE233" t="s">
        <v>33</v>
      </c>
      <c r="AF233" t="s">
        <v>34</v>
      </c>
      <c r="AG233" t="s">
        <v>865</v>
      </c>
      <c r="AH233" t="s">
        <v>872</v>
      </c>
      <c r="AI233" t="s">
        <v>873</v>
      </c>
      <c r="AJ233" t="s">
        <v>445</v>
      </c>
      <c r="AK233">
        <v>1980</v>
      </c>
      <c r="BA233">
        <f t="shared" si="17"/>
        <v>5</v>
      </c>
      <c r="BB233">
        <f t="shared" ca="1" si="20"/>
        <v>212</v>
      </c>
      <c r="BC233">
        <f t="shared" ca="1" si="20"/>
        <v>30</v>
      </c>
      <c r="BD233">
        <f t="shared" ca="1" si="20"/>
        <v>43</v>
      </c>
      <c r="BE233">
        <f t="shared" ca="1" si="20"/>
        <v>81</v>
      </c>
      <c r="BF233">
        <f t="shared" ca="1" si="18"/>
        <v>10.015002746326282</v>
      </c>
    </row>
    <row r="234" spans="1:58" x14ac:dyDescent="0.55000000000000004">
      <c r="A234" t="s">
        <v>880</v>
      </c>
      <c r="B234" t="s">
        <v>867</v>
      </c>
      <c r="C234" t="s">
        <v>97</v>
      </c>
      <c r="D234" t="s">
        <v>112</v>
      </c>
      <c r="E234" t="s">
        <v>886</v>
      </c>
      <c r="F234">
        <v>19</v>
      </c>
      <c r="G234">
        <v>16</v>
      </c>
      <c r="H234">
        <v>21</v>
      </c>
      <c r="I234">
        <v>64</v>
      </c>
      <c r="J234">
        <v>3</v>
      </c>
      <c r="K234">
        <v>4</v>
      </c>
      <c r="L234">
        <v>26</v>
      </c>
      <c r="M234">
        <v>33</v>
      </c>
      <c r="N234">
        <v>17</v>
      </c>
      <c r="O234">
        <v>23</v>
      </c>
      <c r="P234">
        <v>18</v>
      </c>
      <c r="Q234">
        <v>27</v>
      </c>
      <c r="R234">
        <v>212</v>
      </c>
      <c r="S234">
        <v>30</v>
      </c>
      <c r="T234">
        <v>38</v>
      </c>
      <c r="U234">
        <v>56</v>
      </c>
      <c r="V234">
        <v>2</v>
      </c>
      <c r="W234" t="s">
        <v>25</v>
      </c>
      <c r="X234" t="s">
        <v>55</v>
      </c>
      <c r="Y234" t="s">
        <v>56</v>
      </c>
      <c r="Z234" t="s">
        <v>58</v>
      </c>
      <c r="AA234" t="s">
        <v>201</v>
      </c>
      <c r="AB234" t="s">
        <v>60</v>
      </c>
      <c r="AC234" t="s">
        <v>30</v>
      </c>
      <c r="AD234" t="s">
        <v>33</v>
      </c>
      <c r="AE234" t="s">
        <v>34</v>
      </c>
      <c r="AF234" t="s">
        <v>865</v>
      </c>
      <c r="AG234" t="s">
        <v>872</v>
      </c>
      <c r="AH234" t="s">
        <v>873</v>
      </c>
      <c r="AI234" t="s">
        <v>445</v>
      </c>
      <c r="AJ234">
        <v>1980</v>
      </c>
      <c r="BA234">
        <f t="shared" si="17"/>
        <v>4</v>
      </c>
      <c r="BB234">
        <f t="shared" ca="1" si="20"/>
        <v>212</v>
      </c>
      <c r="BC234">
        <f t="shared" ca="1" si="20"/>
        <v>30</v>
      </c>
      <c r="BD234">
        <f t="shared" ca="1" si="20"/>
        <v>38</v>
      </c>
      <c r="BE234">
        <f t="shared" ca="1" si="20"/>
        <v>56</v>
      </c>
      <c r="BF234">
        <f t="shared" ca="1" si="18"/>
        <v>5.0150027463262816</v>
      </c>
    </row>
    <row r="235" spans="1:58" x14ac:dyDescent="0.55000000000000004">
      <c r="A235" t="s">
        <v>668</v>
      </c>
      <c r="B235" t="s">
        <v>893</v>
      </c>
      <c r="C235" t="s">
        <v>97</v>
      </c>
      <c r="D235" t="s">
        <v>894</v>
      </c>
      <c r="E235" t="s">
        <v>515</v>
      </c>
      <c r="F235">
        <v>45</v>
      </c>
      <c r="G235">
        <v>37</v>
      </c>
      <c r="H235">
        <v>25</v>
      </c>
      <c r="I235">
        <v>17</v>
      </c>
      <c r="J235">
        <v>7</v>
      </c>
      <c r="K235">
        <v>1</v>
      </c>
      <c r="L235">
        <v>1</v>
      </c>
      <c r="M235">
        <v>0</v>
      </c>
      <c r="N235">
        <v>5</v>
      </c>
      <c r="O235">
        <v>12</v>
      </c>
      <c r="P235">
        <v>34</v>
      </c>
      <c r="Q235">
        <v>40</v>
      </c>
      <c r="R235">
        <v>228</v>
      </c>
      <c r="S235">
        <v>45</v>
      </c>
      <c r="T235">
        <v>66</v>
      </c>
      <c r="U235">
        <v>48</v>
      </c>
      <c r="V235">
        <v>2</v>
      </c>
      <c r="W235" t="s">
        <v>895</v>
      </c>
      <c r="X235" t="s">
        <v>896</v>
      </c>
      <c r="Y235" t="s">
        <v>772</v>
      </c>
      <c r="Z235" t="s">
        <v>58</v>
      </c>
      <c r="AA235" t="s">
        <v>201</v>
      </c>
      <c r="AB235" t="s">
        <v>183</v>
      </c>
      <c r="AC235" t="s">
        <v>30</v>
      </c>
      <c r="AD235" t="s">
        <v>33</v>
      </c>
      <c r="AE235" t="s">
        <v>34</v>
      </c>
      <c r="AF235" t="s">
        <v>668</v>
      </c>
      <c r="AG235" t="s">
        <v>897</v>
      </c>
      <c r="AH235" t="s">
        <v>445</v>
      </c>
      <c r="AI235">
        <v>1980</v>
      </c>
      <c r="BA235">
        <f t="shared" si="17"/>
        <v>4</v>
      </c>
      <c r="BB235">
        <f t="shared" ca="1" si="20"/>
        <v>228</v>
      </c>
      <c r="BC235">
        <f t="shared" ca="1" si="20"/>
        <v>45</v>
      </c>
      <c r="BD235">
        <f t="shared" ca="1" si="20"/>
        <v>66</v>
      </c>
      <c r="BE235">
        <f t="shared" ca="1" si="20"/>
        <v>48</v>
      </c>
      <c r="BF235">
        <f t="shared" ca="1" si="18"/>
        <v>31.534439426452032</v>
      </c>
    </row>
    <row r="236" spans="1:58" x14ac:dyDescent="0.55000000000000004">
      <c r="A236" t="s">
        <v>668</v>
      </c>
      <c r="B236" t="s">
        <v>893</v>
      </c>
      <c r="C236" t="s">
        <v>97</v>
      </c>
      <c r="D236" t="s">
        <v>894</v>
      </c>
      <c r="E236" t="s">
        <v>898</v>
      </c>
      <c r="F236">
        <v>45</v>
      </c>
      <c r="G236">
        <v>37</v>
      </c>
      <c r="H236">
        <v>25</v>
      </c>
      <c r="I236">
        <v>17</v>
      </c>
      <c r="J236">
        <v>7</v>
      </c>
      <c r="K236">
        <v>1</v>
      </c>
      <c r="L236">
        <v>1</v>
      </c>
      <c r="M236">
        <v>0</v>
      </c>
      <c r="N236">
        <v>5</v>
      </c>
      <c r="O236">
        <v>12</v>
      </c>
      <c r="P236">
        <v>34</v>
      </c>
      <c r="Q236">
        <v>40</v>
      </c>
      <c r="R236">
        <v>228</v>
      </c>
      <c r="S236">
        <v>45</v>
      </c>
      <c r="T236">
        <v>23</v>
      </c>
      <c r="U236">
        <v>69</v>
      </c>
      <c r="V236">
        <v>1</v>
      </c>
      <c r="W236" t="s">
        <v>899</v>
      </c>
      <c r="X236" t="s">
        <v>896</v>
      </c>
      <c r="Y236" t="s">
        <v>772</v>
      </c>
      <c r="Z236" t="s">
        <v>127</v>
      </c>
      <c r="AA236" t="s">
        <v>900</v>
      </c>
      <c r="AB236" t="s">
        <v>183</v>
      </c>
      <c r="AC236" t="s">
        <v>30</v>
      </c>
      <c r="AD236" t="s">
        <v>33</v>
      </c>
      <c r="AE236" t="s">
        <v>34</v>
      </c>
      <c r="AF236" t="s">
        <v>668</v>
      </c>
      <c r="AG236" t="s">
        <v>897</v>
      </c>
      <c r="AH236" t="s">
        <v>445</v>
      </c>
      <c r="AI236">
        <v>1980</v>
      </c>
      <c r="BA236">
        <f t="shared" si="17"/>
        <v>4</v>
      </c>
      <c r="BB236">
        <f t="shared" ca="1" si="20"/>
        <v>228</v>
      </c>
      <c r="BC236">
        <f t="shared" ca="1" si="20"/>
        <v>45</v>
      </c>
      <c r="BD236">
        <f t="shared" ca="1" si="20"/>
        <v>23</v>
      </c>
      <c r="BE236">
        <f t="shared" ca="1" si="20"/>
        <v>69</v>
      </c>
      <c r="BF236">
        <f t="shared" ca="1" si="18"/>
        <v>-11.465560573547968</v>
      </c>
    </row>
    <row r="237" spans="1:58" x14ac:dyDescent="0.55000000000000004">
      <c r="A237" t="s">
        <v>668</v>
      </c>
      <c r="B237" t="s">
        <v>893</v>
      </c>
      <c r="C237" t="s">
        <v>97</v>
      </c>
      <c r="D237" t="s">
        <v>560</v>
      </c>
      <c r="E237" t="s">
        <v>901</v>
      </c>
      <c r="F237">
        <v>45</v>
      </c>
      <c r="G237">
        <v>37</v>
      </c>
      <c r="H237">
        <v>25</v>
      </c>
      <c r="I237">
        <v>17</v>
      </c>
      <c r="J237">
        <v>7</v>
      </c>
      <c r="K237">
        <v>1</v>
      </c>
      <c r="L237">
        <v>1</v>
      </c>
      <c r="M237">
        <v>0</v>
      </c>
      <c r="N237">
        <v>5</v>
      </c>
      <c r="O237">
        <v>12</v>
      </c>
      <c r="P237">
        <v>34</v>
      </c>
      <c r="Q237">
        <v>40</v>
      </c>
      <c r="R237">
        <v>228</v>
      </c>
      <c r="S237">
        <v>45</v>
      </c>
      <c r="T237">
        <v>51</v>
      </c>
      <c r="U237">
        <v>46</v>
      </c>
      <c r="V237">
        <v>1</v>
      </c>
      <c r="W237" t="s">
        <v>902</v>
      </c>
      <c r="X237" t="s">
        <v>896</v>
      </c>
      <c r="Y237" t="s">
        <v>772</v>
      </c>
      <c r="Z237" t="s">
        <v>58</v>
      </c>
      <c r="AA237" t="s">
        <v>201</v>
      </c>
      <c r="AB237" t="s">
        <v>183</v>
      </c>
      <c r="AC237" t="s">
        <v>30</v>
      </c>
      <c r="AD237" t="s">
        <v>33</v>
      </c>
      <c r="AE237" t="s">
        <v>34</v>
      </c>
      <c r="AF237" t="s">
        <v>668</v>
      </c>
      <c r="AG237" t="s">
        <v>897</v>
      </c>
      <c r="AH237" t="s">
        <v>445</v>
      </c>
      <c r="AI237">
        <v>1980</v>
      </c>
      <c r="BA237">
        <f t="shared" si="17"/>
        <v>4</v>
      </c>
      <c r="BB237">
        <f t="shared" ca="1" si="20"/>
        <v>228</v>
      </c>
      <c r="BC237">
        <f t="shared" ca="1" si="20"/>
        <v>45</v>
      </c>
      <c r="BD237">
        <f t="shared" ca="1" si="20"/>
        <v>51</v>
      </c>
      <c r="BE237">
        <f t="shared" ca="1" si="20"/>
        <v>46</v>
      </c>
      <c r="BF237">
        <f t="shared" ca="1" si="18"/>
        <v>16.534439426452032</v>
      </c>
    </row>
    <row r="238" spans="1:58" x14ac:dyDescent="0.55000000000000004">
      <c r="A238" t="s">
        <v>668</v>
      </c>
      <c r="B238" t="s">
        <v>893</v>
      </c>
      <c r="C238" t="s">
        <v>97</v>
      </c>
      <c r="D238" t="s">
        <v>903</v>
      </c>
      <c r="E238" t="s">
        <v>904</v>
      </c>
      <c r="F238">
        <v>45</v>
      </c>
      <c r="G238">
        <v>37</v>
      </c>
      <c r="H238">
        <v>25</v>
      </c>
      <c r="I238">
        <v>17</v>
      </c>
      <c r="J238">
        <v>7</v>
      </c>
      <c r="K238">
        <v>1</v>
      </c>
      <c r="L238">
        <v>1</v>
      </c>
      <c r="M238">
        <v>0</v>
      </c>
      <c r="N238">
        <v>5</v>
      </c>
      <c r="O238">
        <v>12</v>
      </c>
      <c r="P238">
        <v>34</v>
      </c>
      <c r="Q238">
        <v>40</v>
      </c>
      <c r="R238">
        <v>228</v>
      </c>
      <c r="S238">
        <v>45</v>
      </c>
      <c r="T238">
        <v>61</v>
      </c>
      <c r="U238">
        <v>38</v>
      </c>
      <c r="V238">
        <v>2</v>
      </c>
      <c r="W238" t="s">
        <v>902</v>
      </c>
      <c r="X238" t="s">
        <v>896</v>
      </c>
      <c r="Y238" t="s">
        <v>772</v>
      </c>
      <c r="Z238" t="s">
        <v>254</v>
      </c>
      <c r="AA238" t="s">
        <v>58</v>
      </c>
      <c r="AB238" t="s">
        <v>905</v>
      </c>
      <c r="AC238" t="s">
        <v>66</v>
      </c>
      <c r="AD238" t="s">
        <v>30</v>
      </c>
      <c r="AE238" t="s">
        <v>33</v>
      </c>
      <c r="AF238" t="s">
        <v>34</v>
      </c>
      <c r="AG238" t="s">
        <v>668</v>
      </c>
      <c r="AH238" t="s">
        <v>897</v>
      </c>
      <c r="AI238" t="s">
        <v>445</v>
      </c>
      <c r="AJ238">
        <v>1980</v>
      </c>
      <c r="BA238">
        <f t="shared" si="17"/>
        <v>4</v>
      </c>
      <c r="BB238">
        <f t="shared" ca="1" si="20"/>
        <v>228</v>
      </c>
      <c r="BC238">
        <f t="shared" ca="1" si="20"/>
        <v>45</v>
      </c>
      <c r="BD238">
        <f t="shared" ca="1" si="20"/>
        <v>61</v>
      </c>
      <c r="BE238">
        <f t="shared" ca="1" si="20"/>
        <v>38</v>
      </c>
      <c r="BF238">
        <f t="shared" ca="1" si="18"/>
        <v>26.534439426452032</v>
      </c>
    </row>
    <row r="239" spans="1:58" x14ac:dyDescent="0.55000000000000004">
      <c r="A239" t="s">
        <v>906</v>
      </c>
      <c r="B239" t="s">
        <v>416</v>
      </c>
      <c r="C239" t="s">
        <v>97</v>
      </c>
      <c r="D239" t="s">
        <v>907</v>
      </c>
      <c r="E239" t="s">
        <v>908</v>
      </c>
      <c r="F239">
        <v>45</v>
      </c>
      <c r="G239">
        <v>37</v>
      </c>
      <c r="H239">
        <v>25</v>
      </c>
      <c r="I239">
        <v>17</v>
      </c>
      <c r="J239">
        <v>7</v>
      </c>
      <c r="K239">
        <v>1</v>
      </c>
      <c r="L239">
        <v>1</v>
      </c>
      <c r="M239">
        <v>0</v>
      </c>
      <c r="N239">
        <v>5</v>
      </c>
      <c r="O239">
        <v>12</v>
      </c>
      <c r="P239">
        <v>34</v>
      </c>
      <c r="Q239">
        <v>40</v>
      </c>
      <c r="R239">
        <v>228</v>
      </c>
      <c r="S239">
        <v>45</v>
      </c>
      <c r="T239">
        <v>61</v>
      </c>
      <c r="U239">
        <v>58</v>
      </c>
      <c r="V239">
        <v>2</v>
      </c>
      <c r="W239" t="s">
        <v>902</v>
      </c>
      <c r="X239" t="s">
        <v>896</v>
      </c>
      <c r="Y239" t="s">
        <v>772</v>
      </c>
      <c r="Z239" t="s">
        <v>254</v>
      </c>
      <c r="AA239" t="s">
        <v>58</v>
      </c>
      <c r="AB239" t="s">
        <v>905</v>
      </c>
      <c r="AC239" t="s">
        <v>66</v>
      </c>
      <c r="AD239" t="s">
        <v>30</v>
      </c>
      <c r="AE239" t="s">
        <v>33</v>
      </c>
      <c r="AF239" t="s">
        <v>34</v>
      </c>
      <c r="AG239" t="s">
        <v>668</v>
      </c>
      <c r="AH239" t="s">
        <v>897</v>
      </c>
      <c r="AI239" t="s">
        <v>445</v>
      </c>
      <c r="AJ239">
        <v>1980</v>
      </c>
      <c r="BA239">
        <f t="shared" si="17"/>
        <v>4</v>
      </c>
      <c r="BB239">
        <f t="shared" ca="1" si="20"/>
        <v>228</v>
      </c>
      <c r="BC239">
        <f t="shared" ca="1" si="20"/>
        <v>45</v>
      </c>
      <c r="BD239">
        <f t="shared" ca="1" si="20"/>
        <v>61</v>
      </c>
      <c r="BE239">
        <f t="shared" ca="1" si="20"/>
        <v>58</v>
      </c>
      <c r="BF239">
        <f t="shared" ca="1" si="18"/>
        <v>26.534439426452032</v>
      </c>
    </row>
    <row r="240" spans="1:58" x14ac:dyDescent="0.55000000000000004">
      <c r="A240" t="s">
        <v>668</v>
      </c>
      <c r="B240" t="s">
        <v>893</v>
      </c>
      <c r="C240" t="s">
        <v>97</v>
      </c>
      <c r="D240" t="s">
        <v>909</v>
      </c>
      <c r="E240" t="s">
        <v>910</v>
      </c>
      <c r="F240">
        <v>45</v>
      </c>
      <c r="G240">
        <v>37</v>
      </c>
      <c r="H240">
        <v>25</v>
      </c>
      <c r="I240">
        <v>17</v>
      </c>
      <c r="J240">
        <v>7</v>
      </c>
      <c r="K240">
        <v>1</v>
      </c>
      <c r="L240">
        <v>1</v>
      </c>
      <c r="M240">
        <v>0</v>
      </c>
      <c r="N240">
        <v>5</v>
      </c>
      <c r="O240">
        <v>12</v>
      </c>
      <c r="P240">
        <v>34</v>
      </c>
      <c r="Q240">
        <v>40</v>
      </c>
      <c r="R240">
        <v>228</v>
      </c>
      <c r="S240">
        <v>45</v>
      </c>
      <c r="T240">
        <v>23</v>
      </c>
      <c r="U240">
        <v>46</v>
      </c>
      <c r="V240">
        <v>2</v>
      </c>
      <c r="W240" t="s">
        <v>911</v>
      </c>
      <c r="X240" t="s">
        <v>896</v>
      </c>
      <c r="Y240" t="s">
        <v>772</v>
      </c>
      <c r="Z240" t="s">
        <v>127</v>
      </c>
      <c r="AA240" t="s">
        <v>900</v>
      </c>
      <c r="AB240" t="s">
        <v>66</v>
      </c>
      <c r="AC240" t="s">
        <v>30</v>
      </c>
      <c r="AD240" t="s">
        <v>33</v>
      </c>
      <c r="AE240" t="s">
        <v>34</v>
      </c>
      <c r="AF240" t="s">
        <v>668</v>
      </c>
      <c r="AG240" t="s">
        <v>897</v>
      </c>
      <c r="AH240" t="s">
        <v>445</v>
      </c>
      <c r="AI240">
        <v>1980</v>
      </c>
      <c r="BA240">
        <f t="shared" si="17"/>
        <v>4</v>
      </c>
      <c r="BB240">
        <f t="shared" ca="1" si="20"/>
        <v>228</v>
      </c>
      <c r="BC240">
        <f t="shared" ca="1" si="20"/>
        <v>45</v>
      </c>
      <c r="BD240">
        <f t="shared" ca="1" si="20"/>
        <v>23</v>
      </c>
      <c r="BE240">
        <f t="shared" ca="1" si="20"/>
        <v>46</v>
      </c>
      <c r="BF240">
        <f t="shared" ca="1" si="18"/>
        <v>-11.465560573547968</v>
      </c>
    </row>
    <row r="241" spans="1:58" x14ac:dyDescent="0.55000000000000004">
      <c r="A241" t="s">
        <v>668</v>
      </c>
      <c r="B241" t="s">
        <v>893</v>
      </c>
      <c r="C241" t="s">
        <v>97</v>
      </c>
      <c r="D241" t="s">
        <v>912</v>
      </c>
      <c r="E241" t="s">
        <v>913</v>
      </c>
      <c r="F241">
        <v>45</v>
      </c>
      <c r="G241">
        <v>37</v>
      </c>
      <c r="H241">
        <v>25</v>
      </c>
      <c r="I241">
        <v>17</v>
      </c>
      <c r="J241">
        <v>7</v>
      </c>
      <c r="K241">
        <v>1</v>
      </c>
      <c r="L241">
        <v>1</v>
      </c>
      <c r="M241">
        <v>0</v>
      </c>
      <c r="N241">
        <v>5</v>
      </c>
      <c r="O241">
        <v>12</v>
      </c>
      <c r="P241">
        <v>34</v>
      </c>
      <c r="Q241">
        <v>40</v>
      </c>
      <c r="R241">
        <v>228</v>
      </c>
      <c r="S241">
        <v>45</v>
      </c>
      <c r="T241">
        <v>56</v>
      </c>
      <c r="U241">
        <v>53</v>
      </c>
      <c r="V241">
        <v>2</v>
      </c>
      <c r="W241" t="s">
        <v>40</v>
      </c>
      <c r="X241" t="s">
        <v>896</v>
      </c>
      <c r="Y241" t="s">
        <v>772</v>
      </c>
      <c r="Z241" t="s">
        <v>127</v>
      </c>
      <c r="AA241" t="s">
        <v>900</v>
      </c>
      <c r="AB241" t="s">
        <v>66</v>
      </c>
      <c r="AC241" t="s">
        <v>30</v>
      </c>
      <c r="AD241" t="s">
        <v>33</v>
      </c>
      <c r="AE241" t="s">
        <v>34</v>
      </c>
      <c r="AF241" t="s">
        <v>668</v>
      </c>
      <c r="AG241" t="s">
        <v>897</v>
      </c>
      <c r="AH241" t="s">
        <v>445</v>
      </c>
      <c r="AI241">
        <v>1980</v>
      </c>
      <c r="BA241">
        <f t="shared" si="17"/>
        <v>4</v>
      </c>
      <c r="BB241">
        <f t="shared" ca="1" si="20"/>
        <v>228</v>
      </c>
      <c r="BC241">
        <f t="shared" ca="1" si="20"/>
        <v>45</v>
      </c>
      <c r="BD241">
        <f t="shared" ca="1" si="20"/>
        <v>56</v>
      </c>
      <c r="BE241">
        <f t="shared" ca="1" si="20"/>
        <v>53</v>
      </c>
      <c r="BF241">
        <f t="shared" ca="1" si="18"/>
        <v>21.534439426452032</v>
      </c>
    </row>
    <row r="242" spans="1:58" x14ac:dyDescent="0.55000000000000004">
      <c r="A242" t="s">
        <v>668</v>
      </c>
      <c r="B242" t="s">
        <v>893</v>
      </c>
      <c r="C242" t="s">
        <v>97</v>
      </c>
      <c r="D242" t="s">
        <v>914</v>
      </c>
      <c r="E242" t="s">
        <v>915</v>
      </c>
      <c r="F242">
        <v>45</v>
      </c>
      <c r="G242">
        <v>37</v>
      </c>
      <c r="H242">
        <v>25</v>
      </c>
      <c r="I242">
        <v>17</v>
      </c>
      <c r="J242">
        <v>7</v>
      </c>
      <c r="K242">
        <v>1</v>
      </c>
      <c r="L242">
        <v>1</v>
      </c>
      <c r="M242">
        <v>0</v>
      </c>
      <c r="N242">
        <v>5</v>
      </c>
      <c r="O242">
        <v>12</v>
      </c>
      <c r="P242">
        <v>34</v>
      </c>
      <c r="Q242">
        <v>40</v>
      </c>
      <c r="R242">
        <v>228</v>
      </c>
      <c r="S242">
        <v>45</v>
      </c>
      <c r="T242">
        <v>56</v>
      </c>
      <c r="U242">
        <v>74</v>
      </c>
      <c r="V242">
        <v>2</v>
      </c>
      <c r="W242" t="s">
        <v>911</v>
      </c>
      <c r="X242" t="s">
        <v>896</v>
      </c>
      <c r="Y242" t="s">
        <v>772</v>
      </c>
      <c r="Z242" t="s">
        <v>127</v>
      </c>
      <c r="AA242" t="s">
        <v>900</v>
      </c>
      <c r="AB242" t="s">
        <v>66</v>
      </c>
      <c r="AC242" t="s">
        <v>30</v>
      </c>
      <c r="AD242" t="s">
        <v>33</v>
      </c>
      <c r="AE242" t="s">
        <v>34</v>
      </c>
      <c r="AF242" t="s">
        <v>668</v>
      </c>
      <c r="AG242" t="s">
        <v>897</v>
      </c>
      <c r="AH242" t="s">
        <v>445</v>
      </c>
      <c r="AI242">
        <v>1980</v>
      </c>
      <c r="BA242">
        <f t="shared" si="17"/>
        <v>4</v>
      </c>
      <c r="BB242">
        <f t="shared" ca="1" si="20"/>
        <v>228</v>
      </c>
      <c r="BC242">
        <f t="shared" ca="1" si="20"/>
        <v>45</v>
      </c>
      <c r="BD242">
        <f t="shared" ca="1" si="20"/>
        <v>56</v>
      </c>
      <c r="BE242">
        <f t="shared" ca="1" si="20"/>
        <v>74</v>
      </c>
      <c r="BF242">
        <f t="shared" ca="1" si="18"/>
        <v>21.534439426452032</v>
      </c>
    </row>
    <row r="243" spans="1:58" x14ac:dyDescent="0.55000000000000004">
      <c r="A243" t="s">
        <v>906</v>
      </c>
      <c r="B243" t="s">
        <v>416</v>
      </c>
      <c r="C243" t="s">
        <v>97</v>
      </c>
      <c r="D243" t="s">
        <v>916</v>
      </c>
      <c r="E243" t="s">
        <v>917</v>
      </c>
      <c r="F243">
        <v>45</v>
      </c>
      <c r="G243">
        <v>37</v>
      </c>
      <c r="H243">
        <v>25</v>
      </c>
      <c r="I243">
        <v>17</v>
      </c>
      <c r="J243">
        <v>7</v>
      </c>
      <c r="K243">
        <v>1</v>
      </c>
      <c r="L243">
        <v>1</v>
      </c>
      <c r="M243">
        <v>0</v>
      </c>
      <c r="N243">
        <v>5</v>
      </c>
      <c r="O243">
        <v>12</v>
      </c>
      <c r="P243">
        <v>34</v>
      </c>
      <c r="Q243">
        <v>40</v>
      </c>
      <c r="R243">
        <v>228</v>
      </c>
      <c r="S243">
        <v>45</v>
      </c>
      <c r="T243">
        <v>71</v>
      </c>
      <c r="U243">
        <v>38</v>
      </c>
      <c r="V243">
        <v>2</v>
      </c>
      <c r="W243" t="s">
        <v>911</v>
      </c>
      <c r="X243" t="s">
        <v>896</v>
      </c>
      <c r="Y243" t="s">
        <v>772</v>
      </c>
      <c r="Z243" t="s">
        <v>127</v>
      </c>
      <c r="AA243" t="s">
        <v>900</v>
      </c>
      <c r="AB243" t="s">
        <v>66</v>
      </c>
      <c r="AC243" t="s">
        <v>30</v>
      </c>
      <c r="AD243" t="s">
        <v>33</v>
      </c>
      <c r="AE243" t="s">
        <v>34</v>
      </c>
      <c r="AF243" t="s">
        <v>668</v>
      </c>
      <c r="AG243" t="s">
        <v>897</v>
      </c>
      <c r="AH243" t="s">
        <v>445</v>
      </c>
      <c r="AI243">
        <v>1980</v>
      </c>
      <c r="BA243">
        <f t="shared" si="17"/>
        <v>4</v>
      </c>
      <c r="BB243">
        <f t="shared" ca="1" si="20"/>
        <v>228</v>
      </c>
      <c r="BC243">
        <f t="shared" ca="1" si="20"/>
        <v>45</v>
      </c>
      <c r="BD243">
        <f t="shared" ca="1" si="20"/>
        <v>71</v>
      </c>
      <c r="BE243">
        <f t="shared" ca="1" si="20"/>
        <v>38</v>
      </c>
      <c r="BF243">
        <f t="shared" ca="1" si="18"/>
        <v>36.534439426452032</v>
      </c>
    </row>
    <row r="244" spans="1:58" x14ac:dyDescent="0.55000000000000004">
      <c r="A244" t="s">
        <v>668</v>
      </c>
      <c r="B244" t="s">
        <v>893</v>
      </c>
      <c r="C244" t="s">
        <v>97</v>
      </c>
      <c r="D244" t="s">
        <v>918</v>
      </c>
      <c r="E244" t="s">
        <v>901</v>
      </c>
      <c r="F244">
        <v>45</v>
      </c>
      <c r="G244">
        <v>37</v>
      </c>
      <c r="H244">
        <v>25</v>
      </c>
      <c r="I244">
        <v>17</v>
      </c>
      <c r="J244">
        <v>7</v>
      </c>
      <c r="K244">
        <v>1</v>
      </c>
      <c r="L244">
        <v>1</v>
      </c>
      <c r="M244">
        <v>0</v>
      </c>
      <c r="N244">
        <v>5</v>
      </c>
      <c r="O244">
        <v>12</v>
      </c>
      <c r="P244">
        <v>34</v>
      </c>
      <c r="Q244">
        <v>40</v>
      </c>
      <c r="R244">
        <v>228</v>
      </c>
      <c r="S244">
        <v>45</v>
      </c>
      <c r="T244">
        <v>64</v>
      </c>
      <c r="U244">
        <v>76</v>
      </c>
      <c r="V244">
        <v>2</v>
      </c>
      <c r="W244" t="s">
        <v>205</v>
      </c>
      <c r="X244" t="s">
        <v>896</v>
      </c>
      <c r="Y244" t="s">
        <v>772</v>
      </c>
      <c r="Z244" t="s">
        <v>58</v>
      </c>
      <c r="AA244" t="s">
        <v>201</v>
      </c>
      <c r="AB244" t="s">
        <v>66</v>
      </c>
      <c r="AC244" t="s">
        <v>30</v>
      </c>
      <c r="AD244" t="s">
        <v>33</v>
      </c>
      <c r="AE244" t="s">
        <v>34</v>
      </c>
      <c r="AF244" t="s">
        <v>668</v>
      </c>
      <c r="AG244" t="s">
        <v>897</v>
      </c>
      <c r="AH244" t="s">
        <v>445</v>
      </c>
      <c r="AI244">
        <v>1980</v>
      </c>
      <c r="BA244">
        <f t="shared" si="17"/>
        <v>4</v>
      </c>
      <c r="BB244">
        <f t="shared" ref="BB244:BE263" ca="1" si="21">OFFSET($A244,0,$BA244+BB$2)</f>
        <v>228</v>
      </c>
      <c r="BC244">
        <f t="shared" ca="1" si="21"/>
        <v>45</v>
      </c>
      <c r="BD244">
        <f t="shared" ca="1" si="21"/>
        <v>64</v>
      </c>
      <c r="BE244">
        <f t="shared" ca="1" si="21"/>
        <v>76</v>
      </c>
      <c r="BF244">
        <f t="shared" ca="1" si="18"/>
        <v>29.534439426452032</v>
      </c>
    </row>
    <row r="245" spans="1:58" x14ac:dyDescent="0.55000000000000004">
      <c r="A245" t="s">
        <v>668</v>
      </c>
      <c r="B245" t="s">
        <v>893</v>
      </c>
      <c r="C245" t="s">
        <v>97</v>
      </c>
      <c r="D245" t="s">
        <v>919</v>
      </c>
      <c r="E245" t="s">
        <v>920</v>
      </c>
      <c r="F245">
        <v>45</v>
      </c>
      <c r="G245">
        <v>37</v>
      </c>
      <c r="H245">
        <v>25</v>
      </c>
      <c r="I245">
        <v>17</v>
      </c>
      <c r="J245">
        <v>7</v>
      </c>
      <c r="K245">
        <v>1</v>
      </c>
      <c r="L245">
        <v>1</v>
      </c>
      <c r="M245">
        <v>0</v>
      </c>
      <c r="N245">
        <v>5</v>
      </c>
      <c r="O245">
        <v>12</v>
      </c>
      <c r="P245">
        <v>34</v>
      </c>
      <c r="Q245">
        <v>40</v>
      </c>
      <c r="R245">
        <v>228</v>
      </c>
      <c r="S245">
        <v>45</v>
      </c>
      <c r="T245">
        <v>28</v>
      </c>
      <c r="U245">
        <v>74</v>
      </c>
      <c r="V245">
        <v>2</v>
      </c>
      <c r="W245" t="s">
        <v>902</v>
      </c>
      <c r="X245" t="s">
        <v>896</v>
      </c>
      <c r="Y245" t="s">
        <v>772</v>
      </c>
      <c r="Z245" t="s">
        <v>58</v>
      </c>
      <c r="AA245" t="s">
        <v>201</v>
      </c>
      <c r="AB245" t="s">
        <v>183</v>
      </c>
      <c r="AC245" t="s">
        <v>30</v>
      </c>
      <c r="AD245" t="s">
        <v>33</v>
      </c>
      <c r="AE245" t="s">
        <v>34</v>
      </c>
      <c r="AF245" t="s">
        <v>668</v>
      </c>
      <c r="AG245" t="s">
        <v>897</v>
      </c>
      <c r="AH245" t="s">
        <v>445</v>
      </c>
      <c r="AI245">
        <v>1980</v>
      </c>
      <c r="BA245">
        <f t="shared" si="17"/>
        <v>4</v>
      </c>
      <c r="BB245">
        <f t="shared" ca="1" si="21"/>
        <v>228</v>
      </c>
      <c r="BC245">
        <f t="shared" ca="1" si="21"/>
        <v>45</v>
      </c>
      <c r="BD245">
        <f t="shared" ca="1" si="21"/>
        <v>28</v>
      </c>
      <c r="BE245">
        <f t="shared" ca="1" si="21"/>
        <v>74</v>
      </c>
      <c r="BF245">
        <f t="shared" ca="1" si="18"/>
        <v>-6.4655605735479682</v>
      </c>
    </row>
    <row r="246" spans="1:58" x14ac:dyDescent="0.55000000000000004">
      <c r="A246" t="s">
        <v>906</v>
      </c>
      <c r="B246" t="s">
        <v>416</v>
      </c>
      <c r="C246" t="s">
        <v>97</v>
      </c>
      <c r="D246" t="s">
        <v>921</v>
      </c>
      <c r="E246" t="s">
        <v>922</v>
      </c>
      <c r="F246">
        <v>45</v>
      </c>
      <c r="G246">
        <v>37</v>
      </c>
      <c r="H246">
        <v>25</v>
      </c>
      <c r="I246">
        <v>17</v>
      </c>
      <c r="J246">
        <v>7</v>
      </c>
      <c r="K246">
        <v>1</v>
      </c>
      <c r="L246">
        <v>1</v>
      </c>
      <c r="M246">
        <v>0</v>
      </c>
      <c r="N246">
        <v>5</v>
      </c>
      <c r="O246">
        <v>12</v>
      </c>
      <c r="P246">
        <v>34</v>
      </c>
      <c r="Q246">
        <v>40</v>
      </c>
      <c r="R246">
        <v>228</v>
      </c>
      <c r="S246">
        <v>45</v>
      </c>
      <c r="T246">
        <v>64</v>
      </c>
      <c r="U246">
        <v>66</v>
      </c>
      <c r="V246">
        <v>2</v>
      </c>
      <c r="W246" t="s">
        <v>902</v>
      </c>
      <c r="X246" t="s">
        <v>896</v>
      </c>
      <c r="Y246" t="s">
        <v>772</v>
      </c>
      <c r="Z246" t="s">
        <v>254</v>
      </c>
      <c r="AA246" t="s">
        <v>58</v>
      </c>
      <c r="AB246" t="s">
        <v>905</v>
      </c>
      <c r="AC246" t="s">
        <v>183</v>
      </c>
      <c r="AD246" t="s">
        <v>30</v>
      </c>
      <c r="AE246" t="s">
        <v>33</v>
      </c>
      <c r="AF246" t="s">
        <v>34</v>
      </c>
      <c r="AG246" t="s">
        <v>668</v>
      </c>
      <c r="AH246" t="s">
        <v>897</v>
      </c>
      <c r="AI246" t="s">
        <v>445</v>
      </c>
      <c r="AJ246">
        <v>1980</v>
      </c>
      <c r="BA246">
        <f t="shared" si="17"/>
        <v>4</v>
      </c>
      <c r="BB246">
        <f t="shared" ca="1" si="21"/>
        <v>228</v>
      </c>
      <c r="BC246">
        <f t="shared" ca="1" si="21"/>
        <v>45</v>
      </c>
      <c r="BD246">
        <f t="shared" ca="1" si="21"/>
        <v>64</v>
      </c>
      <c r="BE246">
        <f t="shared" ca="1" si="21"/>
        <v>66</v>
      </c>
      <c r="BF246">
        <f t="shared" ca="1" si="18"/>
        <v>29.534439426452032</v>
      </c>
    </row>
    <row r="247" spans="1:58" x14ac:dyDescent="0.55000000000000004">
      <c r="A247" t="s">
        <v>668</v>
      </c>
      <c r="B247" t="s">
        <v>893</v>
      </c>
      <c r="C247" t="s">
        <v>97</v>
      </c>
      <c r="D247" t="s">
        <v>923</v>
      </c>
      <c r="E247" t="s">
        <v>924</v>
      </c>
      <c r="F247">
        <v>45</v>
      </c>
      <c r="G247">
        <v>37</v>
      </c>
      <c r="H247">
        <v>25</v>
      </c>
      <c r="I247">
        <v>17</v>
      </c>
      <c r="J247">
        <v>7</v>
      </c>
      <c r="K247">
        <v>1</v>
      </c>
      <c r="L247">
        <v>1</v>
      </c>
      <c r="M247">
        <v>0</v>
      </c>
      <c r="N247">
        <v>5</v>
      </c>
      <c r="O247">
        <v>12</v>
      </c>
      <c r="P247">
        <v>34</v>
      </c>
      <c r="Q247">
        <v>40</v>
      </c>
      <c r="R247">
        <v>228</v>
      </c>
      <c r="S247">
        <v>45</v>
      </c>
      <c r="T247">
        <v>38</v>
      </c>
      <c r="U247">
        <v>46</v>
      </c>
      <c r="V247">
        <v>2</v>
      </c>
      <c r="W247" t="s">
        <v>64</v>
      </c>
      <c r="X247" t="s">
        <v>896</v>
      </c>
      <c r="Y247" t="s">
        <v>772</v>
      </c>
      <c r="Z247" t="s">
        <v>254</v>
      </c>
      <c r="AA247" t="s">
        <v>58</v>
      </c>
      <c r="AB247" t="s">
        <v>905</v>
      </c>
      <c r="AC247" t="s">
        <v>183</v>
      </c>
      <c r="AD247" t="s">
        <v>30</v>
      </c>
      <c r="AE247" t="s">
        <v>33</v>
      </c>
      <c r="AF247" t="s">
        <v>34</v>
      </c>
      <c r="AG247" t="s">
        <v>668</v>
      </c>
      <c r="AH247" t="s">
        <v>897</v>
      </c>
      <c r="AI247" t="s">
        <v>445</v>
      </c>
      <c r="AJ247">
        <v>1980</v>
      </c>
      <c r="BA247">
        <f t="shared" si="17"/>
        <v>4</v>
      </c>
      <c r="BB247">
        <f t="shared" ca="1" si="21"/>
        <v>228</v>
      </c>
      <c r="BC247">
        <f t="shared" ca="1" si="21"/>
        <v>45</v>
      </c>
      <c r="BD247">
        <f t="shared" ca="1" si="21"/>
        <v>38</v>
      </c>
      <c r="BE247">
        <f t="shared" ca="1" si="21"/>
        <v>46</v>
      </c>
      <c r="BF247">
        <f t="shared" ca="1" si="18"/>
        <v>3.5344394264520318</v>
      </c>
    </row>
    <row r="248" spans="1:58" x14ac:dyDescent="0.55000000000000004">
      <c r="A248" t="s">
        <v>668</v>
      </c>
      <c r="B248" t="s">
        <v>893</v>
      </c>
      <c r="C248" t="s">
        <v>97</v>
      </c>
      <c r="D248" t="s">
        <v>925</v>
      </c>
      <c r="E248" t="s">
        <v>917</v>
      </c>
      <c r="F248">
        <v>45</v>
      </c>
      <c r="G248">
        <v>37</v>
      </c>
      <c r="H248">
        <v>25</v>
      </c>
      <c r="I248">
        <v>17</v>
      </c>
      <c r="J248">
        <v>7</v>
      </c>
      <c r="K248">
        <v>1</v>
      </c>
      <c r="L248">
        <v>1</v>
      </c>
      <c r="M248">
        <v>0</v>
      </c>
      <c r="N248">
        <v>5</v>
      </c>
      <c r="O248">
        <v>12</v>
      </c>
      <c r="P248">
        <v>34</v>
      </c>
      <c r="Q248">
        <v>40</v>
      </c>
      <c r="R248">
        <v>228</v>
      </c>
      <c r="S248">
        <v>45</v>
      </c>
      <c r="T248">
        <v>38</v>
      </c>
      <c r="U248">
        <v>71</v>
      </c>
      <c r="V248">
        <v>2</v>
      </c>
      <c r="W248" t="s">
        <v>902</v>
      </c>
      <c r="X248" t="s">
        <v>896</v>
      </c>
      <c r="Y248" t="s">
        <v>772</v>
      </c>
      <c r="Z248" t="s">
        <v>254</v>
      </c>
      <c r="AA248" t="s">
        <v>58</v>
      </c>
      <c r="AB248" t="s">
        <v>905</v>
      </c>
      <c r="AC248" t="s">
        <v>183</v>
      </c>
      <c r="AD248" t="s">
        <v>30</v>
      </c>
      <c r="AE248" t="s">
        <v>33</v>
      </c>
      <c r="AF248" t="s">
        <v>34</v>
      </c>
      <c r="AG248" t="s">
        <v>668</v>
      </c>
      <c r="AH248" t="s">
        <v>897</v>
      </c>
      <c r="AI248" t="s">
        <v>445</v>
      </c>
      <c r="AJ248">
        <v>1980</v>
      </c>
      <c r="BA248">
        <f t="shared" si="17"/>
        <v>4</v>
      </c>
      <c r="BB248">
        <f t="shared" ca="1" si="21"/>
        <v>228</v>
      </c>
      <c r="BC248">
        <f t="shared" ca="1" si="21"/>
        <v>45</v>
      </c>
      <c r="BD248">
        <f t="shared" ca="1" si="21"/>
        <v>38</v>
      </c>
      <c r="BE248">
        <f t="shared" ca="1" si="21"/>
        <v>71</v>
      </c>
      <c r="BF248">
        <f t="shared" ca="1" si="18"/>
        <v>3.5344394264520318</v>
      </c>
    </row>
    <row r="249" spans="1:58" x14ac:dyDescent="0.55000000000000004">
      <c r="A249" t="s">
        <v>926</v>
      </c>
      <c r="B249" t="s">
        <v>927</v>
      </c>
      <c r="C249" t="s">
        <v>97</v>
      </c>
      <c r="D249" t="s">
        <v>928</v>
      </c>
      <c r="E249" t="s">
        <v>929</v>
      </c>
      <c r="F249">
        <v>19</v>
      </c>
      <c r="G249">
        <v>26</v>
      </c>
      <c r="H249">
        <v>33</v>
      </c>
      <c r="I249">
        <v>75</v>
      </c>
      <c r="J249">
        <v>109</v>
      </c>
      <c r="K249">
        <v>111</v>
      </c>
      <c r="L249">
        <v>83</v>
      </c>
      <c r="M249">
        <v>88</v>
      </c>
      <c r="N249">
        <v>72</v>
      </c>
      <c r="O249">
        <v>42</v>
      </c>
      <c r="P249">
        <v>27</v>
      </c>
      <c r="Q249">
        <v>24</v>
      </c>
      <c r="R249">
        <v>708</v>
      </c>
      <c r="S249">
        <v>92</v>
      </c>
      <c r="T249">
        <v>107</v>
      </c>
      <c r="U249">
        <v>61</v>
      </c>
      <c r="V249">
        <v>1</v>
      </c>
      <c r="W249" t="s">
        <v>156</v>
      </c>
      <c r="X249" t="s">
        <v>48</v>
      </c>
      <c r="Y249" t="s">
        <v>206</v>
      </c>
      <c r="Z249" t="s">
        <v>854</v>
      </c>
      <c r="AA249" t="s">
        <v>177</v>
      </c>
      <c r="AB249" t="s">
        <v>32</v>
      </c>
      <c r="AC249" t="s">
        <v>345</v>
      </c>
      <c r="AD249" t="s">
        <v>930</v>
      </c>
      <c r="AE249" t="s">
        <v>931</v>
      </c>
      <c r="AF249" t="s">
        <v>62</v>
      </c>
      <c r="AG249" t="s">
        <v>105</v>
      </c>
      <c r="AH249">
        <v>1932</v>
      </c>
      <c r="BA249">
        <f t="shared" si="17"/>
        <v>4</v>
      </c>
      <c r="BB249">
        <f t="shared" ca="1" si="21"/>
        <v>708</v>
      </c>
      <c r="BC249">
        <f t="shared" ca="1" si="21"/>
        <v>92</v>
      </c>
      <c r="BD249">
        <f t="shared" ca="1" si="21"/>
        <v>107</v>
      </c>
      <c r="BE249">
        <f t="shared" ca="1" si="21"/>
        <v>61</v>
      </c>
      <c r="BF249">
        <f t="shared" ca="1" si="18"/>
        <v>28.117539830224558</v>
      </c>
    </row>
    <row r="250" spans="1:58" x14ac:dyDescent="0.55000000000000004">
      <c r="A250" t="s">
        <v>932</v>
      </c>
      <c r="B250" t="s">
        <v>927</v>
      </c>
      <c r="C250" t="s">
        <v>97</v>
      </c>
      <c r="D250" t="s">
        <v>933</v>
      </c>
      <c r="E250" t="s">
        <v>934</v>
      </c>
      <c r="F250">
        <v>19</v>
      </c>
      <c r="G250">
        <v>26</v>
      </c>
      <c r="H250">
        <v>33</v>
      </c>
      <c r="I250">
        <v>75</v>
      </c>
      <c r="J250">
        <v>109</v>
      </c>
      <c r="K250">
        <v>111</v>
      </c>
      <c r="L250">
        <v>83</v>
      </c>
      <c r="M250">
        <v>88</v>
      </c>
      <c r="N250">
        <v>72</v>
      </c>
      <c r="O250">
        <v>42</v>
      </c>
      <c r="P250">
        <v>27</v>
      </c>
      <c r="Q250">
        <v>24</v>
      </c>
      <c r="R250">
        <v>708</v>
      </c>
      <c r="S250">
        <v>92</v>
      </c>
      <c r="T250">
        <v>97</v>
      </c>
      <c r="U250">
        <v>99</v>
      </c>
      <c r="V250">
        <v>1</v>
      </c>
      <c r="W250" t="s">
        <v>156</v>
      </c>
      <c r="X250" t="s">
        <v>48</v>
      </c>
      <c r="Y250" t="s">
        <v>206</v>
      </c>
      <c r="Z250" t="s">
        <v>854</v>
      </c>
      <c r="AA250" t="s">
        <v>177</v>
      </c>
      <c r="AB250" t="s">
        <v>32</v>
      </c>
      <c r="AC250" t="s">
        <v>345</v>
      </c>
      <c r="AD250" t="s">
        <v>930</v>
      </c>
      <c r="AE250" t="s">
        <v>931</v>
      </c>
      <c r="AF250" t="s">
        <v>62</v>
      </c>
      <c r="AG250" t="s">
        <v>105</v>
      </c>
      <c r="AH250">
        <v>1932</v>
      </c>
      <c r="BA250">
        <f t="shared" si="17"/>
        <v>4</v>
      </c>
      <c r="BB250">
        <f t="shared" ca="1" si="21"/>
        <v>708</v>
      </c>
      <c r="BC250">
        <f t="shared" ca="1" si="21"/>
        <v>92</v>
      </c>
      <c r="BD250">
        <f t="shared" ca="1" si="21"/>
        <v>97</v>
      </c>
      <c r="BE250">
        <f t="shared" ca="1" si="21"/>
        <v>99</v>
      </c>
      <c r="BF250">
        <f t="shared" ca="1" si="18"/>
        <v>18.117539830224558</v>
      </c>
    </row>
    <row r="251" spans="1:58" x14ac:dyDescent="0.55000000000000004">
      <c r="A251" t="s">
        <v>935</v>
      </c>
      <c r="B251" t="s">
        <v>936</v>
      </c>
      <c r="C251" t="s">
        <v>927</v>
      </c>
      <c r="D251" t="s">
        <v>97</v>
      </c>
      <c r="E251" t="s">
        <v>937</v>
      </c>
      <c r="F251" t="s">
        <v>938</v>
      </c>
      <c r="G251">
        <v>8</v>
      </c>
      <c r="H251">
        <v>15</v>
      </c>
      <c r="I251">
        <v>24</v>
      </c>
      <c r="J251">
        <v>56</v>
      </c>
      <c r="K251">
        <v>84</v>
      </c>
      <c r="L251">
        <v>93</v>
      </c>
      <c r="M251">
        <v>76</v>
      </c>
      <c r="N251">
        <v>51</v>
      </c>
      <c r="O251">
        <v>48</v>
      </c>
      <c r="P251">
        <v>28</v>
      </c>
      <c r="Q251">
        <v>19</v>
      </c>
      <c r="R251">
        <v>13</v>
      </c>
      <c r="S251">
        <v>514</v>
      </c>
      <c r="T251">
        <v>85</v>
      </c>
      <c r="U251">
        <v>79</v>
      </c>
      <c r="V251">
        <v>104</v>
      </c>
      <c r="W251">
        <v>2</v>
      </c>
      <c r="X251" t="s">
        <v>156</v>
      </c>
      <c r="Y251" t="s">
        <v>48</v>
      </c>
      <c r="Z251" t="s">
        <v>206</v>
      </c>
      <c r="AA251" t="s">
        <v>854</v>
      </c>
      <c r="AB251" t="s">
        <v>177</v>
      </c>
      <c r="AC251" t="s">
        <v>32</v>
      </c>
      <c r="AD251" t="s">
        <v>345</v>
      </c>
      <c r="AE251" t="s">
        <v>939</v>
      </c>
      <c r="AF251" t="s">
        <v>940</v>
      </c>
      <c r="AG251" t="s">
        <v>260</v>
      </c>
      <c r="AH251" t="s">
        <v>941</v>
      </c>
      <c r="AI251">
        <v>1980</v>
      </c>
      <c r="BA251">
        <f t="shared" si="17"/>
        <v>5</v>
      </c>
      <c r="BB251">
        <f t="shared" ca="1" si="21"/>
        <v>514</v>
      </c>
      <c r="BC251">
        <f t="shared" ca="1" si="21"/>
        <v>85</v>
      </c>
      <c r="BD251">
        <f t="shared" ca="1" si="21"/>
        <v>79</v>
      </c>
      <c r="BE251">
        <f t="shared" ca="1" si="21"/>
        <v>104</v>
      </c>
      <c r="BF251">
        <f t="shared" ca="1" si="18"/>
        <v>18.069370083699837</v>
      </c>
    </row>
    <row r="252" spans="1:58" x14ac:dyDescent="0.55000000000000004">
      <c r="A252" t="s">
        <v>740</v>
      </c>
      <c r="B252" t="s">
        <v>464</v>
      </c>
      <c r="C252" t="s">
        <v>927</v>
      </c>
      <c r="D252" t="s">
        <v>97</v>
      </c>
      <c r="E252" t="s">
        <v>942</v>
      </c>
      <c r="F252" t="s">
        <v>943</v>
      </c>
      <c r="G252">
        <v>9</v>
      </c>
      <c r="H252">
        <v>11</v>
      </c>
      <c r="I252">
        <v>20</v>
      </c>
      <c r="J252">
        <v>44</v>
      </c>
      <c r="K252">
        <v>84</v>
      </c>
      <c r="L252">
        <v>83</v>
      </c>
      <c r="M252">
        <v>58</v>
      </c>
      <c r="N252">
        <v>41</v>
      </c>
      <c r="O252">
        <v>39</v>
      </c>
      <c r="P252">
        <v>19</v>
      </c>
      <c r="Q252">
        <v>11</v>
      </c>
      <c r="R252">
        <v>10</v>
      </c>
      <c r="S252">
        <v>378</v>
      </c>
      <c r="T252">
        <v>75</v>
      </c>
      <c r="U252">
        <v>58</v>
      </c>
      <c r="V252">
        <v>56</v>
      </c>
      <c r="W252">
        <v>1</v>
      </c>
      <c r="X252" t="s">
        <v>944</v>
      </c>
      <c r="Y252" t="s">
        <v>48</v>
      </c>
      <c r="Z252" t="s">
        <v>945</v>
      </c>
      <c r="AA252" t="s">
        <v>219</v>
      </c>
      <c r="AB252" t="s">
        <v>183</v>
      </c>
      <c r="AC252" t="s">
        <v>30</v>
      </c>
      <c r="AD252" t="s">
        <v>345</v>
      </c>
      <c r="AE252" t="s">
        <v>946</v>
      </c>
      <c r="AF252" t="s">
        <v>445</v>
      </c>
      <c r="AG252">
        <v>1980</v>
      </c>
      <c r="BA252">
        <f t="shared" si="17"/>
        <v>5</v>
      </c>
      <c r="BB252">
        <f t="shared" ca="1" si="21"/>
        <v>378</v>
      </c>
      <c r="BC252">
        <f t="shared" ca="1" si="21"/>
        <v>75</v>
      </c>
      <c r="BD252">
        <f t="shared" ca="1" si="21"/>
        <v>58</v>
      </c>
      <c r="BE252">
        <f t="shared" ca="1" si="21"/>
        <v>56</v>
      </c>
      <c r="BF252">
        <f t="shared" ca="1" si="18"/>
        <v>9.6541583026309539</v>
      </c>
    </row>
    <row r="253" spans="1:58" x14ac:dyDescent="0.55000000000000004">
      <c r="A253" t="s">
        <v>740</v>
      </c>
      <c r="B253" t="s">
        <v>464</v>
      </c>
      <c r="C253" t="s">
        <v>927</v>
      </c>
      <c r="D253" t="s">
        <v>97</v>
      </c>
      <c r="E253" t="s">
        <v>947</v>
      </c>
      <c r="F253" t="s">
        <v>943</v>
      </c>
      <c r="G253">
        <v>9</v>
      </c>
      <c r="H253">
        <v>11</v>
      </c>
      <c r="I253">
        <v>20</v>
      </c>
      <c r="J253">
        <v>44</v>
      </c>
      <c r="K253">
        <v>84</v>
      </c>
      <c r="L253">
        <v>83</v>
      </c>
      <c r="M253">
        <v>58</v>
      </c>
      <c r="N253">
        <v>41</v>
      </c>
      <c r="O253">
        <v>39</v>
      </c>
      <c r="P253">
        <v>19</v>
      </c>
      <c r="Q253">
        <v>11</v>
      </c>
      <c r="R253">
        <v>10</v>
      </c>
      <c r="S253">
        <v>378</v>
      </c>
      <c r="T253">
        <v>75</v>
      </c>
      <c r="U253">
        <v>74</v>
      </c>
      <c r="V253">
        <v>43</v>
      </c>
      <c r="W253">
        <v>1</v>
      </c>
      <c r="X253" t="s">
        <v>115</v>
      </c>
      <c r="Y253" t="s">
        <v>48</v>
      </c>
      <c r="Z253" t="s">
        <v>206</v>
      </c>
      <c r="AA253" t="s">
        <v>854</v>
      </c>
      <c r="AB253" t="s">
        <v>177</v>
      </c>
      <c r="AC253" t="s">
        <v>32</v>
      </c>
      <c r="AD253" t="s">
        <v>345</v>
      </c>
      <c r="AE253" t="s">
        <v>946</v>
      </c>
      <c r="AF253" t="s">
        <v>445</v>
      </c>
      <c r="AG253">
        <v>1980</v>
      </c>
      <c r="BA253">
        <f t="shared" si="17"/>
        <v>5</v>
      </c>
      <c r="BB253">
        <f t="shared" ca="1" si="21"/>
        <v>378</v>
      </c>
      <c r="BC253">
        <f t="shared" ca="1" si="21"/>
        <v>75</v>
      </c>
      <c r="BD253">
        <f t="shared" ca="1" si="21"/>
        <v>74</v>
      </c>
      <c r="BE253">
        <f t="shared" ca="1" si="21"/>
        <v>43</v>
      </c>
      <c r="BF253">
        <f t="shared" ca="1" si="18"/>
        <v>25.654158302630954</v>
      </c>
    </row>
    <row r="254" spans="1:58" x14ac:dyDescent="0.55000000000000004">
      <c r="A254" t="s">
        <v>162</v>
      </c>
      <c r="B254" t="s">
        <v>350</v>
      </c>
      <c r="C254" t="s">
        <v>927</v>
      </c>
      <c r="D254" t="s">
        <v>97</v>
      </c>
      <c r="E254" t="s">
        <v>479</v>
      </c>
      <c r="F254" t="s">
        <v>948</v>
      </c>
      <c r="G254">
        <v>14</v>
      </c>
      <c r="H254">
        <v>20</v>
      </c>
      <c r="I254">
        <v>32</v>
      </c>
      <c r="J254">
        <v>60</v>
      </c>
      <c r="K254">
        <v>100</v>
      </c>
      <c r="L254">
        <v>98</v>
      </c>
      <c r="M254">
        <v>80</v>
      </c>
      <c r="N254">
        <v>76</v>
      </c>
      <c r="O254">
        <v>65</v>
      </c>
      <c r="P254">
        <v>39</v>
      </c>
      <c r="Q254">
        <v>23</v>
      </c>
      <c r="R254">
        <v>17</v>
      </c>
      <c r="S254">
        <v>624</v>
      </c>
      <c r="T254">
        <v>86</v>
      </c>
      <c r="U254">
        <v>76</v>
      </c>
      <c r="V254">
        <v>99</v>
      </c>
      <c r="W254">
        <v>2</v>
      </c>
      <c r="X254" t="s">
        <v>87</v>
      </c>
      <c r="Y254" t="s">
        <v>48</v>
      </c>
      <c r="Z254" t="s">
        <v>58</v>
      </c>
      <c r="AA254" t="s">
        <v>201</v>
      </c>
      <c r="AB254" t="s">
        <v>32</v>
      </c>
      <c r="AC254" t="s">
        <v>345</v>
      </c>
      <c r="AD254" t="s">
        <v>162</v>
      </c>
      <c r="AE254" t="s">
        <v>163</v>
      </c>
      <c r="AF254" t="s">
        <v>949</v>
      </c>
      <c r="AG254" t="s">
        <v>62</v>
      </c>
      <c r="AH254" t="s">
        <v>105</v>
      </c>
      <c r="AI254">
        <v>1962</v>
      </c>
      <c r="BA254">
        <f t="shared" si="17"/>
        <v>5</v>
      </c>
      <c r="BB254">
        <f t="shared" ca="1" si="21"/>
        <v>624</v>
      </c>
      <c r="BC254">
        <f t="shared" ca="1" si="21"/>
        <v>86</v>
      </c>
      <c r="BD254">
        <f t="shared" ca="1" si="21"/>
        <v>76</v>
      </c>
      <c r="BE254">
        <f t="shared" ca="1" si="21"/>
        <v>99</v>
      </c>
      <c r="BF254">
        <f t="shared" ca="1" si="18"/>
        <v>4.8904972595643699</v>
      </c>
    </row>
    <row r="255" spans="1:58" x14ac:dyDescent="0.55000000000000004">
      <c r="A255" t="s">
        <v>950</v>
      </c>
      <c r="B255" t="s">
        <v>566</v>
      </c>
      <c r="C255" t="s">
        <v>927</v>
      </c>
      <c r="D255" t="s">
        <v>97</v>
      </c>
      <c r="E255" t="s">
        <v>951</v>
      </c>
      <c r="F255" t="s">
        <v>952</v>
      </c>
      <c r="G255">
        <v>14</v>
      </c>
      <c r="H255">
        <v>20</v>
      </c>
      <c r="I255">
        <v>32</v>
      </c>
      <c r="J255">
        <v>60</v>
      </c>
      <c r="K255">
        <v>100</v>
      </c>
      <c r="L255">
        <v>98</v>
      </c>
      <c r="M255">
        <v>80</v>
      </c>
      <c r="N255">
        <v>76</v>
      </c>
      <c r="O255">
        <v>65</v>
      </c>
      <c r="P255">
        <v>39</v>
      </c>
      <c r="Q255">
        <v>23</v>
      </c>
      <c r="R255">
        <v>17</v>
      </c>
      <c r="S255">
        <v>624</v>
      </c>
      <c r="T255">
        <v>86</v>
      </c>
      <c r="U255">
        <v>119</v>
      </c>
      <c r="V255">
        <v>89</v>
      </c>
      <c r="W255">
        <v>2</v>
      </c>
      <c r="X255" t="s">
        <v>72</v>
      </c>
      <c r="Y255" t="s">
        <v>48</v>
      </c>
      <c r="Z255" t="s">
        <v>58</v>
      </c>
      <c r="AA255" t="s">
        <v>201</v>
      </c>
      <c r="AB255" t="s">
        <v>32</v>
      </c>
      <c r="AC255" t="s">
        <v>345</v>
      </c>
      <c r="AD255" t="s">
        <v>162</v>
      </c>
      <c r="AE255" t="s">
        <v>163</v>
      </c>
      <c r="AF255" t="s">
        <v>949</v>
      </c>
      <c r="AG255" t="s">
        <v>62</v>
      </c>
      <c r="AH255" t="s">
        <v>105</v>
      </c>
      <c r="AI255">
        <v>1962</v>
      </c>
      <c r="BA255">
        <f t="shared" si="17"/>
        <v>5</v>
      </c>
      <c r="BB255">
        <f t="shared" ca="1" si="21"/>
        <v>624</v>
      </c>
      <c r="BC255">
        <f t="shared" ca="1" si="21"/>
        <v>86</v>
      </c>
      <c r="BD255">
        <f t="shared" ca="1" si="21"/>
        <v>119</v>
      </c>
      <c r="BE255">
        <f t="shared" ca="1" si="21"/>
        <v>89</v>
      </c>
      <c r="BF255">
        <f t="shared" ca="1" si="18"/>
        <v>47.89049725956437</v>
      </c>
    </row>
    <row r="256" spans="1:58" x14ac:dyDescent="0.55000000000000004">
      <c r="A256" t="s">
        <v>953</v>
      </c>
      <c r="B256" t="s">
        <v>927</v>
      </c>
      <c r="C256" t="s">
        <v>97</v>
      </c>
      <c r="D256" t="s">
        <v>954</v>
      </c>
      <c r="E256" t="s">
        <v>955</v>
      </c>
      <c r="F256">
        <v>14</v>
      </c>
      <c r="G256">
        <v>20</v>
      </c>
      <c r="H256">
        <v>32</v>
      </c>
      <c r="I256">
        <v>60</v>
      </c>
      <c r="J256">
        <v>100</v>
      </c>
      <c r="K256">
        <v>98</v>
      </c>
      <c r="L256">
        <v>80</v>
      </c>
      <c r="M256">
        <v>76</v>
      </c>
      <c r="N256">
        <v>65</v>
      </c>
      <c r="O256">
        <v>39</v>
      </c>
      <c r="P256">
        <v>23</v>
      </c>
      <c r="Q256">
        <v>17</v>
      </c>
      <c r="R256">
        <v>624</v>
      </c>
      <c r="S256">
        <v>86</v>
      </c>
      <c r="T256">
        <v>91</v>
      </c>
      <c r="U256">
        <v>61</v>
      </c>
      <c r="V256">
        <v>2</v>
      </c>
      <c r="W256" t="s">
        <v>72</v>
      </c>
      <c r="X256" t="s">
        <v>48</v>
      </c>
      <c r="Y256" t="s">
        <v>58</v>
      </c>
      <c r="Z256" t="s">
        <v>201</v>
      </c>
      <c r="AA256" t="s">
        <v>32</v>
      </c>
      <c r="AB256" t="s">
        <v>345</v>
      </c>
      <c r="AC256" t="s">
        <v>162</v>
      </c>
      <c r="AD256" t="s">
        <v>163</v>
      </c>
      <c r="AE256" t="s">
        <v>949</v>
      </c>
      <c r="AF256" t="s">
        <v>62</v>
      </c>
      <c r="AG256" t="s">
        <v>105</v>
      </c>
      <c r="AH256">
        <v>1962</v>
      </c>
      <c r="BA256">
        <f t="shared" si="17"/>
        <v>4</v>
      </c>
      <c r="BB256">
        <f t="shared" ca="1" si="21"/>
        <v>624</v>
      </c>
      <c r="BC256">
        <f t="shared" ca="1" si="21"/>
        <v>86</v>
      </c>
      <c r="BD256">
        <f t="shared" ca="1" si="21"/>
        <v>91</v>
      </c>
      <c r="BE256">
        <f t="shared" ca="1" si="21"/>
        <v>61</v>
      </c>
      <c r="BF256">
        <f t="shared" ca="1" si="18"/>
        <v>19.89049725956437</v>
      </c>
    </row>
    <row r="257" spans="1:58" x14ac:dyDescent="0.55000000000000004">
      <c r="A257" t="s">
        <v>953</v>
      </c>
      <c r="B257" t="s">
        <v>927</v>
      </c>
      <c r="C257" t="s">
        <v>97</v>
      </c>
      <c r="D257" t="s">
        <v>954</v>
      </c>
      <c r="E257" t="s">
        <v>956</v>
      </c>
      <c r="F257">
        <v>14</v>
      </c>
      <c r="G257">
        <v>20</v>
      </c>
      <c r="H257">
        <v>32</v>
      </c>
      <c r="I257">
        <v>60</v>
      </c>
      <c r="J257">
        <v>100</v>
      </c>
      <c r="K257">
        <v>98</v>
      </c>
      <c r="L257">
        <v>80</v>
      </c>
      <c r="M257">
        <v>76</v>
      </c>
      <c r="N257">
        <v>65</v>
      </c>
      <c r="O257">
        <v>39</v>
      </c>
      <c r="P257">
        <v>23</v>
      </c>
      <c r="Q257">
        <v>17</v>
      </c>
      <c r="R257">
        <v>624</v>
      </c>
      <c r="S257">
        <v>86</v>
      </c>
      <c r="T257">
        <v>46</v>
      </c>
      <c r="U257">
        <v>107</v>
      </c>
      <c r="V257">
        <v>2</v>
      </c>
      <c r="W257" t="s">
        <v>72</v>
      </c>
      <c r="X257" t="s">
        <v>48</v>
      </c>
      <c r="Y257" t="s">
        <v>206</v>
      </c>
      <c r="Z257" t="s">
        <v>854</v>
      </c>
      <c r="AA257" t="s">
        <v>177</v>
      </c>
      <c r="AB257" t="s">
        <v>32</v>
      </c>
      <c r="AC257" t="s">
        <v>345</v>
      </c>
      <c r="AD257" t="s">
        <v>162</v>
      </c>
      <c r="AE257" t="s">
        <v>163</v>
      </c>
      <c r="AF257" t="s">
        <v>949</v>
      </c>
      <c r="AG257" t="s">
        <v>62</v>
      </c>
      <c r="AH257" t="s">
        <v>105</v>
      </c>
      <c r="AI257">
        <v>1962</v>
      </c>
      <c r="BA257">
        <f t="shared" si="17"/>
        <v>4</v>
      </c>
      <c r="BB257">
        <f t="shared" ca="1" si="21"/>
        <v>624</v>
      </c>
      <c r="BC257">
        <f t="shared" ca="1" si="21"/>
        <v>86</v>
      </c>
      <c r="BD257">
        <f t="shared" ca="1" si="21"/>
        <v>46</v>
      </c>
      <c r="BE257">
        <f t="shared" ca="1" si="21"/>
        <v>107</v>
      </c>
      <c r="BF257">
        <f t="shared" ca="1" si="18"/>
        <v>-25.10950274043563</v>
      </c>
    </row>
    <row r="258" spans="1:58" x14ac:dyDescent="0.55000000000000004">
      <c r="A258" t="s">
        <v>162</v>
      </c>
      <c r="B258" t="s">
        <v>350</v>
      </c>
      <c r="C258" t="s">
        <v>927</v>
      </c>
      <c r="D258" t="s">
        <v>97</v>
      </c>
      <c r="E258" t="s">
        <v>954</v>
      </c>
      <c r="F258" t="s">
        <v>956</v>
      </c>
      <c r="G258">
        <v>14</v>
      </c>
      <c r="H258">
        <v>20</v>
      </c>
      <c r="I258">
        <v>32</v>
      </c>
      <c r="J258">
        <v>60</v>
      </c>
      <c r="K258">
        <v>100</v>
      </c>
      <c r="L258">
        <v>98</v>
      </c>
      <c r="M258">
        <v>80</v>
      </c>
      <c r="N258">
        <v>76</v>
      </c>
      <c r="O258">
        <v>65</v>
      </c>
      <c r="P258">
        <v>39</v>
      </c>
      <c r="Q258">
        <v>23</v>
      </c>
      <c r="R258">
        <v>17</v>
      </c>
      <c r="S258">
        <v>624</v>
      </c>
      <c r="T258">
        <v>86</v>
      </c>
      <c r="U258">
        <v>64</v>
      </c>
      <c r="V258">
        <v>69</v>
      </c>
      <c r="W258">
        <v>2</v>
      </c>
      <c r="X258" t="s">
        <v>72</v>
      </c>
      <c r="Y258" t="s">
        <v>48</v>
      </c>
      <c r="Z258" t="s">
        <v>58</v>
      </c>
      <c r="AA258" t="s">
        <v>201</v>
      </c>
      <c r="AB258" t="s">
        <v>183</v>
      </c>
      <c r="AC258" t="s">
        <v>30</v>
      </c>
      <c r="AD258" t="s">
        <v>345</v>
      </c>
      <c r="AE258" t="s">
        <v>162</v>
      </c>
      <c r="AF258" t="s">
        <v>163</v>
      </c>
      <c r="AG258" t="s">
        <v>949</v>
      </c>
      <c r="AH258" t="s">
        <v>62</v>
      </c>
      <c r="AI258" t="s">
        <v>105</v>
      </c>
      <c r="AJ258">
        <v>1962</v>
      </c>
      <c r="BA258">
        <f t="shared" si="17"/>
        <v>5</v>
      </c>
      <c r="BB258">
        <f t="shared" ca="1" si="21"/>
        <v>624</v>
      </c>
      <c r="BC258">
        <f t="shared" ca="1" si="21"/>
        <v>86</v>
      </c>
      <c r="BD258">
        <f t="shared" ca="1" si="21"/>
        <v>64</v>
      </c>
      <c r="BE258">
        <f t="shared" ca="1" si="21"/>
        <v>69</v>
      </c>
      <c r="BF258">
        <f t="shared" ca="1" si="18"/>
        <v>-7.1095027404356301</v>
      </c>
    </row>
    <row r="259" spans="1:58" x14ac:dyDescent="0.55000000000000004">
      <c r="A259" t="s">
        <v>957</v>
      </c>
      <c r="B259" t="s">
        <v>927</v>
      </c>
      <c r="C259" t="s">
        <v>97</v>
      </c>
      <c r="D259" t="s">
        <v>954</v>
      </c>
      <c r="E259" t="s">
        <v>956</v>
      </c>
      <c r="F259">
        <v>14</v>
      </c>
      <c r="G259">
        <v>20</v>
      </c>
      <c r="H259">
        <v>32</v>
      </c>
      <c r="I259">
        <v>60</v>
      </c>
      <c r="J259">
        <v>100</v>
      </c>
      <c r="K259">
        <v>98</v>
      </c>
      <c r="L259">
        <v>80</v>
      </c>
      <c r="M259">
        <v>76</v>
      </c>
      <c r="N259">
        <v>65</v>
      </c>
      <c r="O259">
        <v>39</v>
      </c>
      <c r="P259">
        <v>23</v>
      </c>
      <c r="Q259">
        <v>17</v>
      </c>
      <c r="R259">
        <v>624</v>
      </c>
      <c r="S259">
        <v>86</v>
      </c>
      <c r="T259">
        <v>81</v>
      </c>
      <c r="U259">
        <v>71</v>
      </c>
      <c r="V259">
        <v>2</v>
      </c>
      <c r="W259" t="s">
        <v>72</v>
      </c>
      <c r="X259" t="s">
        <v>48</v>
      </c>
      <c r="Y259" t="s">
        <v>58</v>
      </c>
      <c r="Z259" t="s">
        <v>201</v>
      </c>
      <c r="AA259" t="s">
        <v>183</v>
      </c>
      <c r="AB259" t="s">
        <v>30</v>
      </c>
      <c r="AC259" t="s">
        <v>345</v>
      </c>
      <c r="AD259" t="s">
        <v>162</v>
      </c>
      <c r="AE259" t="s">
        <v>163</v>
      </c>
      <c r="AF259" t="s">
        <v>949</v>
      </c>
      <c r="AG259" t="s">
        <v>62</v>
      </c>
      <c r="AH259" t="s">
        <v>105</v>
      </c>
      <c r="AI259">
        <v>1962</v>
      </c>
      <c r="BA259">
        <f t="shared" si="17"/>
        <v>4</v>
      </c>
      <c r="BB259">
        <f t="shared" ca="1" si="21"/>
        <v>624</v>
      </c>
      <c r="BC259">
        <f t="shared" ca="1" si="21"/>
        <v>86</v>
      </c>
      <c r="BD259">
        <f t="shared" ca="1" si="21"/>
        <v>81</v>
      </c>
      <c r="BE259">
        <f t="shared" ca="1" si="21"/>
        <v>71</v>
      </c>
      <c r="BF259">
        <f t="shared" ca="1" si="18"/>
        <v>9.8904972595643699</v>
      </c>
    </row>
    <row r="260" spans="1:58" x14ac:dyDescent="0.55000000000000004">
      <c r="A260" t="s">
        <v>162</v>
      </c>
      <c r="B260" t="s">
        <v>350</v>
      </c>
      <c r="C260" t="s">
        <v>927</v>
      </c>
      <c r="D260" t="s">
        <v>97</v>
      </c>
      <c r="E260" t="s">
        <v>479</v>
      </c>
      <c r="F260" t="s">
        <v>948</v>
      </c>
      <c r="G260">
        <v>14</v>
      </c>
      <c r="H260">
        <v>20</v>
      </c>
      <c r="I260">
        <v>32</v>
      </c>
      <c r="J260">
        <v>60</v>
      </c>
      <c r="K260">
        <v>100</v>
      </c>
      <c r="L260">
        <v>98</v>
      </c>
      <c r="M260">
        <v>80</v>
      </c>
      <c r="N260">
        <v>76</v>
      </c>
      <c r="O260">
        <v>65</v>
      </c>
      <c r="P260">
        <v>39</v>
      </c>
      <c r="Q260">
        <v>23</v>
      </c>
      <c r="R260">
        <v>17</v>
      </c>
      <c r="S260">
        <v>624</v>
      </c>
      <c r="T260">
        <v>86</v>
      </c>
      <c r="U260">
        <v>53</v>
      </c>
      <c r="V260">
        <v>99</v>
      </c>
      <c r="W260">
        <v>2</v>
      </c>
      <c r="X260" t="s">
        <v>87</v>
      </c>
      <c r="Y260" t="s">
        <v>48</v>
      </c>
      <c r="Z260" t="s">
        <v>58</v>
      </c>
      <c r="AA260" t="s">
        <v>201</v>
      </c>
      <c r="AB260" t="s">
        <v>32</v>
      </c>
      <c r="AC260" t="s">
        <v>345</v>
      </c>
      <c r="AD260" t="s">
        <v>162</v>
      </c>
      <c r="AE260" t="s">
        <v>163</v>
      </c>
      <c r="AF260" t="s">
        <v>949</v>
      </c>
      <c r="AG260" t="s">
        <v>62</v>
      </c>
      <c r="AH260" t="s">
        <v>105</v>
      </c>
      <c r="AI260">
        <v>1962</v>
      </c>
      <c r="BA260">
        <f t="shared" ref="BA260:BA323" si="22">MATCH("*.*",A260:AT260,)</f>
        <v>5</v>
      </c>
      <c r="BB260">
        <f t="shared" ca="1" si="21"/>
        <v>624</v>
      </c>
      <c r="BC260">
        <f t="shared" ca="1" si="21"/>
        <v>86</v>
      </c>
      <c r="BD260">
        <f t="shared" ca="1" si="21"/>
        <v>53</v>
      </c>
      <c r="BE260">
        <f t="shared" ca="1" si="21"/>
        <v>99</v>
      </c>
      <c r="BF260">
        <f t="shared" ref="BF260:BF323" ca="1" si="23">BD260-(BB260*$BG$3+$BH$3)</f>
        <v>-18.10950274043563</v>
      </c>
    </row>
    <row r="261" spans="1:58" x14ac:dyDescent="0.55000000000000004">
      <c r="A261" t="s">
        <v>950</v>
      </c>
      <c r="B261" t="s">
        <v>566</v>
      </c>
      <c r="C261" t="s">
        <v>927</v>
      </c>
      <c r="D261" t="s">
        <v>97</v>
      </c>
      <c r="E261" t="s">
        <v>951</v>
      </c>
      <c r="F261" t="s">
        <v>167</v>
      </c>
      <c r="G261">
        <v>14</v>
      </c>
      <c r="H261">
        <v>20</v>
      </c>
      <c r="I261">
        <v>32</v>
      </c>
      <c r="J261">
        <v>60</v>
      </c>
      <c r="K261">
        <v>100</v>
      </c>
      <c r="L261">
        <v>98</v>
      </c>
      <c r="M261">
        <v>80</v>
      </c>
      <c r="N261">
        <v>76</v>
      </c>
      <c r="O261">
        <v>65</v>
      </c>
      <c r="P261">
        <v>39</v>
      </c>
      <c r="Q261">
        <v>23</v>
      </c>
      <c r="R261">
        <v>17</v>
      </c>
      <c r="S261">
        <v>624</v>
      </c>
      <c r="T261">
        <v>86</v>
      </c>
      <c r="U261">
        <v>71</v>
      </c>
      <c r="V261">
        <v>81</v>
      </c>
      <c r="W261">
        <v>2</v>
      </c>
      <c r="X261" t="s">
        <v>72</v>
      </c>
      <c r="Y261" t="s">
        <v>48</v>
      </c>
      <c r="Z261" t="s">
        <v>58</v>
      </c>
      <c r="AA261" t="s">
        <v>201</v>
      </c>
      <c r="AB261" t="s">
        <v>183</v>
      </c>
      <c r="AC261" t="s">
        <v>30</v>
      </c>
      <c r="AD261" t="s">
        <v>345</v>
      </c>
      <c r="AE261" t="s">
        <v>162</v>
      </c>
      <c r="AF261" t="s">
        <v>163</v>
      </c>
      <c r="AG261" t="s">
        <v>949</v>
      </c>
      <c r="AH261" t="s">
        <v>62</v>
      </c>
      <c r="AI261" t="s">
        <v>105</v>
      </c>
      <c r="AJ261">
        <v>1962</v>
      </c>
      <c r="BA261">
        <f t="shared" si="22"/>
        <v>5</v>
      </c>
      <c r="BB261">
        <f t="shared" ca="1" si="21"/>
        <v>624</v>
      </c>
      <c r="BC261">
        <f t="shared" ca="1" si="21"/>
        <v>86</v>
      </c>
      <c r="BD261">
        <f t="shared" ca="1" si="21"/>
        <v>71</v>
      </c>
      <c r="BE261">
        <f t="shared" ca="1" si="21"/>
        <v>81</v>
      </c>
      <c r="BF261">
        <f t="shared" ca="1" si="23"/>
        <v>-0.10950274043563013</v>
      </c>
    </row>
    <row r="262" spans="1:58" x14ac:dyDescent="0.55000000000000004">
      <c r="A262" t="s">
        <v>958</v>
      </c>
      <c r="B262" t="s">
        <v>959</v>
      </c>
      <c r="C262" t="s">
        <v>927</v>
      </c>
      <c r="D262" t="s">
        <v>97</v>
      </c>
      <c r="E262" t="s">
        <v>960</v>
      </c>
      <c r="F262" t="s">
        <v>961</v>
      </c>
      <c r="G262">
        <v>9</v>
      </c>
      <c r="H262">
        <v>12</v>
      </c>
      <c r="I262">
        <v>21</v>
      </c>
      <c r="J262">
        <v>41</v>
      </c>
      <c r="K262">
        <v>86</v>
      </c>
      <c r="L262">
        <v>89</v>
      </c>
      <c r="M262">
        <v>75</v>
      </c>
      <c r="N262">
        <v>55</v>
      </c>
      <c r="O262">
        <v>46</v>
      </c>
      <c r="P262">
        <v>28</v>
      </c>
      <c r="Q262">
        <v>14</v>
      </c>
      <c r="R262">
        <v>10</v>
      </c>
      <c r="S262">
        <v>485</v>
      </c>
      <c r="T262">
        <v>80</v>
      </c>
      <c r="U262">
        <v>137</v>
      </c>
      <c r="V262">
        <v>46</v>
      </c>
      <c r="W262">
        <v>2</v>
      </c>
      <c r="X262" t="s">
        <v>72</v>
      </c>
      <c r="Y262" t="s">
        <v>48</v>
      </c>
      <c r="Z262" t="s">
        <v>206</v>
      </c>
      <c r="AA262" t="s">
        <v>854</v>
      </c>
      <c r="AB262" t="s">
        <v>177</v>
      </c>
      <c r="AC262" t="s">
        <v>32</v>
      </c>
      <c r="AD262" t="s">
        <v>345</v>
      </c>
      <c r="AE262" t="s">
        <v>962</v>
      </c>
      <c r="AF262" t="s">
        <v>445</v>
      </c>
      <c r="AG262">
        <v>1980</v>
      </c>
      <c r="BA262">
        <f t="shared" si="22"/>
        <v>5</v>
      </c>
      <c r="BB262">
        <f t="shared" ca="1" si="21"/>
        <v>485</v>
      </c>
      <c r="BC262">
        <f t="shared" ca="1" si="21"/>
        <v>80</v>
      </c>
      <c r="BD262">
        <f t="shared" ca="1" si="21"/>
        <v>137</v>
      </c>
      <c r="BE262">
        <f t="shared" ca="1" si="21"/>
        <v>46</v>
      </c>
      <c r="BF262">
        <f t="shared" ca="1" si="23"/>
        <v>78.752891100971908</v>
      </c>
    </row>
    <row r="263" spans="1:58" x14ac:dyDescent="0.55000000000000004">
      <c r="A263" t="s">
        <v>963</v>
      </c>
      <c r="B263" t="s">
        <v>927</v>
      </c>
      <c r="C263" t="s">
        <v>97</v>
      </c>
      <c r="D263" t="s">
        <v>964</v>
      </c>
      <c r="E263" t="s">
        <v>965</v>
      </c>
      <c r="F263">
        <v>9</v>
      </c>
      <c r="G263">
        <v>12</v>
      </c>
      <c r="H263">
        <v>21</v>
      </c>
      <c r="I263">
        <v>41</v>
      </c>
      <c r="J263">
        <v>86</v>
      </c>
      <c r="K263">
        <v>89</v>
      </c>
      <c r="L263">
        <v>75</v>
      </c>
      <c r="M263">
        <v>55</v>
      </c>
      <c r="N263">
        <v>46</v>
      </c>
      <c r="O263">
        <v>28</v>
      </c>
      <c r="P263">
        <v>14</v>
      </c>
      <c r="Q263">
        <v>10</v>
      </c>
      <c r="R263">
        <v>485</v>
      </c>
      <c r="S263">
        <v>80</v>
      </c>
      <c r="T263">
        <v>46</v>
      </c>
      <c r="U263">
        <v>69</v>
      </c>
      <c r="V263">
        <v>2</v>
      </c>
      <c r="W263" t="s">
        <v>72</v>
      </c>
      <c r="X263" t="s">
        <v>48</v>
      </c>
      <c r="Y263" t="s">
        <v>206</v>
      </c>
      <c r="Z263" t="s">
        <v>854</v>
      </c>
      <c r="AA263" t="s">
        <v>177</v>
      </c>
      <c r="AB263" t="s">
        <v>32</v>
      </c>
      <c r="AC263" t="s">
        <v>345</v>
      </c>
      <c r="AD263" t="s">
        <v>962</v>
      </c>
      <c r="AE263" t="s">
        <v>445</v>
      </c>
      <c r="AF263">
        <v>1980</v>
      </c>
      <c r="BA263">
        <f t="shared" si="22"/>
        <v>4</v>
      </c>
      <c r="BB263">
        <f t="shared" ca="1" si="21"/>
        <v>485</v>
      </c>
      <c r="BC263">
        <f t="shared" ca="1" si="21"/>
        <v>80</v>
      </c>
      <c r="BD263">
        <f t="shared" ca="1" si="21"/>
        <v>46</v>
      </c>
      <c r="BE263">
        <f t="shared" ca="1" si="21"/>
        <v>69</v>
      </c>
      <c r="BF263">
        <f t="shared" ca="1" si="23"/>
        <v>-12.247108899028085</v>
      </c>
    </row>
    <row r="264" spans="1:58" x14ac:dyDescent="0.55000000000000004">
      <c r="A264" t="s">
        <v>966</v>
      </c>
      <c r="B264" t="s">
        <v>927</v>
      </c>
      <c r="C264" t="s">
        <v>97</v>
      </c>
      <c r="D264" t="s">
        <v>967</v>
      </c>
      <c r="E264" t="s">
        <v>968</v>
      </c>
      <c r="F264">
        <v>15</v>
      </c>
      <c r="G264">
        <v>22</v>
      </c>
      <c r="H264">
        <v>40</v>
      </c>
      <c r="I264">
        <v>63</v>
      </c>
      <c r="J264">
        <v>106</v>
      </c>
      <c r="K264">
        <v>111</v>
      </c>
      <c r="L264">
        <v>80</v>
      </c>
      <c r="M264">
        <v>89</v>
      </c>
      <c r="N264">
        <v>58</v>
      </c>
      <c r="O264">
        <v>28</v>
      </c>
      <c r="P264">
        <v>15</v>
      </c>
      <c r="Q264">
        <v>17</v>
      </c>
      <c r="R264">
        <v>645</v>
      </c>
      <c r="S264">
        <v>96</v>
      </c>
      <c r="T264">
        <v>102</v>
      </c>
      <c r="U264">
        <v>51</v>
      </c>
      <c r="V264">
        <v>1</v>
      </c>
      <c r="W264" t="s">
        <v>82</v>
      </c>
      <c r="X264" t="s">
        <v>48</v>
      </c>
      <c r="Y264" t="s">
        <v>206</v>
      </c>
      <c r="Z264" t="s">
        <v>854</v>
      </c>
      <c r="AA264" t="s">
        <v>177</v>
      </c>
      <c r="AB264" t="s">
        <v>32</v>
      </c>
      <c r="AC264" t="s">
        <v>345</v>
      </c>
      <c r="AD264" t="s">
        <v>969</v>
      </c>
      <c r="AE264" t="s">
        <v>970</v>
      </c>
      <c r="AF264" t="s">
        <v>62</v>
      </c>
      <c r="AG264" t="s">
        <v>105</v>
      </c>
      <c r="AH264">
        <v>1972</v>
      </c>
      <c r="BA264">
        <f t="shared" si="22"/>
        <v>4</v>
      </c>
      <c r="BB264">
        <f t="shared" ref="BB264:BE283" ca="1" si="24">OFFSET($A264,0,$BA264+BB$2)</f>
        <v>645</v>
      </c>
      <c r="BC264">
        <f t="shared" ca="1" si="24"/>
        <v>96</v>
      </c>
      <c r="BD264">
        <f t="shared" ca="1" si="24"/>
        <v>102</v>
      </c>
      <c r="BE264">
        <f t="shared" ca="1" si="24"/>
        <v>51</v>
      </c>
      <c r="BF264">
        <f t="shared" ca="1" si="23"/>
        <v>28.947257902229424</v>
      </c>
    </row>
    <row r="265" spans="1:58" x14ac:dyDescent="0.55000000000000004">
      <c r="A265" t="s">
        <v>971</v>
      </c>
      <c r="B265" t="s">
        <v>927</v>
      </c>
      <c r="C265" t="s">
        <v>97</v>
      </c>
      <c r="D265" t="s">
        <v>972</v>
      </c>
      <c r="E265" t="s">
        <v>973</v>
      </c>
      <c r="F265">
        <v>15</v>
      </c>
      <c r="G265">
        <v>22</v>
      </c>
      <c r="H265">
        <v>40</v>
      </c>
      <c r="I265">
        <v>63</v>
      </c>
      <c r="J265">
        <v>106</v>
      </c>
      <c r="K265">
        <v>111</v>
      </c>
      <c r="L265">
        <v>80</v>
      </c>
      <c r="M265">
        <v>89</v>
      </c>
      <c r="N265">
        <v>58</v>
      </c>
      <c r="O265">
        <v>28</v>
      </c>
      <c r="P265">
        <v>15</v>
      </c>
      <c r="Q265">
        <v>17</v>
      </c>
      <c r="R265">
        <v>645</v>
      </c>
      <c r="S265">
        <v>96</v>
      </c>
      <c r="T265">
        <v>61</v>
      </c>
      <c r="U265">
        <v>99</v>
      </c>
      <c r="V265">
        <v>1</v>
      </c>
      <c r="W265" t="s">
        <v>911</v>
      </c>
      <c r="X265" t="s">
        <v>48</v>
      </c>
      <c r="Y265" t="s">
        <v>58</v>
      </c>
      <c r="Z265" t="s">
        <v>201</v>
      </c>
      <c r="AA265" t="s">
        <v>183</v>
      </c>
      <c r="AB265" t="s">
        <v>30</v>
      </c>
      <c r="AC265" t="s">
        <v>345</v>
      </c>
      <c r="AD265" t="s">
        <v>969</v>
      </c>
      <c r="AE265" t="s">
        <v>970</v>
      </c>
      <c r="AF265" t="s">
        <v>62</v>
      </c>
      <c r="AG265" t="s">
        <v>105</v>
      </c>
      <c r="AH265">
        <v>1972</v>
      </c>
      <c r="BA265">
        <f t="shared" si="22"/>
        <v>4</v>
      </c>
      <c r="BB265">
        <f t="shared" ca="1" si="24"/>
        <v>645</v>
      </c>
      <c r="BC265">
        <f t="shared" ca="1" si="24"/>
        <v>96</v>
      </c>
      <c r="BD265">
        <f t="shared" ca="1" si="24"/>
        <v>61</v>
      </c>
      <c r="BE265">
        <f t="shared" ca="1" si="24"/>
        <v>99</v>
      </c>
      <c r="BF265">
        <f t="shared" ca="1" si="23"/>
        <v>-12.052742097770576</v>
      </c>
    </row>
    <row r="266" spans="1:58" x14ac:dyDescent="0.55000000000000004">
      <c r="A266" t="s">
        <v>974</v>
      </c>
      <c r="B266" t="s">
        <v>927</v>
      </c>
      <c r="C266" t="s">
        <v>97</v>
      </c>
      <c r="D266" t="s">
        <v>975</v>
      </c>
      <c r="E266" t="s">
        <v>976</v>
      </c>
      <c r="F266">
        <v>15</v>
      </c>
      <c r="G266">
        <v>22</v>
      </c>
      <c r="H266">
        <v>40</v>
      </c>
      <c r="I266">
        <v>63</v>
      </c>
      <c r="J266">
        <v>106</v>
      </c>
      <c r="K266">
        <v>111</v>
      </c>
      <c r="L266">
        <v>80</v>
      </c>
      <c r="M266">
        <v>89</v>
      </c>
      <c r="N266">
        <v>58</v>
      </c>
      <c r="O266">
        <v>28</v>
      </c>
      <c r="P266">
        <v>15</v>
      </c>
      <c r="Q266">
        <v>17</v>
      </c>
      <c r="R266">
        <v>645</v>
      </c>
      <c r="S266">
        <v>96</v>
      </c>
      <c r="T266">
        <v>91</v>
      </c>
      <c r="U266">
        <v>61</v>
      </c>
      <c r="V266">
        <v>1</v>
      </c>
      <c r="W266" t="s">
        <v>82</v>
      </c>
      <c r="X266" t="s">
        <v>48</v>
      </c>
      <c r="Y266" t="s">
        <v>206</v>
      </c>
      <c r="Z266" t="s">
        <v>854</v>
      </c>
      <c r="AA266" t="s">
        <v>177</v>
      </c>
      <c r="AB266" t="s">
        <v>32</v>
      </c>
      <c r="AC266" t="s">
        <v>345</v>
      </c>
      <c r="AD266" t="s">
        <v>969</v>
      </c>
      <c r="AE266" t="s">
        <v>970</v>
      </c>
      <c r="AF266" t="s">
        <v>62</v>
      </c>
      <c r="AG266" t="s">
        <v>105</v>
      </c>
      <c r="AH266">
        <v>1972</v>
      </c>
      <c r="BA266">
        <f t="shared" si="22"/>
        <v>4</v>
      </c>
      <c r="BB266">
        <f t="shared" ca="1" si="24"/>
        <v>645</v>
      </c>
      <c r="BC266">
        <f t="shared" ca="1" si="24"/>
        <v>96</v>
      </c>
      <c r="BD266">
        <f t="shared" ca="1" si="24"/>
        <v>91</v>
      </c>
      <c r="BE266">
        <f t="shared" ca="1" si="24"/>
        <v>61</v>
      </c>
      <c r="BF266">
        <f t="shared" ca="1" si="23"/>
        <v>17.947257902229424</v>
      </c>
    </row>
    <row r="267" spans="1:58" x14ac:dyDescent="0.55000000000000004">
      <c r="A267" t="s">
        <v>977</v>
      </c>
      <c r="B267" t="s">
        <v>927</v>
      </c>
      <c r="C267" t="s">
        <v>97</v>
      </c>
      <c r="D267" t="s">
        <v>978</v>
      </c>
      <c r="E267" t="s">
        <v>979</v>
      </c>
      <c r="F267">
        <v>15</v>
      </c>
      <c r="G267">
        <v>22</v>
      </c>
      <c r="H267">
        <v>40</v>
      </c>
      <c r="I267">
        <v>63</v>
      </c>
      <c r="J267">
        <v>106</v>
      </c>
      <c r="K267">
        <v>111</v>
      </c>
      <c r="L267">
        <v>80</v>
      </c>
      <c r="M267">
        <v>89</v>
      </c>
      <c r="N267">
        <v>58</v>
      </c>
      <c r="O267">
        <v>28</v>
      </c>
      <c r="P267">
        <v>15</v>
      </c>
      <c r="Q267">
        <v>17</v>
      </c>
      <c r="R267">
        <v>645</v>
      </c>
      <c r="S267">
        <v>96</v>
      </c>
      <c r="T267">
        <v>91</v>
      </c>
      <c r="U267">
        <v>61</v>
      </c>
      <c r="V267">
        <v>1</v>
      </c>
      <c r="W267" t="s">
        <v>82</v>
      </c>
      <c r="X267" t="s">
        <v>48</v>
      </c>
      <c r="Y267" t="s">
        <v>206</v>
      </c>
      <c r="Z267" t="s">
        <v>854</v>
      </c>
      <c r="AA267" t="s">
        <v>177</v>
      </c>
      <c r="AB267" t="s">
        <v>32</v>
      </c>
      <c r="AC267" t="s">
        <v>345</v>
      </c>
      <c r="AD267" t="s">
        <v>969</v>
      </c>
      <c r="AE267" t="s">
        <v>970</v>
      </c>
      <c r="AF267" t="s">
        <v>62</v>
      </c>
      <c r="AG267" t="s">
        <v>105</v>
      </c>
      <c r="AH267">
        <v>1972</v>
      </c>
      <c r="BA267">
        <f t="shared" si="22"/>
        <v>4</v>
      </c>
      <c r="BB267">
        <f t="shared" ca="1" si="24"/>
        <v>645</v>
      </c>
      <c r="BC267">
        <f t="shared" ca="1" si="24"/>
        <v>96</v>
      </c>
      <c r="BD267">
        <f t="shared" ca="1" si="24"/>
        <v>91</v>
      </c>
      <c r="BE267">
        <f t="shared" ca="1" si="24"/>
        <v>61</v>
      </c>
      <c r="BF267">
        <f t="shared" ca="1" si="23"/>
        <v>17.947257902229424</v>
      </c>
    </row>
    <row r="268" spans="1:58" x14ac:dyDescent="0.55000000000000004">
      <c r="A268" t="s">
        <v>980</v>
      </c>
      <c r="B268" t="s">
        <v>927</v>
      </c>
      <c r="C268" t="s">
        <v>97</v>
      </c>
      <c r="D268" t="s">
        <v>981</v>
      </c>
      <c r="E268" t="s">
        <v>982</v>
      </c>
      <c r="F268">
        <v>15</v>
      </c>
      <c r="G268">
        <v>22</v>
      </c>
      <c r="H268">
        <v>40</v>
      </c>
      <c r="I268">
        <v>63</v>
      </c>
      <c r="J268">
        <v>106</v>
      </c>
      <c r="K268">
        <v>111</v>
      </c>
      <c r="L268">
        <v>80</v>
      </c>
      <c r="M268">
        <v>89</v>
      </c>
      <c r="N268">
        <v>58</v>
      </c>
      <c r="O268">
        <v>28</v>
      </c>
      <c r="P268">
        <v>15</v>
      </c>
      <c r="Q268">
        <v>17</v>
      </c>
      <c r="R268">
        <v>645</v>
      </c>
      <c r="S268">
        <v>96</v>
      </c>
      <c r="T268">
        <v>41</v>
      </c>
      <c r="U268">
        <v>112</v>
      </c>
      <c r="V268">
        <v>1</v>
      </c>
      <c r="W268" t="s">
        <v>82</v>
      </c>
      <c r="X268" t="s">
        <v>48</v>
      </c>
      <c r="Y268" t="s">
        <v>206</v>
      </c>
      <c r="Z268" t="s">
        <v>854</v>
      </c>
      <c r="AA268" t="s">
        <v>177</v>
      </c>
      <c r="AB268" t="s">
        <v>32</v>
      </c>
      <c r="AC268" t="s">
        <v>345</v>
      </c>
      <c r="AD268" t="s">
        <v>969</v>
      </c>
      <c r="AE268" t="s">
        <v>970</v>
      </c>
      <c r="AF268" t="s">
        <v>62</v>
      </c>
      <c r="AG268" t="s">
        <v>105</v>
      </c>
      <c r="AH268">
        <v>1972</v>
      </c>
      <c r="BA268">
        <f t="shared" si="22"/>
        <v>4</v>
      </c>
      <c r="BB268">
        <f t="shared" ca="1" si="24"/>
        <v>645</v>
      </c>
      <c r="BC268">
        <f t="shared" ca="1" si="24"/>
        <v>96</v>
      </c>
      <c r="BD268">
        <f t="shared" ca="1" si="24"/>
        <v>41</v>
      </c>
      <c r="BE268">
        <f t="shared" ca="1" si="24"/>
        <v>112</v>
      </c>
      <c r="BF268">
        <f t="shared" ca="1" si="23"/>
        <v>-32.052742097770576</v>
      </c>
    </row>
    <row r="269" spans="1:58" x14ac:dyDescent="0.55000000000000004">
      <c r="A269" t="s">
        <v>983</v>
      </c>
      <c r="B269" t="s">
        <v>927</v>
      </c>
      <c r="C269" t="s">
        <v>97</v>
      </c>
      <c r="D269" t="s">
        <v>474</v>
      </c>
      <c r="E269" t="s">
        <v>984</v>
      </c>
      <c r="F269">
        <v>7</v>
      </c>
      <c r="G269">
        <v>10</v>
      </c>
      <c r="H269">
        <v>22</v>
      </c>
      <c r="I269">
        <v>46</v>
      </c>
      <c r="J269">
        <v>69</v>
      </c>
      <c r="K269">
        <v>79</v>
      </c>
      <c r="L269">
        <v>37</v>
      </c>
      <c r="M269">
        <v>26</v>
      </c>
      <c r="N269">
        <v>31</v>
      </c>
      <c r="O269">
        <v>18</v>
      </c>
      <c r="P269">
        <v>12</v>
      </c>
      <c r="Q269">
        <v>10</v>
      </c>
      <c r="R269">
        <v>365</v>
      </c>
      <c r="S269">
        <v>72</v>
      </c>
      <c r="T269">
        <v>66</v>
      </c>
      <c r="U269">
        <v>79</v>
      </c>
      <c r="V269">
        <v>0.5</v>
      </c>
      <c r="W269" t="s">
        <v>911</v>
      </c>
      <c r="X269" t="s">
        <v>48</v>
      </c>
      <c r="Y269" t="s">
        <v>58</v>
      </c>
      <c r="Z269" t="s">
        <v>201</v>
      </c>
      <c r="AA269" t="s">
        <v>183</v>
      </c>
      <c r="AB269" t="s">
        <v>30</v>
      </c>
      <c r="AC269" t="s">
        <v>345</v>
      </c>
      <c r="AD269" t="s">
        <v>985</v>
      </c>
      <c r="AE269" t="s">
        <v>949</v>
      </c>
      <c r="AF269" t="s">
        <v>62</v>
      </c>
      <c r="AG269" t="s">
        <v>105</v>
      </c>
      <c r="AH269">
        <v>1968</v>
      </c>
      <c r="BA269">
        <f t="shared" si="22"/>
        <v>4</v>
      </c>
      <c r="BB269">
        <f t="shared" ca="1" si="24"/>
        <v>365</v>
      </c>
      <c r="BC269">
        <f t="shared" ca="1" si="24"/>
        <v>72</v>
      </c>
      <c r="BD269">
        <f t="shared" ca="1" si="24"/>
        <v>66</v>
      </c>
      <c r="BE269">
        <f t="shared" ca="1" si="24"/>
        <v>79</v>
      </c>
      <c r="BF269">
        <f t="shared" ca="1" si="23"/>
        <v>18.857116000028782</v>
      </c>
    </row>
    <row r="270" spans="1:58" x14ac:dyDescent="0.55000000000000004">
      <c r="A270" t="s">
        <v>983</v>
      </c>
      <c r="B270" t="s">
        <v>927</v>
      </c>
      <c r="C270" t="s">
        <v>97</v>
      </c>
      <c r="D270" t="s">
        <v>986</v>
      </c>
      <c r="E270" t="s">
        <v>387</v>
      </c>
      <c r="F270">
        <v>7</v>
      </c>
      <c r="G270">
        <v>10</v>
      </c>
      <c r="H270">
        <v>22</v>
      </c>
      <c r="I270">
        <v>46</v>
      </c>
      <c r="J270">
        <v>69</v>
      </c>
      <c r="K270">
        <v>79</v>
      </c>
      <c r="L270">
        <v>37</v>
      </c>
      <c r="M270">
        <v>26</v>
      </c>
      <c r="N270">
        <v>31</v>
      </c>
      <c r="O270">
        <v>18</v>
      </c>
      <c r="P270">
        <v>12</v>
      </c>
      <c r="Q270">
        <v>10</v>
      </c>
      <c r="R270">
        <v>365</v>
      </c>
      <c r="S270">
        <v>72</v>
      </c>
      <c r="T270">
        <v>97</v>
      </c>
      <c r="U270">
        <v>56</v>
      </c>
      <c r="V270">
        <v>0.2</v>
      </c>
      <c r="W270" t="s">
        <v>72</v>
      </c>
      <c r="X270" t="s">
        <v>48</v>
      </c>
      <c r="Y270" t="s">
        <v>206</v>
      </c>
      <c r="Z270" t="s">
        <v>854</v>
      </c>
      <c r="AA270" t="s">
        <v>177</v>
      </c>
      <c r="AB270" t="s">
        <v>32</v>
      </c>
      <c r="AC270" t="s">
        <v>345</v>
      </c>
      <c r="AD270" t="s">
        <v>985</v>
      </c>
      <c r="AE270" t="s">
        <v>949</v>
      </c>
      <c r="AF270" t="s">
        <v>62</v>
      </c>
      <c r="AG270" t="s">
        <v>105</v>
      </c>
      <c r="AH270">
        <v>1968</v>
      </c>
      <c r="BA270">
        <f t="shared" si="22"/>
        <v>4</v>
      </c>
      <c r="BB270">
        <f t="shared" ca="1" si="24"/>
        <v>365</v>
      </c>
      <c r="BC270">
        <f t="shared" ca="1" si="24"/>
        <v>72</v>
      </c>
      <c r="BD270">
        <f t="shared" ca="1" si="24"/>
        <v>97</v>
      </c>
      <c r="BE270">
        <f t="shared" ca="1" si="24"/>
        <v>56</v>
      </c>
      <c r="BF270">
        <f t="shared" ca="1" si="23"/>
        <v>49.857116000028782</v>
      </c>
    </row>
    <row r="271" spans="1:58" x14ac:dyDescent="0.55000000000000004">
      <c r="A271" t="s">
        <v>983</v>
      </c>
      <c r="B271" t="s">
        <v>927</v>
      </c>
      <c r="C271" t="s">
        <v>97</v>
      </c>
      <c r="D271" t="s">
        <v>987</v>
      </c>
      <c r="E271" t="s">
        <v>988</v>
      </c>
      <c r="F271">
        <v>7</v>
      </c>
      <c r="G271">
        <v>10</v>
      </c>
      <c r="H271">
        <v>22</v>
      </c>
      <c r="I271">
        <v>46</v>
      </c>
      <c r="J271">
        <v>69</v>
      </c>
      <c r="K271">
        <v>79</v>
      </c>
      <c r="L271">
        <v>37</v>
      </c>
      <c r="M271">
        <v>26</v>
      </c>
      <c r="N271">
        <v>31</v>
      </c>
      <c r="O271">
        <v>18</v>
      </c>
      <c r="P271">
        <v>12</v>
      </c>
      <c r="Q271">
        <v>10</v>
      </c>
      <c r="R271">
        <v>365</v>
      </c>
      <c r="S271">
        <v>72</v>
      </c>
      <c r="T271">
        <v>61</v>
      </c>
      <c r="U271">
        <v>91</v>
      </c>
      <c r="V271">
        <v>0.2</v>
      </c>
      <c r="W271" t="s">
        <v>72</v>
      </c>
      <c r="X271" t="s">
        <v>48</v>
      </c>
      <c r="Y271" t="s">
        <v>206</v>
      </c>
      <c r="Z271" t="s">
        <v>854</v>
      </c>
      <c r="AA271" t="s">
        <v>177</v>
      </c>
      <c r="AB271" t="s">
        <v>32</v>
      </c>
      <c r="AC271" t="s">
        <v>345</v>
      </c>
      <c r="AD271" t="s">
        <v>985</v>
      </c>
      <c r="AE271" t="s">
        <v>949</v>
      </c>
      <c r="AF271" t="s">
        <v>62</v>
      </c>
      <c r="AG271" t="s">
        <v>105</v>
      </c>
      <c r="AH271">
        <v>1968</v>
      </c>
      <c r="BA271">
        <f t="shared" si="22"/>
        <v>4</v>
      </c>
      <c r="BB271">
        <f t="shared" ca="1" si="24"/>
        <v>365</v>
      </c>
      <c r="BC271">
        <f t="shared" ca="1" si="24"/>
        <v>72</v>
      </c>
      <c r="BD271">
        <f t="shared" ca="1" si="24"/>
        <v>61</v>
      </c>
      <c r="BE271">
        <f t="shared" ca="1" si="24"/>
        <v>91</v>
      </c>
      <c r="BF271">
        <f t="shared" ca="1" si="23"/>
        <v>13.857116000028782</v>
      </c>
    </row>
    <row r="272" spans="1:58" x14ac:dyDescent="0.55000000000000004">
      <c r="A272" t="s">
        <v>989</v>
      </c>
      <c r="B272" t="s">
        <v>927</v>
      </c>
      <c r="C272" t="s">
        <v>97</v>
      </c>
      <c r="D272" t="s">
        <v>990</v>
      </c>
      <c r="E272" t="s">
        <v>378</v>
      </c>
      <c r="F272">
        <v>7</v>
      </c>
      <c r="G272">
        <v>10</v>
      </c>
      <c r="H272">
        <v>22</v>
      </c>
      <c r="I272">
        <v>46</v>
      </c>
      <c r="J272">
        <v>69</v>
      </c>
      <c r="K272">
        <v>79</v>
      </c>
      <c r="L272">
        <v>37</v>
      </c>
      <c r="M272">
        <v>26</v>
      </c>
      <c r="N272">
        <v>31</v>
      </c>
      <c r="O272">
        <v>18</v>
      </c>
      <c r="P272">
        <v>12</v>
      </c>
      <c r="Q272">
        <v>10</v>
      </c>
      <c r="R272">
        <v>365</v>
      </c>
      <c r="S272">
        <v>72</v>
      </c>
      <c r="T272">
        <v>89</v>
      </c>
      <c r="U272">
        <v>71</v>
      </c>
      <c r="V272">
        <v>0.2</v>
      </c>
      <c r="W272" t="s">
        <v>72</v>
      </c>
      <c r="X272" t="s">
        <v>48</v>
      </c>
      <c r="Y272" t="s">
        <v>58</v>
      </c>
      <c r="Z272" t="s">
        <v>201</v>
      </c>
      <c r="AA272" t="s">
        <v>183</v>
      </c>
      <c r="AB272" t="s">
        <v>30</v>
      </c>
      <c r="AC272" t="s">
        <v>345</v>
      </c>
      <c r="AD272" t="s">
        <v>985</v>
      </c>
      <c r="AE272" t="s">
        <v>949</v>
      </c>
      <c r="AF272" t="s">
        <v>62</v>
      </c>
      <c r="AG272" t="s">
        <v>105</v>
      </c>
      <c r="AH272">
        <v>1968</v>
      </c>
      <c r="BA272">
        <f t="shared" si="22"/>
        <v>4</v>
      </c>
      <c r="BB272">
        <f t="shared" ca="1" si="24"/>
        <v>365</v>
      </c>
      <c r="BC272">
        <f t="shared" ca="1" si="24"/>
        <v>72</v>
      </c>
      <c r="BD272">
        <f t="shared" ca="1" si="24"/>
        <v>89</v>
      </c>
      <c r="BE272">
        <f t="shared" ca="1" si="24"/>
        <v>71</v>
      </c>
      <c r="BF272">
        <f t="shared" ca="1" si="23"/>
        <v>41.857116000028782</v>
      </c>
    </row>
    <row r="273" spans="1:58" x14ac:dyDescent="0.55000000000000004">
      <c r="A273" t="s">
        <v>991</v>
      </c>
      <c r="B273" t="s">
        <v>927</v>
      </c>
      <c r="C273" t="s">
        <v>97</v>
      </c>
      <c r="D273" t="s">
        <v>466</v>
      </c>
      <c r="E273" t="s">
        <v>992</v>
      </c>
      <c r="F273">
        <v>7</v>
      </c>
      <c r="G273">
        <v>10</v>
      </c>
      <c r="H273">
        <v>22</v>
      </c>
      <c r="I273">
        <v>46</v>
      </c>
      <c r="J273">
        <v>69</v>
      </c>
      <c r="K273">
        <v>79</v>
      </c>
      <c r="L273">
        <v>37</v>
      </c>
      <c r="M273">
        <v>26</v>
      </c>
      <c r="N273">
        <v>31</v>
      </c>
      <c r="O273">
        <v>18</v>
      </c>
      <c r="P273">
        <v>12</v>
      </c>
      <c r="Q273">
        <v>10</v>
      </c>
      <c r="R273">
        <v>365</v>
      </c>
      <c r="S273">
        <v>72</v>
      </c>
      <c r="T273">
        <v>41</v>
      </c>
      <c r="U273">
        <v>112</v>
      </c>
      <c r="V273">
        <v>0.2</v>
      </c>
      <c r="W273" t="s">
        <v>72</v>
      </c>
      <c r="X273" t="s">
        <v>48</v>
      </c>
      <c r="Y273" t="s">
        <v>206</v>
      </c>
      <c r="Z273" t="s">
        <v>854</v>
      </c>
      <c r="AA273" t="s">
        <v>177</v>
      </c>
      <c r="AB273" t="s">
        <v>32</v>
      </c>
      <c r="AC273" t="s">
        <v>345</v>
      </c>
      <c r="AD273" t="s">
        <v>985</v>
      </c>
      <c r="AE273" t="s">
        <v>949</v>
      </c>
      <c r="AF273" t="s">
        <v>62</v>
      </c>
      <c r="AG273" t="s">
        <v>105</v>
      </c>
      <c r="AH273">
        <v>1968</v>
      </c>
      <c r="BA273">
        <f t="shared" si="22"/>
        <v>4</v>
      </c>
      <c r="BB273">
        <f t="shared" ca="1" si="24"/>
        <v>365</v>
      </c>
      <c r="BC273">
        <f t="shared" ca="1" si="24"/>
        <v>72</v>
      </c>
      <c r="BD273">
        <f t="shared" ca="1" si="24"/>
        <v>41</v>
      </c>
      <c r="BE273">
        <f t="shared" ca="1" si="24"/>
        <v>112</v>
      </c>
      <c r="BF273">
        <f t="shared" ca="1" si="23"/>
        <v>-6.1428839999712181</v>
      </c>
    </row>
    <row r="274" spans="1:58" x14ac:dyDescent="0.55000000000000004">
      <c r="A274" t="s">
        <v>993</v>
      </c>
      <c r="B274" t="s">
        <v>927</v>
      </c>
      <c r="C274" t="s">
        <v>97</v>
      </c>
      <c r="D274" t="s">
        <v>405</v>
      </c>
      <c r="E274" t="s">
        <v>994</v>
      </c>
      <c r="F274">
        <v>13</v>
      </c>
      <c r="G274">
        <v>15</v>
      </c>
      <c r="H274">
        <v>31</v>
      </c>
      <c r="I274">
        <v>53</v>
      </c>
      <c r="J274">
        <v>89</v>
      </c>
      <c r="K274">
        <v>97</v>
      </c>
      <c r="L274">
        <v>64</v>
      </c>
      <c r="M274">
        <v>51</v>
      </c>
      <c r="N274">
        <v>56</v>
      </c>
      <c r="O274">
        <v>28</v>
      </c>
      <c r="P274">
        <v>15</v>
      </c>
      <c r="Q274">
        <v>15</v>
      </c>
      <c r="R274">
        <v>526</v>
      </c>
      <c r="S274">
        <v>76</v>
      </c>
      <c r="T274">
        <v>64</v>
      </c>
      <c r="U274">
        <v>89</v>
      </c>
      <c r="V274">
        <v>2</v>
      </c>
      <c r="W274" t="s">
        <v>115</v>
      </c>
      <c r="X274" t="s">
        <v>48</v>
      </c>
      <c r="Y274" t="s">
        <v>206</v>
      </c>
      <c r="Z274" t="s">
        <v>854</v>
      </c>
      <c r="AA274" t="s">
        <v>177</v>
      </c>
      <c r="AB274" t="s">
        <v>32</v>
      </c>
      <c r="AC274" t="s">
        <v>345</v>
      </c>
      <c r="AD274" t="s">
        <v>995</v>
      </c>
      <c r="AE274" t="s">
        <v>940</v>
      </c>
      <c r="AF274" t="s">
        <v>260</v>
      </c>
      <c r="AG274" t="s">
        <v>996</v>
      </c>
      <c r="BA274">
        <f t="shared" si="22"/>
        <v>4</v>
      </c>
      <c r="BB274">
        <f t="shared" ca="1" si="24"/>
        <v>526</v>
      </c>
      <c r="BC274">
        <f t="shared" ca="1" si="24"/>
        <v>76</v>
      </c>
      <c r="BD274">
        <f t="shared" ca="1" si="24"/>
        <v>64</v>
      </c>
      <c r="BE274">
        <f t="shared" ca="1" si="24"/>
        <v>89</v>
      </c>
      <c r="BF274">
        <f t="shared" ca="1" si="23"/>
        <v>1.9589475937941501</v>
      </c>
    </row>
    <row r="275" spans="1:58" x14ac:dyDescent="0.55000000000000004">
      <c r="A275" t="s">
        <v>997</v>
      </c>
      <c r="B275" t="s">
        <v>927</v>
      </c>
      <c r="C275" t="s">
        <v>97</v>
      </c>
      <c r="D275" t="s">
        <v>998</v>
      </c>
      <c r="E275" t="s">
        <v>999</v>
      </c>
      <c r="F275">
        <v>13</v>
      </c>
      <c r="G275">
        <v>15</v>
      </c>
      <c r="H275">
        <v>31</v>
      </c>
      <c r="I275">
        <v>53</v>
      </c>
      <c r="J275">
        <v>89</v>
      </c>
      <c r="K275">
        <v>97</v>
      </c>
      <c r="L275">
        <v>64</v>
      </c>
      <c r="M275">
        <v>51</v>
      </c>
      <c r="N275">
        <v>56</v>
      </c>
      <c r="O275">
        <v>28</v>
      </c>
      <c r="P275">
        <v>15</v>
      </c>
      <c r="Q275">
        <v>15</v>
      </c>
      <c r="R275">
        <v>526</v>
      </c>
      <c r="S275">
        <v>76</v>
      </c>
      <c r="T275">
        <v>58</v>
      </c>
      <c r="U275">
        <v>94</v>
      </c>
      <c r="V275">
        <v>2</v>
      </c>
      <c r="W275" t="s">
        <v>82</v>
      </c>
      <c r="X275" t="s">
        <v>48</v>
      </c>
      <c r="Y275" t="s">
        <v>58</v>
      </c>
      <c r="Z275" t="s">
        <v>201</v>
      </c>
      <c r="AA275" t="s">
        <v>32</v>
      </c>
      <c r="AB275" t="s">
        <v>345</v>
      </c>
      <c r="AC275" t="s">
        <v>995</v>
      </c>
      <c r="AD275" t="s">
        <v>940</v>
      </c>
      <c r="AE275" t="s">
        <v>260</v>
      </c>
      <c r="AF275" t="s">
        <v>996</v>
      </c>
      <c r="BA275">
        <f t="shared" si="22"/>
        <v>4</v>
      </c>
      <c r="BB275">
        <f t="shared" ca="1" si="24"/>
        <v>526</v>
      </c>
      <c r="BC275">
        <f t="shared" ca="1" si="24"/>
        <v>76</v>
      </c>
      <c r="BD275">
        <f t="shared" ca="1" si="24"/>
        <v>58</v>
      </c>
      <c r="BE275">
        <f t="shared" ca="1" si="24"/>
        <v>94</v>
      </c>
      <c r="BF275">
        <f t="shared" ca="1" si="23"/>
        <v>-4.0410524062058499</v>
      </c>
    </row>
    <row r="276" spans="1:58" x14ac:dyDescent="0.55000000000000004">
      <c r="A276" t="s">
        <v>1000</v>
      </c>
      <c r="B276" t="s">
        <v>927</v>
      </c>
      <c r="C276" t="s">
        <v>97</v>
      </c>
      <c r="D276" t="s">
        <v>1001</v>
      </c>
      <c r="E276" t="s">
        <v>1002</v>
      </c>
      <c r="F276">
        <v>13</v>
      </c>
      <c r="G276">
        <v>18</v>
      </c>
      <c r="H276">
        <v>36</v>
      </c>
      <c r="I276">
        <v>61</v>
      </c>
      <c r="J276">
        <v>99</v>
      </c>
      <c r="K276">
        <v>117</v>
      </c>
      <c r="L276">
        <v>84</v>
      </c>
      <c r="M276">
        <v>58</v>
      </c>
      <c r="N276">
        <v>64</v>
      </c>
      <c r="O276">
        <v>31</v>
      </c>
      <c r="P276">
        <v>15</v>
      </c>
      <c r="Q276">
        <v>13</v>
      </c>
      <c r="R276">
        <v>605</v>
      </c>
      <c r="S276">
        <v>104</v>
      </c>
      <c r="T276">
        <v>81</v>
      </c>
      <c r="U276">
        <v>71</v>
      </c>
      <c r="V276">
        <v>0.5</v>
      </c>
      <c r="W276" t="s">
        <v>115</v>
      </c>
      <c r="X276" t="s">
        <v>48</v>
      </c>
      <c r="Y276" t="s">
        <v>206</v>
      </c>
      <c r="Z276" t="s">
        <v>854</v>
      </c>
      <c r="AA276" t="s">
        <v>177</v>
      </c>
      <c r="AB276" t="s">
        <v>32</v>
      </c>
      <c r="AC276" t="s">
        <v>345</v>
      </c>
      <c r="AD276" t="s">
        <v>1003</v>
      </c>
      <c r="AE276" t="s">
        <v>1004</v>
      </c>
      <c r="AF276" t="s">
        <v>62</v>
      </c>
      <c r="AG276" t="s">
        <v>105</v>
      </c>
      <c r="AH276">
        <v>1974</v>
      </c>
      <c r="BA276">
        <f t="shared" si="22"/>
        <v>4</v>
      </c>
      <c r="BB276">
        <f t="shared" ca="1" si="24"/>
        <v>605</v>
      </c>
      <c r="BC276">
        <f t="shared" ca="1" si="24"/>
        <v>104</v>
      </c>
      <c r="BD276">
        <f t="shared" ca="1" si="24"/>
        <v>81</v>
      </c>
      <c r="BE276">
        <f t="shared" ca="1" si="24"/>
        <v>71</v>
      </c>
      <c r="BF276">
        <f t="shared" ca="1" si="23"/>
        <v>11.648666201915049</v>
      </c>
    </row>
    <row r="277" spans="1:58" x14ac:dyDescent="0.55000000000000004">
      <c r="A277" t="s">
        <v>1005</v>
      </c>
      <c r="B277" t="s">
        <v>927</v>
      </c>
      <c r="C277" t="s">
        <v>97</v>
      </c>
      <c r="D277" t="s">
        <v>1006</v>
      </c>
      <c r="E277" t="s">
        <v>1007</v>
      </c>
      <c r="F277">
        <v>13</v>
      </c>
      <c r="G277">
        <v>18</v>
      </c>
      <c r="H277">
        <v>36</v>
      </c>
      <c r="I277">
        <v>61</v>
      </c>
      <c r="J277">
        <v>99</v>
      </c>
      <c r="K277">
        <v>117</v>
      </c>
      <c r="L277">
        <v>84</v>
      </c>
      <c r="M277">
        <v>58</v>
      </c>
      <c r="N277">
        <v>64</v>
      </c>
      <c r="O277">
        <v>31</v>
      </c>
      <c r="P277">
        <v>15</v>
      </c>
      <c r="Q277">
        <v>13</v>
      </c>
      <c r="R277">
        <v>605</v>
      </c>
      <c r="S277">
        <v>104</v>
      </c>
      <c r="T277">
        <v>30</v>
      </c>
      <c r="U277">
        <v>117</v>
      </c>
      <c r="V277">
        <v>1</v>
      </c>
      <c r="W277" t="s">
        <v>82</v>
      </c>
      <c r="X277" t="s">
        <v>48</v>
      </c>
      <c r="Y277" t="s">
        <v>58</v>
      </c>
      <c r="Z277" t="s">
        <v>201</v>
      </c>
      <c r="AA277" t="s">
        <v>183</v>
      </c>
      <c r="AB277" t="s">
        <v>30</v>
      </c>
      <c r="AC277" t="s">
        <v>345</v>
      </c>
      <c r="AD277" t="s">
        <v>1003</v>
      </c>
      <c r="AE277" t="s">
        <v>1004</v>
      </c>
      <c r="AF277" t="s">
        <v>62</v>
      </c>
      <c r="AG277" t="s">
        <v>105</v>
      </c>
      <c r="AH277">
        <v>1974</v>
      </c>
      <c r="BA277">
        <f t="shared" si="22"/>
        <v>4</v>
      </c>
      <c r="BB277">
        <f t="shared" ca="1" si="24"/>
        <v>605</v>
      </c>
      <c r="BC277">
        <f t="shared" ca="1" si="24"/>
        <v>104</v>
      </c>
      <c r="BD277">
        <f t="shared" ca="1" si="24"/>
        <v>30</v>
      </c>
      <c r="BE277">
        <f t="shared" ca="1" si="24"/>
        <v>117</v>
      </c>
      <c r="BF277">
        <f t="shared" ca="1" si="23"/>
        <v>-39.351333798084951</v>
      </c>
    </row>
    <row r="278" spans="1:58" x14ac:dyDescent="0.55000000000000004">
      <c r="A278" t="s">
        <v>1005</v>
      </c>
      <c r="B278" t="s">
        <v>927</v>
      </c>
      <c r="C278" t="s">
        <v>97</v>
      </c>
      <c r="D278" t="s">
        <v>1008</v>
      </c>
      <c r="E278" t="s">
        <v>1009</v>
      </c>
      <c r="F278">
        <v>13</v>
      </c>
      <c r="G278">
        <v>18</v>
      </c>
      <c r="H278">
        <v>36</v>
      </c>
      <c r="I278">
        <v>61</v>
      </c>
      <c r="J278">
        <v>99</v>
      </c>
      <c r="K278">
        <v>117</v>
      </c>
      <c r="L278">
        <v>84</v>
      </c>
      <c r="M278">
        <v>58</v>
      </c>
      <c r="N278">
        <v>64</v>
      </c>
      <c r="O278">
        <v>31</v>
      </c>
      <c r="P278">
        <v>15</v>
      </c>
      <c r="Q278">
        <v>13</v>
      </c>
      <c r="R278">
        <v>605</v>
      </c>
      <c r="S278">
        <v>104</v>
      </c>
      <c r="T278">
        <v>31</v>
      </c>
      <c r="U278">
        <v>99</v>
      </c>
      <c r="V278">
        <v>1</v>
      </c>
      <c r="W278" t="s">
        <v>911</v>
      </c>
      <c r="X278" t="s">
        <v>48</v>
      </c>
      <c r="Y278" t="s">
        <v>58</v>
      </c>
      <c r="Z278" t="s">
        <v>201</v>
      </c>
      <c r="AA278" t="s">
        <v>183</v>
      </c>
      <c r="AB278" t="s">
        <v>30</v>
      </c>
      <c r="AC278" t="s">
        <v>345</v>
      </c>
      <c r="AD278" t="s">
        <v>1003</v>
      </c>
      <c r="AE278" t="s">
        <v>1004</v>
      </c>
      <c r="AF278" t="s">
        <v>62</v>
      </c>
      <c r="AG278" t="s">
        <v>105</v>
      </c>
      <c r="AH278">
        <v>1974</v>
      </c>
      <c r="BA278">
        <f t="shared" si="22"/>
        <v>4</v>
      </c>
      <c r="BB278">
        <f t="shared" ca="1" si="24"/>
        <v>605</v>
      </c>
      <c r="BC278">
        <f t="shared" ca="1" si="24"/>
        <v>104</v>
      </c>
      <c r="BD278">
        <f t="shared" ca="1" si="24"/>
        <v>31</v>
      </c>
      <c r="BE278">
        <f t="shared" ca="1" si="24"/>
        <v>99</v>
      </c>
      <c r="BF278">
        <f t="shared" ca="1" si="23"/>
        <v>-38.351333798084951</v>
      </c>
    </row>
    <row r="279" spans="1:58" x14ac:dyDescent="0.55000000000000004">
      <c r="A279" t="s">
        <v>1010</v>
      </c>
      <c r="B279" t="s">
        <v>927</v>
      </c>
      <c r="C279" t="s">
        <v>97</v>
      </c>
      <c r="D279" t="s">
        <v>1011</v>
      </c>
      <c r="E279" t="s">
        <v>1012</v>
      </c>
      <c r="F279">
        <v>13</v>
      </c>
      <c r="G279">
        <v>18</v>
      </c>
      <c r="H279">
        <v>36</v>
      </c>
      <c r="I279">
        <v>61</v>
      </c>
      <c r="J279">
        <v>99</v>
      </c>
      <c r="K279">
        <v>117</v>
      </c>
      <c r="L279">
        <v>84</v>
      </c>
      <c r="M279">
        <v>58</v>
      </c>
      <c r="N279">
        <v>64</v>
      </c>
      <c r="O279">
        <v>31</v>
      </c>
      <c r="P279">
        <v>15</v>
      </c>
      <c r="Q279">
        <v>13</v>
      </c>
      <c r="R279">
        <v>605</v>
      </c>
      <c r="S279">
        <v>104</v>
      </c>
      <c r="T279">
        <v>53</v>
      </c>
      <c r="U279">
        <v>74</v>
      </c>
      <c r="V279">
        <v>2</v>
      </c>
      <c r="W279" t="s">
        <v>911</v>
      </c>
      <c r="X279" t="s">
        <v>48</v>
      </c>
      <c r="Y279" t="s">
        <v>58</v>
      </c>
      <c r="Z279" t="s">
        <v>201</v>
      </c>
      <c r="AA279" t="s">
        <v>183</v>
      </c>
      <c r="AB279" t="s">
        <v>30</v>
      </c>
      <c r="AC279" t="s">
        <v>345</v>
      </c>
      <c r="AD279" t="s">
        <v>1003</v>
      </c>
      <c r="AE279" t="s">
        <v>1004</v>
      </c>
      <c r="AF279" t="s">
        <v>62</v>
      </c>
      <c r="AG279" t="s">
        <v>105</v>
      </c>
      <c r="AH279">
        <v>1974</v>
      </c>
      <c r="BA279">
        <f t="shared" si="22"/>
        <v>4</v>
      </c>
      <c r="BB279">
        <f t="shared" ca="1" si="24"/>
        <v>605</v>
      </c>
      <c r="BC279">
        <f t="shared" ca="1" si="24"/>
        <v>104</v>
      </c>
      <c r="BD279">
        <f t="shared" ca="1" si="24"/>
        <v>53</v>
      </c>
      <c r="BE279">
        <f t="shared" ca="1" si="24"/>
        <v>74</v>
      </c>
      <c r="BF279">
        <f t="shared" ca="1" si="23"/>
        <v>-16.351333798084951</v>
      </c>
    </row>
    <row r="280" spans="1:58" x14ac:dyDescent="0.55000000000000004">
      <c r="A280" t="s">
        <v>1005</v>
      </c>
      <c r="B280" t="s">
        <v>927</v>
      </c>
      <c r="C280" t="s">
        <v>97</v>
      </c>
      <c r="D280" t="s">
        <v>1013</v>
      </c>
      <c r="E280" t="s">
        <v>1014</v>
      </c>
      <c r="F280">
        <v>13</v>
      </c>
      <c r="G280">
        <v>18</v>
      </c>
      <c r="H280">
        <v>36</v>
      </c>
      <c r="I280">
        <v>61</v>
      </c>
      <c r="J280">
        <v>99</v>
      </c>
      <c r="K280">
        <v>117</v>
      </c>
      <c r="L280">
        <v>84</v>
      </c>
      <c r="M280">
        <v>58</v>
      </c>
      <c r="N280">
        <v>64</v>
      </c>
      <c r="O280">
        <v>31</v>
      </c>
      <c r="P280">
        <v>15</v>
      </c>
      <c r="Q280">
        <v>13</v>
      </c>
      <c r="R280">
        <v>605</v>
      </c>
      <c r="S280">
        <v>104</v>
      </c>
      <c r="T280">
        <v>48</v>
      </c>
      <c r="U280">
        <v>104</v>
      </c>
      <c r="V280">
        <v>1</v>
      </c>
      <c r="W280" t="s">
        <v>82</v>
      </c>
      <c r="X280" t="s">
        <v>48</v>
      </c>
      <c r="Y280" t="s">
        <v>206</v>
      </c>
      <c r="Z280" t="s">
        <v>854</v>
      </c>
      <c r="AA280" t="s">
        <v>177</v>
      </c>
      <c r="AB280" t="s">
        <v>32</v>
      </c>
      <c r="AC280" t="s">
        <v>345</v>
      </c>
      <c r="AD280" t="s">
        <v>1003</v>
      </c>
      <c r="AE280" t="s">
        <v>1004</v>
      </c>
      <c r="AF280" t="s">
        <v>62</v>
      </c>
      <c r="AG280" t="s">
        <v>105</v>
      </c>
      <c r="AH280">
        <v>1974</v>
      </c>
      <c r="BA280">
        <f t="shared" si="22"/>
        <v>4</v>
      </c>
      <c r="BB280">
        <f t="shared" ca="1" si="24"/>
        <v>605</v>
      </c>
      <c r="BC280">
        <f t="shared" ca="1" si="24"/>
        <v>104</v>
      </c>
      <c r="BD280">
        <f t="shared" ca="1" si="24"/>
        <v>48</v>
      </c>
      <c r="BE280">
        <f t="shared" ca="1" si="24"/>
        <v>104</v>
      </c>
      <c r="BF280">
        <f t="shared" ca="1" si="23"/>
        <v>-21.351333798084951</v>
      </c>
    </row>
    <row r="281" spans="1:58" x14ac:dyDescent="0.55000000000000004">
      <c r="A281" t="s">
        <v>1010</v>
      </c>
      <c r="B281" t="s">
        <v>927</v>
      </c>
      <c r="C281" t="s">
        <v>97</v>
      </c>
      <c r="D281" t="s">
        <v>1015</v>
      </c>
      <c r="E281" t="s">
        <v>1016</v>
      </c>
      <c r="F281">
        <v>13</v>
      </c>
      <c r="G281">
        <v>18</v>
      </c>
      <c r="H281">
        <v>36</v>
      </c>
      <c r="I281">
        <v>61</v>
      </c>
      <c r="J281">
        <v>99</v>
      </c>
      <c r="K281">
        <v>117</v>
      </c>
      <c r="L281">
        <v>84</v>
      </c>
      <c r="M281">
        <v>58</v>
      </c>
      <c r="N281">
        <v>64</v>
      </c>
      <c r="O281">
        <v>31</v>
      </c>
      <c r="P281">
        <v>15</v>
      </c>
      <c r="Q281">
        <v>13</v>
      </c>
      <c r="R281">
        <v>605</v>
      </c>
      <c r="S281">
        <v>104</v>
      </c>
      <c r="T281">
        <v>58</v>
      </c>
      <c r="U281">
        <v>94</v>
      </c>
      <c r="V281">
        <v>1</v>
      </c>
      <c r="W281" t="s">
        <v>115</v>
      </c>
      <c r="X281" t="s">
        <v>48</v>
      </c>
      <c r="Y281" t="s">
        <v>58</v>
      </c>
      <c r="Z281" t="s">
        <v>201</v>
      </c>
      <c r="AA281" t="s">
        <v>183</v>
      </c>
      <c r="AB281" t="s">
        <v>30</v>
      </c>
      <c r="AC281" t="s">
        <v>345</v>
      </c>
      <c r="AD281" t="s">
        <v>1003</v>
      </c>
      <c r="AE281" t="s">
        <v>1004</v>
      </c>
      <c r="AF281" t="s">
        <v>62</v>
      </c>
      <c r="AG281" t="s">
        <v>105</v>
      </c>
      <c r="AH281">
        <v>1974</v>
      </c>
      <c r="BA281">
        <f t="shared" si="22"/>
        <v>4</v>
      </c>
      <c r="BB281">
        <f t="shared" ca="1" si="24"/>
        <v>605</v>
      </c>
      <c r="BC281">
        <f t="shared" ca="1" si="24"/>
        <v>104</v>
      </c>
      <c r="BD281">
        <f t="shared" ca="1" si="24"/>
        <v>58</v>
      </c>
      <c r="BE281">
        <f t="shared" ca="1" si="24"/>
        <v>94</v>
      </c>
      <c r="BF281">
        <f t="shared" ca="1" si="23"/>
        <v>-11.351333798084951</v>
      </c>
    </row>
    <row r="282" spans="1:58" x14ac:dyDescent="0.55000000000000004">
      <c r="A282" t="s">
        <v>1017</v>
      </c>
      <c r="B282" t="s">
        <v>927</v>
      </c>
      <c r="C282" t="s">
        <v>97</v>
      </c>
      <c r="D282" t="s">
        <v>1018</v>
      </c>
      <c r="E282" t="s">
        <v>1019</v>
      </c>
      <c r="F282">
        <v>17</v>
      </c>
      <c r="G282">
        <v>20</v>
      </c>
      <c r="H282">
        <v>35</v>
      </c>
      <c r="I282">
        <v>55</v>
      </c>
      <c r="J282">
        <v>94</v>
      </c>
      <c r="K282">
        <v>124</v>
      </c>
      <c r="L282">
        <v>81</v>
      </c>
      <c r="M282">
        <v>68</v>
      </c>
      <c r="N282">
        <v>61</v>
      </c>
      <c r="O282">
        <v>34</v>
      </c>
      <c r="P282">
        <v>16</v>
      </c>
      <c r="Q282">
        <v>16</v>
      </c>
      <c r="R282">
        <v>618</v>
      </c>
      <c r="S282">
        <v>108</v>
      </c>
      <c r="T282">
        <v>58</v>
      </c>
      <c r="U282">
        <v>94</v>
      </c>
      <c r="V282">
        <v>2</v>
      </c>
      <c r="W282" t="s">
        <v>82</v>
      </c>
      <c r="X282" t="s">
        <v>48</v>
      </c>
      <c r="Y282" t="s">
        <v>206</v>
      </c>
      <c r="Z282" t="s">
        <v>854</v>
      </c>
      <c r="AA282" t="s">
        <v>177</v>
      </c>
      <c r="AB282" t="s">
        <v>32</v>
      </c>
      <c r="AC282" t="s">
        <v>345</v>
      </c>
      <c r="AD282" t="s">
        <v>1020</v>
      </c>
      <c r="AE282" t="s">
        <v>445</v>
      </c>
      <c r="AF282">
        <v>1980</v>
      </c>
      <c r="BA282">
        <f t="shared" si="22"/>
        <v>4</v>
      </c>
      <c r="BB282">
        <f t="shared" ca="1" si="24"/>
        <v>618</v>
      </c>
      <c r="BC282">
        <f t="shared" ca="1" si="24"/>
        <v>108</v>
      </c>
      <c r="BD282">
        <f t="shared" ca="1" si="24"/>
        <v>58</v>
      </c>
      <c r="BE282">
        <f t="shared" ca="1" si="24"/>
        <v>94</v>
      </c>
      <c r="BF282">
        <f t="shared" ca="1" si="23"/>
        <v>-12.554291495482772</v>
      </c>
    </row>
    <row r="283" spans="1:58" x14ac:dyDescent="0.55000000000000004">
      <c r="A283" t="s">
        <v>1021</v>
      </c>
      <c r="B283" t="s">
        <v>1022</v>
      </c>
      <c r="C283" t="s">
        <v>927</v>
      </c>
      <c r="D283" t="s">
        <v>97</v>
      </c>
      <c r="E283" t="s">
        <v>1023</v>
      </c>
      <c r="F283" t="s">
        <v>1024</v>
      </c>
      <c r="G283">
        <v>17</v>
      </c>
      <c r="H283">
        <v>20</v>
      </c>
      <c r="I283">
        <v>35</v>
      </c>
      <c r="J283">
        <v>55</v>
      </c>
      <c r="K283">
        <v>94</v>
      </c>
      <c r="L283">
        <v>124</v>
      </c>
      <c r="M283">
        <v>81</v>
      </c>
      <c r="N283">
        <v>68</v>
      </c>
      <c r="O283">
        <v>61</v>
      </c>
      <c r="P283">
        <v>34</v>
      </c>
      <c r="Q283">
        <v>16</v>
      </c>
      <c r="R283">
        <v>16</v>
      </c>
      <c r="S283">
        <v>618</v>
      </c>
      <c r="T283">
        <v>108</v>
      </c>
      <c r="U283">
        <v>69</v>
      </c>
      <c r="V283">
        <v>84</v>
      </c>
      <c r="W283">
        <v>0.5</v>
      </c>
      <c r="X283" t="s">
        <v>911</v>
      </c>
      <c r="Y283" t="s">
        <v>48</v>
      </c>
      <c r="Z283" t="s">
        <v>58</v>
      </c>
      <c r="AA283" t="s">
        <v>201</v>
      </c>
      <c r="AB283" t="s">
        <v>183</v>
      </c>
      <c r="AC283" t="s">
        <v>30</v>
      </c>
      <c r="AD283" t="s">
        <v>345</v>
      </c>
      <c r="AE283" t="s">
        <v>1020</v>
      </c>
      <c r="AF283" t="s">
        <v>445</v>
      </c>
      <c r="AG283">
        <v>1980</v>
      </c>
      <c r="BA283">
        <f t="shared" si="22"/>
        <v>5</v>
      </c>
      <c r="BB283">
        <f t="shared" ca="1" si="24"/>
        <v>618</v>
      </c>
      <c r="BC283">
        <f t="shared" ca="1" si="24"/>
        <v>108</v>
      </c>
      <c r="BD283">
        <f t="shared" ca="1" si="24"/>
        <v>69</v>
      </c>
      <c r="BE283">
        <f t="shared" ca="1" si="24"/>
        <v>84</v>
      </c>
      <c r="BF283">
        <f t="shared" ca="1" si="23"/>
        <v>-1.5542914954827722</v>
      </c>
    </row>
    <row r="284" spans="1:58" x14ac:dyDescent="0.55000000000000004">
      <c r="A284" t="s">
        <v>1017</v>
      </c>
      <c r="B284" t="s">
        <v>927</v>
      </c>
      <c r="C284" t="s">
        <v>97</v>
      </c>
      <c r="D284" t="s">
        <v>1025</v>
      </c>
      <c r="E284" t="s">
        <v>1019</v>
      </c>
      <c r="F284">
        <v>17</v>
      </c>
      <c r="G284">
        <v>20</v>
      </c>
      <c r="H284">
        <v>35</v>
      </c>
      <c r="I284">
        <v>55</v>
      </c>
      <c r="J284">
        <v>94</v>
      </c>
      <c r="K284">
        <v>124</v>
      </c>
      <c r="L284">
        <v>81</v>
      </c>
      <c r="M284">
        <v>68</v>
      </c>
      <c r="N284">
        <v>61</v>
      </c>
      <c r="O284">
        <v>34</v>
      </c>
      <c r="P284">
        <v>16</v>
      </c>
      <c r="Q284">
        <v>16</v>
      </c>
      <c r="R284">
        <v>618</v>
      </c>
      <c r="S284">
        <v>108</v>
      </c>
      <c r="T284">
        <v>91</v>
      </c>
      <c r="U284">
        <v>61</v>
      </c>
      <c r="V284">
        <v>2</v>
      </c>
      <c r="W284" t="s">
        <v>82</v>
      </c>
      <c r="X284" t="s">
        <v>48</v>
      </c>
      <c r="Y284" t="s">
        <v>206</v>
      </c>
      <c r="Z284" t="s">
        <v>854</v>
      </c>
      <c r="AA284" t="s">
        <v>177</v>
      </c>
      <c r="AB284" t="s">
        <v>32</v>
      </c>
      <c r="AC284" t="s">
        <v>345</v>
      </c>
      <c r="AD284" t="s">
        <v>1020</v>
      </c>
      <c r="AE284" t="s">
        <v>445</v>
      </c>
      <c r="AF284">
        <v>1980</v>
      </c>
      <c r="BA284">
        <f t="shared" si="22"/>
        <v>4</v>
      </c>
      <c r="BB284">
        <f t="shared" ref="BB284:BE303" ca="1" si="25">OFFSET($A284,0,$BA284+BB$2)</f>
        <v>618</v>
      </c>
      <c r="BC284">
        <f t="shared" ca="1" si="25"/>
        <v>108</v>
      </c>
      <c r="BD284">
        <f t="shared" ca="1" si="25"/>
        <v>91</v>
      </c>
      <c r="BE284">
        <f t="shared" ca="1" si="25"/>
        <v>61</v>
      </c>
      <c r="BF284">
        <f t="shared" ca="1" si="23"/>
        <v>20.445708504517228</v>
      </c>
    </row>
    <row r="285" spans="1:58" x14ac:dyDescent="0.55000000000000004">
      <c r="A285" t="s">
        <v>1017</v>
      </c>
      <c r="B285" t="s">
        <v>927</v>
      </c>
      <c r="C285" t="s">
        <v>97</v>
      </c>
      <c r="D285" t="s">
        <v>1023</v>
      </c>
      <c r="E285" t="s">
        <v>1026</v>
      </c>
      <c r="F285">
        <v>17</v>
      </c>
      <c r="G285">
        <v>20</v>
      </c>
      <c r="H285">
        <v>35</v>
      </c>
      <c r="I285">
        <v>55</v>
      </c>
      <c r="J285">
        <v>94</v>
      </c>
      <c r="K285">
        <v>124</v>
      </c>
      <c r="L285">
        <v>81</v>
      </c>
      <c r="M285">
        <v>68</v>
      </c>
      <c r="N285">
        <v>61</v>
      </c>
      <c r="O285">
        <v>34</v>
      </c>
      <c r="P285">
        <v>16</v>
      </c>
      <c r="Q285">
        <v>16</v>
      </c>
      <c r="R285">
        <v>618</v>
      </c>
      <c r="S285">
        <v>108</v>
      </c>
      <c r="T285">
        <v>51</v>
      </c>
      <c r="U285">
        <v>102</v>
      </c>
      <c r="V285">
        <v>5</v>
      </c>
      <c r="W285" t="s">
        <v>1027</v>
      </c>
      <c r="X285" t="s">
        <v>48</v>
      </c>
      <c r="Y285" t="s">
        <v>206</v>
      </c>
      <c r="Z285" t="s">
        <v>854</v>
      </c>
      <c r="AA285" t="s">
        <v>177</v>
      </c>
      <c r="AB285" t="s">
        <v>32</v>
      </c>
      <c r="AC285" t="s">
        <v>345</v>
      </c>
      <c r="AD285" t="s">
        <v>1020</v>
      </c>
      <c r="AE285" t="s">
        <v>445</v>
      </c>
      <c r="AF285">
        <v>1980</v>
      </c>
      <c r="BA285">
        <f t="shared" si="22"/>
        <v>4</v>
      </c>
      <c r="BB285">
        <f t="shared" ca="1" si="25"/>
        <v>618</v>
      </c>
      <c r="BC285">
        <f t="shared" ca="1" si="25"/>
        <v>108</v>
      </c>
      <c r="BD285">
        <f t="shared" ca="1" si="25"/>
        <v>51</v>
      </c>
      <c r="BE285">
        <f t="shared" ca="1" si="25"/>
        <v>102</v>
      </c>
      <c r="BF285">
        <f t="shared" ca="1" si="23"/>
        <v>-19.554291495482772</v>
      </c>
    </row>
    <row r="286" spans="1:58" x14ac:dyDescent="0.55000000000000004">
      <c r="A286" t="s">
        <v>1028</v>
      </c>
      <c r="B286" t="s">
        <v>1022</v>
      </c>
      <c r="C286" t="s">
        <v>927</v>
      </c>
      <c r="D286" t="s">
        <v>97</v>
      </c>
      <c r="E286" t="s">
        <v>990</v>
      </c>
      <c r="F286" t="s">
        <v>1029</v>
      </c>
      <c r="G286">
        <v>17</v>
      </c>
      <c r="H286">
        <v>20</v>
      </c>
      <c r="I286">
        <v>35</v>
      </c>
      <c r="J286">
        <v>55</v>
      </c>
      <c r="K286">
        <v>94</v>
      </c>
      <c r="L286">
        <v>124</v>
      </c>
      <c r="M286">
        <v>81</v>
      </c>
      <c r="N286">
        <v>68</v>
      </c>
      <c r="O286">
        <v>61</v>
      </c>
      <c r="P286">
        <v>34</v>
      </c>
      <c r="Q286">
        <v>16</v>
      </c>
      <c r="R286">
        <v>16</v>
      </c>
      <c r="S286">
        <v>618</v>
      </c>
      <c r="T286">
        <v>108</v>
      </c>
      <c r="U286">
        <v>76</v>
      </c>
      <c r="V286">
        <v>76</v>
      </c>
      <c r="W286">
        <v>1</v>
      </c>
      <c r="X286" t="s">
        <v>82</v>
      </c>
      <c r="Y286" t="s">
        <v>48</v>
      </c>
      <c r="Z286" t="s">
        <v>206</v>
      </c>
      <c r="AA286" t="s">
        <v>854</v>
      </c>
      <c r="AB286" t="s">
        <v>177</v>
      </c>
      <c r="AC286" t="s">
        <v>32</v>
      </c>
      <c r="AD286" t="s">
        <v>345</v>
      </c>
      <c r="AE286" t="s">
        <v>1020</v>
      </c>
      <c r="AF286" t="s">
        <v>445</v>
      </c>
      <c r="AG286">
        <v>1980</v>
      </c>
      <c r="BA286">
        <f t="shared" si="22"/>
        <v>5</v>
      </c>
      <c r="BB286">
        <f t="shared" ca="1" si="25"/>
        <v>618</v>
      </c>
      <c r="BC286">
        <f t="shared" ca="1" si="25"/>
        <v>108</v>
      </c>
      <c r="BD286">
        <f t="shared" ca="1" si="25"/>
        <v>76</v>
      </c>
      <c r="BE286">
        <f t="shared" ca="1" si="25"/>
        <v>76</v>
      </c>
      <c r="BF286">
        <f t="shared" ca="1" si="23"/>
        <v>5.4457085045172278</v>
      </c>
    </row>
    <row r="287" spans="1:58" x14ac:dyDescent="0.55000000000000004">
      <c r="A287" t="s">
        <v>1028</v>
      </c>
      <c r="B287" t="s">
        <v>1022</v>
      </c>
      <c r="C287" t="s">
        <v>927</v>
      </c>
      <c r="D287" t="s">
        <v>97</v>
      </c>
      <c r="E287" t="s">
        <v>1030</v>
      </c>
      <c r="F287" t="s">
        <v>1031</v>
      </c>
      <c r="G287">
        <v>17</v>
      </c>
      <c r="H287">
        <v>20</v>
      </c>
      <c r="I287">
        <v>35</v>
      </c>
      <c r="J287">
        <v>55</v>
      </c>
      <c r="K287">
        <v>94</v>
      </c>
      <c r="L287">
        <v>124</v>
      </c>
      <c r="M287">
        <v>81</v>
      </c>
      <c r="N287">
        <v>68</v>
      </c>
      <c r="O287">
        <v>61</v>
      </c>
      <c r="P287">
        <v>34</v>
      </c>
      <c r="Q287">
        <v>16</v>
      </c>
      <c r="R287">
        <v>16</v>
      </c>
      <c r="S287">
        <v>618</v>
      </c>
      <c r="T287">
        <v>108</v>
      </c>
      <c r="U287">
        <v>74</v>
      </c>
      <c r="V287">
        <v>79</v>
      </c>
      <c r="W287">
        <v>1</v>
      </c>
      <c r="X287" t="s">
        <v>82</v>
      </c>
      <c r="Y287" t="s">
        <v>48</v>
      </c>
      <c r="Z287" t="s">
        <v>206</v>
      </c>
      <c r="AA287" t="s">
        <v>854</v>
      </c>
      <c r="AB287" t="s">
        <v>177</v>
      </c>
      <c r="AC287" t="s">
        <v>32</v>
      </c>
      <c r="AD287" t="s">
        <v>345</v>
      </c>
      <c r="AE287" t="s">
        <v>1020</v>
      </c>
      <c r="AF287" t="s">
        <v>445</v>
      </c>
      <c r="AG287">
        <v>1980</v>
      </c>
      <c r="BA287">
        <f t="shared" si="22"/>
        <v>5</v>
      </c>
      <c r="BB287">
        <f t="shared" ca="1" si="25"/>
        <v>618</v>
      </c>
      <c r="BC287">
        <f t="shared" ca="1" si="25"/>
        <v>108</v>
      </c>
      <c r="BD287">
        <f t="shared" ca="1" si="25"/>
        <v>74</v>
      </c>
      <c r="BE287">
        <f t="shared" ca="1" si="25"/>
        <v>79</v>
      </c>
      <c r="BF287">
        <f t="shared" ca="1" si="23"/>
        <v>3.4457085045172278</v>
      </c>
    </row>
    <row r="288" spans="1:58" x14ac:dyDescent="0.55000000000000004">
      <c r="A288" t="s">
        <v>1032</v>
      </c>
      <c r="B288" t="s">
        <v>927</v>
      </c>
      <c r="C288" t="s">
        <v>97</v>
      </c>
      <c r="D288" t="s">
        <v>1033</v>
      </c>
      <c r="E288" t="s">
        <v>1034</v>
      </c>
      <c r="F288">
        <v>14</v>
      </c>
      <c r="G288">
        <v>19</v>
      </c>
      <c r="H288">
        <v>34</v>
      </c>
      <c r="I288">
        <v>59</v>
      </c>
      <c r="J288">
        <v>106</v>
      </c>
      <c r="K288">
        <v>107</v>
      </c>
      <c r="L288">
        <v>65</v>
      </c>
      <c r="M288">
        <v>63</v>
      </c>
      <c r="N288">
        <v>54</v>
      </c>
      <c r="O288">
        <v>30</v>
      </c>
      <c r="P288">
        <v>18</v>
      </c>
      <c r="Q288">
        <v>15</v>
      </c>
      <c r="R288">
        <v>586</v>
      </c>
      <c r="S288">
        <v>93</v>
      </c>
      <c r="T288">
        <v>76</v>
      </c>
      <c r="U288">
        <v>107</v>
      </c>
      <c r="V288">
        <v>1</v>
      </c>
      <c r="W288" t="s">
        <v>82</v>
      </c>
      <c r="X288" t="s">
        <v>48</v>
      </c>
      <c r="Y288" t="s">
        <v>58</v>
      </c>
      <c r="Z288" t="s">
        <v>201</v>
      </c>
      <c r="AA288" t="s">
        <v>183</v>
      </c>
      <c r="AB288" t="s">
        <v>30</v>
      </c>
      <c r="AC288" t="s">
        <v>345</v>
      </c>
      <c r="AD288" t="s">
        <v>1035</v>
      </c>
      <c r="AE288" t="s">
        <v>1036</v>
      </c>
      <c r="AF288" t="s">
        <v>62</v>
      </c>
      <c r="AG288" t="s">
        <v>105</v>
      </c>
      <c r="AH288">
        <v>1973</v>
      </c>
      <c r="BA288">
        <f t="shared" si="22"/>
        <v>4</v>
      </c>
      <c r="BB288">
        <f t="shared" ca="1" si="25"/>
        <v>586</v>
      </c>
      <c r="BC288">
        <f t="shared" ca="1" si="25"/>
        <v>93</v>
      </c>
      <c r="BD288">
        <f t="shared" ca="1" si="25"/>
        <v>76</v>
      </c>
      <c r="BE288">
        <f t="shared" ca="1" si="25"/>
        <v>107</v>
      </c>
      <c r="BF288">
        <f t="shared" ca="1" si="23"/>
        <v>8.4068351442657274</v>
      </c>
    </row>
    <row r="289" spans="1:58" x14ac:dyDescent="0.55000000000000004">
      <c r="A289" t="s">
        <v>1032</v>
      </c>
      <c r="B289" t="s">
        <v>927</v>
      </c>
      <c r="C289" t="s">
        <v>97</v>
      </c>
      <c r="D289" t="s">
        <v>1037</v>
      </c>
      <c r="E289" t="s">
        <v>1034</v>
      </c>
      <c r="F289">
        <v>14</v>
      </c>
      <c r="G289">
        <v>19</v>
      </c>
      <c r="H289">
        <v>34</v>
      </c>
      <c r="I289">
        <v>59</v>
      </c>
      <c r="J289">
        <v>106</v>
      </c>
      <c r="K289">
        <v>107</v>
      </c>
      <c r="L289">
        <v>65</v>
      </c>
      <c r="M289">
        <v>63</v>
      </c>
      <c r="N289">
        <v>54</v>
      </c>
      <c r="O289">
        <v>30</v>
      </c>
      <c r="P289">
        <v>18</v>
      </c>
      <c r="Q289">
        <v>15</v>
      </c>
      <c r="R289">
        <v>586</v>
      </c>
      <c r="S289">
        <v>93</v>
      </c>
      <c r="T289">
        <v>76</v>
      </c>
      <c r="U289">
        <v>76</v>
      </c>
      <c r="V289">
        <v>1</v>
      </c>
      <c r="W289" t="s">
        <v>115</v>
      </c>
      <c r="X289" t="s">
        <v>48</v>
      </c>
      <c r="Y289" t="s">
        <v>206</v>
      </c>
      <c r="Z289" t="s">
        <v>854</v>
      </c>
      <c r="AA289" t="s">
        <v>177</v>
      </c>
      <c r="AB289" t="s">
        <v>32</v>
      </c>
      <c r="AC289" t="s">
        <v>345</v>
      </c>
      <c r="AD289" t="s">
        <v>1035</v>
      </c>
      <c r="AE289" t="s">
        <v>1036</v>
      </c>
      <c r="AF289" t="s">
        <v>62</v>
      </c>
      <c r="AG289" t="s">
        <v>105</v>
      </c>
      <c r="AH289">
        <v>1973</v>
      </c>
      <c r="BA289">
        <f t="shared" si="22"/>
        <v>4</v>
      </c>
      <c r="BB289">
        <f t="shared" ca="1" si="25"/>
        <v>586</v>
      </c>
      <c r="BC289">
        <f t="shared" ca="1" si="25"/>
        <v>93</v>
      </c>
      <c r="BD289">
        <f t="shared" ca="1" si="25"/>
        <v>76</v>
      </c>
      <c r="BE289">
        <f t="shared" ca="1" si="25"/>
        <v>76</v>
      </c>
      <c r="BF289">
        <f t="shared" ca="1" si="23"/>
        <v>8.4068351442657274</v>
      </c>
    </row>
    <row r="290" spans="1:58" x14ac:dyDescent="0.55000000000000004">
      <c r="A290" t="s">
        <v>1032</v>
      </c>
      <c r="B290" t="s">
        <v>927</v>
      </c>
      <c r="C290" t="s">
        <v>97</v>
      </c>
      <c r="D290" t="s">
        <v>1038</v>
      </c>
      <c r="E290" t="s">
        <v>938</v>
      </c>
      <c r="F290">
        <v>14</v>
      </c>
      <c r="G290">
        <v>19</v>
      </c>
      <c r="H290">
        <v>34</v>
      </c>
      <c r="I290">
        <v>59</v>
      </c>
      <c r="J290">
        <v>106</v>
      </c>
      <c r="K290">
        <v>107</v>
      </c>
      <c r="L290">
        <v>65</v>
      </c>
      <c r="M290">
        <v>63</v>
      </c>
      <c r="N290">
        <v>54</v>
      </c>
      <c r="O290">
        <v>30</v>
      </c>
      <c r="P290">
        <v>18</v>
      </c>
      <c r="Q290">
        <v>15</v>
      </c>
      <c r="R290">
        <v>586</v>
      </c>
      <c r="S290">
        <v>93</v>
      </c>
      <c r="T290">
        <v>38</v>
      </c>
      <c r="U290">
        <v>114</v>
      </c>
      <c r="V290">
        <v>1</v>
      </c>
      <c r="W290" t="s">
        <v>82</v>
      </c>
      <c r="X290" t="s">
        <v>48</v>
      </c>
      <c r="Y290" t="s">
        <v>58</v>
      </c>
      <c r="Z290" t="s">
        <v>201</v>
      </c>
      <c r="AA290" t="s">
        <v>183</v>
      </c>
      <c r="AB290" t="s">
        <v>30</v>
      </c>
      <c r="AC290" t="s">
        <v>345</v>
      </c>
      <c r="AD290" t="s">
        <v>1035</v>
      </c>
      <c r="AE290" t="s">
        <v>1036</v>
      </c>
      <c r="AF290" t="s">
        <v>62</v>
      </c>
      <c r="AG290" t="s">
        <v>105</v>
      </c>
      <c r="AH290">
        <v>1973</v>
      </c>
      <c r="BA290">
        <f t="shared" si="22"/>
        <v>4</v>
      </c>
      <c r="BB290">
        <f t="shared" ca="1" si="25"/>
        <v>586</v>
      </c>
      <c r="BC290">
        <f t="shared" ca="1" si="25"/>
        <v>93</v>
      </c>
      <c r="BD290">
        <f t="shared" ca="1" si="25"/>
        <v>38</v>
      </c>
      <c r="BE290">
        <f t="shared" ca="1" si="25"/>
        <v>114</v>
      </c>
      <c r="BF290">
        <f t="shared" ca="1" si="23"/>
        <v>-29.593164855734273</v>
      </c>
    </row>
    <row r="291" spans="1:58" x14ac:dyDescent="0.55000000000000004">
      <c r="A291" t="s">
        <v>1032</v>
      </c>
      <c r="B291" t="s">
        <v>927</v>
      </c>
      <c r="C291" t="s">
        <v>97</v>
      </c>
      <c r="D291" t="s">
        <v>1039</v>
      </c>
      <c r="E291" t="s">
        <v>845</v>
      </c>
      <c r="F291">
        <v>14</v>
      </c>
      <c r="G291">
        <v>19</v>
      </c>
      <c r="H291">
        <v>34</v>
      </c>
      <c r="I291">
        <v>59</v>
      </c>
      <c r="J291">
        <v>106</v>
      </c>
      <c r="K291">
        <v>107</v>
      </c>
      <c r="L291">
        <v>65</v>
      </c>
      <c r="M291">
        <v>63</v>
      </c>
      <c r="N291">
        <v>54</v>
      </c>
      <c r="O291">
        <v>30</v>
      </c>
      <c r="P291">
        <v>18</v>
      </c>
      <c r="Q291">
        <v>15</v>
      </c>
      <c r="R291">
        <v>586</v>
      </c>
      <c r="S291">
        <v>93</v>
      </c>
      <c r="T291">
        <v>61</v>
      </c>
      <c r="U291">
        <v>91</v>
      </c>
      <c r="V291">
        <v>1</v>
      </c>
      <c r="W291" t="s">
        <v>115</v>
      </c>
      <c r="X291" t="s">
        <v>48</v>
      </c>
      <c r="Y291" t="s">
        <v>58</v>
      </c>
      <c r="Z291" t="s">
        <v>201</v>
      </c>
      <c r="AA291" t="s">
        <v>183</v>
      </c>
      <c r="AB291" t="s">
        <v>30</v>
      </c>
      <c r="AC291" t="s">
        <v>345</v>
      </c>
      <c r="AD291" t="s">
        <v>1035</v>
      </c>
      <c r="AE291" t="s">
        <v>1036</v>
      </c>
      <c r="AF291" t="s">
        <v>62</v>
      </c>
      <c r="AG291" t="s">
        <v>105</v>
      </c>
      <c r="AH291">
        <v>1973</v>
      </c>
      <c r="BA291">
        <f t="shared" si="22"/>
        <v>4</v>
      </c>
      <c r="BB291">
        <f t="shared" ca="1" si="25"/>
        <v>586</v>
      </c>
      <c r="BC291">
        <f t="shared" ca="1" si="25"/>
        <v>93</v>
      </c>
      <c r="BD291">
        <f t="shared" ca="1" si="25"/>
        <v>61</v>
      </c>
      <c r="BE291">
        <f t="shared" ca="1" si="25"/>
        <v>91</v>
      </c>
      <c r="BF291">
        <f t="shared" ca="1" si="23"/>
        <v>-6.5931648557342726</v>
      </c>
    </row>
    <row r="292" spans="1:58" x14ac:dyDescent="0.55000000000000004">
      <c r="A292" t="s">
        <v>1032</v>
      </c>
      <c r="B292" t="s">
        <v>927</v>
      </c>
      <c r="C292" t="s">
        <v>97</v>
      </c>
      <c r="D292" t="s">
        <v>1040</v>
      </c>
      <c r="E292" t="s">
        <v>1041</v>
      </c>
      <c r="F292">
        <v>14</v>
      </c>
      <c r="G292">
        <v>19</v>
      </c>
      <c r="H292">
        <v>34</v>
      </c>
      <c r="I292">
        <v>59</v>
      </c>
      <c r="J292">
        <v>106</v>
      </c>
      <c r="K292">
        <v>107</v>
      </c>
      <c r="L292">
        <v>65</v>
      </c>
      <c r="M292">
        <v>63</v>
      </c>
      <c r="N292">
        <v>54</v>
      </c>
      <c r="O292">
        <v>30</v>
      </c>
      <c r="P292">
        <v>18</v>
      </c>
      <c r="Q292">
        <v>15</v>
      </c>
      <c r="R292">
        <v>586</v>
      </c>
      <c r="S292">
        <v>93</v>
      </c>
      <c r="T292">
        <v>76</v>
      </c>
      <c r="U292">
        <v>76</v>
      </c>
      <c r="V292">
        <v>1</v>
      </c>
      <c r="W292" t="s">
        <v>82</v>
      </c>
      <c r="X292" t="s">
        <v>48</v>
      </c>
      <c r="Y292" t="s">
        <v>58</v>
      </c>
      <c r="Z292" t="s">
        <v>201</v>
      </c>
      <c r="AA292" t="s">
        <v>183</v>
      </c>
      <c r="AB292" t="s">
        <v>30</v>
      </c>
      <c r="AC292" t="s">
        <v>345</v>
      </c>
      <c r="AD292" t="s">
        <v>1035</v>
      </c>
      <c r="AE292" t="s">
        <v>1036</v>
      </c>
      <c r="AF292" t="s">
        <v>62</v>
      </c>
      <c r="AG292" t="s">
        <v>105</v>
      </c>
      <c r="AH292">
        <v>1973</v>
      </c>
      <c r="BA292">
        <f t="shared" si="22"/>
        <v>4</v>
      </c>
      <c r="BB292">
        <f t="shared" ca="1" si="25"/>
        <v>586</v>
      </c>
      <c r="BC292">
        <f t="shared" ca="1" si="25"/>
        <v>93</v>
      </c>
      <c r="BD292">
        <f t="shared" ca="1" si="25"/>
        <v>76</v>
      </c>
      <c r="BE292">
        <f t="shared" ca="1" si="25"/>
        <v>76</v>
      </c>
      <c r="BF292">
        <f t="shared" ca="1" si="23"/>
        <v>8.4068351442657274</v>
      </c>
    </row>
    <row r="293" spans="1:58" x14ac:dyDescent="0.55000000000000004">
      <c r="A293" t="s">
        <v>1032</v>
      </c>
      <c r="B293" t="s">
        <v>927</v>
      </c>
      <c r="C293" t="s">
        <v>97</v>
      </c>
      <c r="D293" t="s">
        <v>1042</v>
      </c>
      <c r="E293" t="s">
        <v>1007</v>
      </c>
      <c r="F293">
        <v>14</v>
      </c>
      <c r="G293">
        <v>19</v>
      </c>
      <c r="H293">
        <v>34</v>
      </c>
      <c r="I293">
        <v>59</v>
      </c>
      <c r="J293">
        <v>106</v>
      </c>
      <c r="K293">
        <v>107</v>
      </c>
      <c r="L293">
        <v>65</v>
      </c>
      <c r="M293">
        <v>63</v>
      </c>
      <c r="N293">
        <v>54</v>
      </c>
      <c r="O293">
        <v>30</v>
      </c>
      <c r="P293">
        <v>18</v>
      </c>
      <c r="Q293">
        <v>15</v>
      </c>
      <c r="R293">
        <v>586</v>
      </c>
      <c r="S293">
        <v>93</v>
      </c>
      <c r="T293">
        <v>31</v>
      </c>
      <c r="U293">
        <v>123</v>
      </c>
      <c r="V293">
        <v>1</v>
      </c>
      <c r="W293" t="s">
        <v>82</v>
      </c>
      <c r="X293" t="s">
        <v>48</v>
      </c>
      <c r="Y293" t="s">
        <v>58</v>
      </c>
      <c r="Z293" t="s">
        <v>201</v>
      </c>
      <c r="AA293" t="s">
        <v>183</v>
      </c>
      <c r="AB293" t="s">
        <v>30</v>
      </c>
      <c r="AC293" t="s">
        <v>345</v>
      </c>
      <c r="AD293" t="s">
        <v>1035</v>
      </c>
      <c r="AE293" t="s">
        <v>1036</v>
      </c>
      <c r="AF293" t="s">
        <v>62</v>
      </c>
      <c r="AG293" t="s">
        <v>105</v>
      </c>
      <c r="AH293">
        <v>1973</v>
      </c>
      <c r="BA293">
        <f t="shared" si="22"/>
        <v>4</v>
      </c>
      <c r="BB293">
        <f t="shared" ca="1" si="25"/>
        <v>586</v>
      </c>
      <c r="BC293">
        <f t="shared" ca="1" si="25"/>
        <v>93</v>
      </c>
      <c r="BD293">
        <f t="shared" ca="1" si="25"/>
        <v>31</v>
      </c>
      <c r="BE293">
        <f t="shared" ca="1" si="25"/>
        <v>123</v>
      </c>
      <c r="BF293">
        <f t="shared" ca="1" si="23"/>
        <v>-36.593164855734273</v>
      </c>
    </row>
    <row r="294" spans="1:58" x14ac:dyDescent="0.55000000000000004">
      <c r="A294" t="s">
        <v>1043</v>
      </c>
      <c r="B294" t="s">
        <v>927</v>
      </c>
      <c r="C294" t="s">
        <v>97</v>
      </c>
      <c r="D294" t="s">
        <v>1038</v>
      </c>
      <c r="E294" t="s">
        <v>1044</v>
      </c>
      <c r="F294">
        <v>14</v>
      </c>
      <c r="G294">
        <v>19</v>
      </c>
      <c r="H294">
        <v>34</v>
      </c>
      <c r="I294">
        <v>59</v>
      </c>
      <c r="J294">
        <v>106</v>
      </c>
      <c r="K294">
        <v>107</v>
      </c>
      <c r="L294">
        <v>65</v>
      </c>
      <c r="M294">
        <v>63</v>
      </c>
      <c r="N294">
        <v>54</v>
      </c>
      <c r="O294">
        <v>30</v>
      </c>
      <c r="P294">
        <v>18</v>
      </c>
      <c r="Q294">
        <v>15</v>
      </c>
      <c r="R294">
        <v>586</v>
      </c>
      <c r="S294">
        <v>93</v>
      </c>
      <c r="T294">
        <v>31</v>
      </c>
      <c r="U294">
        <v>122</v>
      </c>
      <c r="V294">
        <v>1</v>
      </c>
      <c r="W294" t="s">
        <v>115</v>
      </c>
      <c r="X294" t="s">
        <v>48</v>
      </c>
      <c r="Y294" t="s">
        <v>219</v>
      </c>
      <c r="Z294" t="s">
        <v>659</v>
      </c>
      <c r="AA294" t="s">
        <v>177</v>
      </c>
      <c r="AB294" t="s">
        <v>32</v>
      </c>
      <c r="AC294" t="s">
        <v>345</v>
      </c>
      <c r="AD294" t="s">
        <v>1035</v>
      </c>
      <c r="AE294" t="s">
        <v>1036</v>
      </c>
      <c r="AF294" t="s">
        <v>62</v>
      </c>
      <c r="AG294" t="s">
        <v>105</v>
      </c>
      <c r="AH294">
        <v>1973</v>
      </c>
      <c r="BA294">
        <f t="shared" si="22"/>
        <v>4</v>
      </c>
      <c r="BB294">
        <f t="shared" ca="1" si="25"/>
        <v>586</v>
      </c>
      <c r="BC294">
        <f t="shared" ca="1" si="25"/>
        <v>93</v>
      </c>
      <c r="BD294">
        <f t="shared" ca="1" si="25"/>
        <v>31</v>
      </c>
      <c r="BE294">
        <f t="shared" ca="1" si="25"/>
        <v>122</v>
      </c>
      <c r="BF294">
        <f t="shared" ca="1" si="23"/>
        <v>-36.593164855734273</v>
      </c>
    </row>
    <row r="295" spans="1:58" x14ac:dyDescent="0.55000000000000004">
      <c r="A295" t="s">
        <v>1045</v>
      </c>
      <c r="B295" t="s">
        <v>927</v>
      </c>
      <c r="C295" t="s">
        <v>97</v>
      </c>
      <c r="D295" t="s">
        <v>1046</v>
      </c>
      <c r="E295" t="s">
        <v>387</v>
      </c>
      <c r="F295">
        <v>11</v>
      </c>
      <c r="G295">
        <v>11</v>
      </c>
      <c r="H295">
        <v>28</v>
      </c>
      <c r="I295">
        <v>42</v>
      </c>
      <c r="J295">
        <v>79</v>
      </c>
      <c r="K295">
        <v>78</v>
      </c>
      <c r="L295">
        <v>72</v>
      </c>
      <c r="M295">
        <v>40</v>
      </c>
      <c r="N295">
        <v>37</v>
      </c>
      <c r="O295">
        <v>25</v>
      </c>
      <c r="P295">
        <v>14</v>
      </c>
      <c r="Q295">
        <v>13</v>
      </c>
      <c r="R295">
        <v>451</v>
      </c>
      <c r="S295">
        <v>65</v>
      </c>
      <c r="T295">
        <v>61</v>
      </c>
      <c r="U295">
        <v>61</v>
      </c>
      <c r="V295">
        <v>4</v>
      </c>
      <c r="W295" t="s">
        <v>72</v>
      </c>
      <c r="X295" t="s">
        <v>48</v>
      </c>
      <c r="Y295" t="s">
        <v>206</v>
      </c>
      <c r="Z295" t="s">
        <v>854</v>
      </c>
      <c r="AA295" t="s">
        <v>177</v>
      </c>
      <c r="AB295" t="s">
        <v>32</v>
      </c>
      <c r="AC295" t="s">
        <v>345</v>
      </c>
      <c r="AD295" t="s">
        <v>1047</v>
      </c>
      <c r="AE295" t="s">
        <v>445</v>
      </c>
      <c r="AF295">
        <v>1980</v>
      </c>
      <c r="BA295">
        <f t="shared" si="22"/>
        <v>4</v>
      </c>
      <c r="BB295">
        <f t="shared" ca="1" si="25"/>
        <v>451</v>
      </c>
      <c r="BC295">
        <f t="shared" ca="1" si="25"/>
        <v>65</v>
      </c>
      <c r="BD295">
        <f t="shared" ca="1" si="25"/>
        <v>61</v>
      </c>
      <c r="BE295">
        <f t="shared" ca="1" si="25"/>
        <v>61</v>
      </c>
      <c r="BF295">
        <f t="shared" ca="1" si="23"/>
        <v>5.899088155704689</v>
      </c>
    </row>
    <row r="296" spans="1:58" x14ac:dyDescent="0.55000000000000004">
      <c r="A296" t="s">
        <v>1048</v>
      </c>
      <c r="B296" t="s">
        <v>927</v>
      </c>
      <c r="C296" t="s">
        <v>97</v>
      </c>
      <c r="D296" t="s">
        <v>1049</v>
      </c>
      <c r="E296" t="s">
        <v>1050</v>
      </c>
      <c r="F296">
        <v>11</v>
      </c>
      <c r="G296">
        <v>11</v>
      </c>
      <c r="H296">
        <v>28</v>
      </c>
      <c r="I296">
        <v>42</v>
      </c>
      <c r="J296">
        <v>79</v>
      </c>
      <c r="K296">
        <v>78</v>
      </c>
      <c r="L296">
        <v>72</v>
      </c>
      <c r="M296">
        <v>40</v>
      </c>
      <c r="N296">
        <v>37</v>
      </c>
      <c r="O296">
        <v>25</v>
      </c>
      <c r="P296">
        <v>14</v>
      </c>
      <c r="Q296">
        <v>13</v>
      </c>
      <c r="R296">
        <v>451</v>
      </c>
      <c r="S296">
        <v>65</v>
      </c>
      <c r="T296">
        <v>58</v>
      </c>
      <c r="U296">
        <v>86</v>
      </c>
      <c r="V296">
        <v>1</v>
      </c>
      <c r="W296" t="s">
        <v>72</v>
      </c>
      <c r="X296" t="s">
        <v>48</v>
      </c>
      <c r="Y296" t="s">
        <v>206</v>
      </c>
      <c r="Z296" t="s">
        <v>854</v>
      </c>
      <c r="AA296" t="s">
        <v>177</v>
      </c>
      <c r="AB296" t="s">
        <v>32</v>
      </c>
      <c r="AC296" t="s">
        <v>345</v>
      </c>
      <c r="AD296" t="s">
        <v>1047</v>
      </c>
      <c r="AE296" t="s">
        <v>445</v>
      </c>
      <c r="AF296">
        <v>1980</v>
      </c>
      <c r="BA296">
        <f t="shared" si="22"/>
        <v>4</v>
      </c>
      <c r="BB296">
        <f t="shared" ca="1" si="25"/>
        <v>451</v>
      </c>
      <c r="BC296">
        <f t="shared" ca="1" si="25"/>
        <v>65</v>
      </c>
      <c r="BD296">
        <f t="shared" ca="1" si="25"/>
        <v>58</v>
      </c>
      <c r="BE296">
        <f t="shared" ca="1" si="25"/>
        <v>86</v>
      </c>
      <c r="BF296">
        <f t="shared" ca="1" si="23"/>
        <v>2.899088155704689</v>
      </c>
    </row>
    <row r="297" spans="1:58" x14ac:dyDescent="0.55000000000000004">
      <c r="A297" t="s">
        <v>1048</v>
      </c>
      <c r="B297" t="s">
        <v>927</v>
      </c>
      <c r="C297" t="s">
        <v>97</v>
      </c>
      <c r="D297" t="s">
        <v>1049</v>
      </c>
      <c r="E297" t="s">
        <v>1050</v>
      </c>
      <c r="F297">
        <v>11</v>
      </c>
      <c r="G297">
        <v>11</v>
      </c>
      <c r="H297">
        <v>28</v>
      </c>
      <c r="I297">
        <v>42</v>
      </c>
      <c r="J297">
        <v>79</v>
      </c>
      <c r="K297">
        <v>78</v>
      </c>
      <c r="L297">
        <v>72</v>
      </c>
      <c r="M297">
        <v>40</v>
      </c>
      <c r="N297">
        <v>37</v>
      </c>
      <c r="O297">
        <v>25</v>
      </c>
      <c r="P297">
        <v>14</v>
      </c>
      <c r="Q297">
        <v>13</v>
      </c>
      <c r="R297">
        <v>451</v>
      </c>
      <c r="S297">
        <v>65</v>
      </c>
      <c r="T297">
        <v>78</v>
      </c>
      <c r="U297">
        <v>74</v>
      </c>
      <c r="V297">
        <v>2</v>
      </c>
      <c r="W297" t="s">
        <v>72</v>
      </c>
      <c r="X297" t="s">
        <v>48</v>
      </c>
      <c r="Y297" t="s">
        <v>58</v>
      </c>
      <c r="Z297" t="s">
        <v>201</v>
      </c>
      <c r="AA297" t="s">
        <v>183</v>
      </c>
      <c r="AB297" t="s">
        <v>30</v>
      </c>
      <c r="AC297" t="s">
        <v>345</v>
      </c>
      <c r="AD297" t="s">
        <v>1047</v>
      </c>
      <c r="AE297" t="s">
        <v>445</v>
      </c>
      <c r="AF297">
        <v>1980</v>
      </c>
      <c r="BA297">
        <f t="shared" si="22"/>
        <v>4</v>
      </c>
      <c r="BB297">
        <f t="shared" ca="1" si="25"/>
        <v>451</v>
      </c>
      <c r="BC297">
        <f t="shared" ca="1" si="25"/>
        <v>65</v>
      </c>
      <c r="BD297">
        <f t="shared" ca="1" si="25"/>
        <v>78</v>
      </c>
      <c r="BE297">
        <f t="shared" ca="1" si="25"/>
        <v>74</v>
      </c>
      <c r="BF297">
        <f t="shared" ca="1" si="23"/>
        <v>22.899088155704689</v>
      </c>
    </row>
    <row r="298" spans="1:58" x14ac:dyDescent="0.55000000000000004">
      <c r="A298" t="s">
        <v>190</v>
      </c>
      <c r="B298" t="s">
        <v>927</v>
      </c>
      <c r="C298" t="s">
        <v>97</v>
      </c>
      <c r="D298" t="s">
        <v>1051</v>
      </c>
      <c r="E298" t="s">
        <v>1052</v>
      </c>
      <c r="F298">
        <v>18</v>
      </c>
      <c r="G298">
        <v>23</v>
      </c>
      <c r="H298">
        <v>39</v>
      </c>
      <c r="I298">
        <v>58</v>
      </c>
      <c r="J298">
        <v>106</v>
      </c>
      <c r="K298">
        <v>135</v>
      </c>
      <c r="L298">
        <v>82</v>
      </c>
      <c r="M298">
        <v>78</v>
      </c>
      <c r="N298">
        <v>83</v>
      </c>
      <c r="O298">
        <v>40</v>
      </c>
      <c r="P298">
        <v>26</v>
      </c>
      <c r="Q298">
        <v>19</v>
      </c>
      <c r="R298">
        <v>708</v>
      </c>
      <c r="S298">
        <v>117</v>
      </c>
      <c r="T298">
        <v>76</v>
      </c>
      <c r="U298">
        <v>102</v>
      </c>
      <c r="V298">
        <v>2</v>
      </c>
      <c r="W298" t="s">
        <v>72</v>
      </c>
      <c r="X298" t="s">
        <v>48</v>
      </c>
      <c r="Y298" t="s">
        <v>219</v>
      </c>
      <c r="Z298" t="s">
        <v>659</v>
      </c>
      <c r="AA298" t="s">
        <v>177</v>
      </c>
      <c r="AB298" t="s">
        <v>32</v>
      </c>
      <c r="AC298" t="s">
        <v>345</v>
      </c>
      <c r="AD298" t="s">
        <v>1053</v>
      </c>
      <c r="AE298" t="s">
        <v>1054</v>
      </c>
      <c r="AF298">
        <v>1968</v>
      </c>
      <c r="BA298">
        <f t="shared" si="22"/>
        <v>4</v>
      </c>
      <c r="BB298">
        <f t="shared" ca="1" si="25"/>
        <v>708</v>
      </c>
      <c r="BC298">
        <f t="shared" ca="1" si="25"/>
        <v>117</v>
      </c>
      <c r="BD298">
        <f t="shared" ca="1" si="25"/>
        <v>76</v>
      </c>
      <c r="BE298">
        <f t="shared" ca="1" si="25"/>
        <v>102</v>
      </c>
      <c r="BF298">
        <f t="shared" ca="1" si="23"/>
        <v>-2.8824601697754417</v>
      </c>
    </row>
    <row r="299" spans="1:58" x14ac:dyDescent="0.55000000000000004">
      <c r="A299" t="s">
        <v>190</v>
      </c>
      <c r="B299" t="s">
        <v>927</v>
      </c>
      <c r="C299" t="s">
        <v>97</v>
      </c>
      <c r="D299" t="s">
        <v>1055</v>
      </c>
      <c r="E299" t="s">
        <v>1026</v>
      </c>
      <c r="F299">
        <v>18</v>
      </c>
      <c r="G299">
        <v>23</v>
      </c>
      <c r="H299">
        <v>39</v>
      </c>
      <c r="I299">
        <v>58</v>
      </c>
      <c r="J299">
        <v>106</v>
      </c>
      <c r="K299">
        <v>135</v>
      </c>
      <c r="L299">
        <v>82</v>
      </c>
      <c r="M299">
        <v>78</v>
      </c>
      <c r="N299">
        <v>83</v>
      </c>
      <c r="O299">
        <v>40</v>
      </c>
      <c r="P299">
        <v>26</v>
      </c>
      <c r="Q299">
        <v>19</v>
      </c>
      <c r="R299">
        <v>708</v>
      </c>
      <c r="S299">
        <v>117</v>
      </c>
      <c r="T299">
        <v>97</v>
      </c>
      <c r="U299">
        <v>86</v>
      </c>
      <c r="V299">
        <v>2</v>
      </c>
      <c r="W299" t="s">
        <v>72</v>
      </c>
      <c r="X299" t="s">
        <v>48</v>
      </c>
      <c r="Y299" t="s">
        <v>206</v>
      </c>
      <c r="Z299" t="s">
        <v>854</v>
      </c>
      <c r="AA299" t="s">
        <v>177</v>
      </c>
      <c r="AB299" t="s">
        <v>32</v>
      </c>
      <c r="AC299" t="s">
        <v>345</v>
      </c>
      <c r="AD299" t="s">
        <v>1053</v>
      </c>
      <c r="AE299" t="s">
        <v>1054</v>
      </c>
      <c r="AF299">
        <v>1968</v>
      </c>
      <c r="BA299">
        <f t="shared" si="22"/>
        <v>4</v>
      </c>
      <c r="BB299">
        <f t="shared" ca="1" si="25"/>
        <v>708</v>
      </c>
      <c r="BC299">
        <f t="shared" ca="1" si="25"/>
        <v>117</v>
      </c>
      <c r="BD299">
        <f t="shared" ca="1" si="25"/>
        <v>97</v>
      </c>
      <c r="BE299">
        <f t="shared" ca="1" si="25"/>
        <v>86</v>
      </c>
      <c r="BF299">
        <f t="shared" ca="1" si="23"/>
        <v>18.117539830224558</v>
      </c>
    </row>
    <row r="300" spans="1:58" x14ac:dyDescent="0.55000000000000004">
      <c r="A300" t="s">
        <v>1056</v>
      </c>
      <c r="B300" t="s">
        <v>927</v>
      </c>
      <c r="C300" t="s">
        <v>97</v>
      </c>
      <c r="D300" t="s">
        <v>1057</v>
      </c>
      <c r="E300" t="s">
        <v>1058</v>
      </c>
      <c r="F300">
        <v>11</v>
      </c>
      <c r="G300">
        <v>11</v>
      </c>
      <c r="H300">
        <v>28</v>
      </c>
      <c r="I300">
        <v>42</v>
      </c>
      <c r="J300">
        <v>79</v>
      </c>
      <c r="K300">
        <v>78</v>
      </c>
      <c r="L300">
        <v>72</v>
      </c>
      <c r="M300">
        <v>40</v>
      </c>
      <c r="N300">
        <v>37</v>
      </c>
      <c r="O300">
        <v>25</v>
      </c>
      <c r="P300">
        <v>14</v>
      </c>
      <c r="Q300">
        <v>13</v>
      </c>
      <c r="R300">
        <v>451</v>
      </c>
      <c r="S300">
        <v>65</v>
      </c>
      <c r="T300">
        <v>46</v>
      </c>
      <c r="U300">
        <v>74</v>
      </c>
      <c r="V300">
        <v>1</v>
      </c>
      <c r="W300" t="s">
        <v>115</v>
      </c>
      <c r="X300" t="s">
        <v>48</v>
      </c>
      <c r="Y300" t="s">
        <v>206</v>
      </c>
      <c r="Z300" t="s">
        <v>854</v>
      </c>
      <c r="AA300" t="s">
        <v>177</v>
      </c>
      <c r="AB300" t="s">
        <v>32</v>
      </c>
      <c r="AC300" t="s">
        <v>345</v>
      </c>
      <c r="AD300" t="s">
        <v>1047</v>
      </c>
      <c r="AE300" t="s">
        <v>445</v>
      </c>
      <c r="AF300">
        <v>1980</v>
      </c>
      <c r="BA300">
        <f t="shared" si="22"/>
        <v>4</v>
      </c>
      <c r="BB300">
        <f t="shared" ca="1" si="25"/>
        <v>451</v>
      </c>
      <c r="BC300">
        <f t="shared" ca="1" si="25"/>
        <v>65</v>
      </c>
      <c r="BD300">
        <f t="shared" ca="1" si="25"/>
        <v>46</v>
      </c>
      <c r="BE300">
        <f t="shared" ca="1" si="25"/>
        <v>74</v>
      </c>
      <c r="BF300">
        <f t="shared" ca="1" si="23"/>
        <v>-9.100911844295311</v>
      </c>
    </row>
    <row r="301" spans="1:58" x14ac:dyDescent="0.55000000000000004">
      <c r="A301" t="s">
        <v>1056</v>
      </c>
      <c r="B301" t="s">
        <v>927</v>
      </c>
      <c r="C301" t="s">
        <v>97</v>
      </c>
      <c r="D301" t="s">
        <v>1059</v>
      </c>
      <c r="E301" t="s">
        <v>1050</v>
      </c>
      <c r="F301">
        <v>11</v>
      </c>
      <c r="G301">
        <v>11</v>
      </c>
      <c r="H301">
        <v>28</v>
      </c>
      <c r="I301">
        <v>42</v>
      </c>
      <c r="J301">
        <v>79</v>
      </c>
      <c r="K301">
        <v>78</v>
      </c>
      <c r="L301">
        <v>72</v>
      </c>
      <c r="M301">
        <v>40</v>
      </c>
      <c r="N301">
        <v>37</v>
      </c>
      <c r="O301">
        <v>25</v>
      </c>
      <c r="P301">
        <v>14</v>
      </c>
      <c r="Q301">
        <v>13</v>
      </c>
      <c r="R301">
        <v>451</v>
      </c>
      <c r="S301">
        <v>65</v>
      </c>
      <c r="T301">
        <v>53</v>
      </c>
      <c r="U301">
        <v>99</v>
      </c>
      <c r="V301">
        <v>1</v>
      </c>
      <c r="W301" t="s">
        <v>82</v>
      </c>
      <c r="X301" t="s">
        <v>48</v>
      </c>
      <c r="Y301" t="s">
        <v>206</v>
      </c>
      <c r="Z301" t="s">
        <v>854</v>
      </c>
      <c r="AA301" t="s">
        <v>177</v>
      </c>
      <c r="AB301" t="s">
        <v>32</v>
      </c>
      <c r="AC301" t="s">
        <v>345</v>
      </c>
      <c r="AD301" t="s">
        <v>1047</v>
      </c>
      <c r="AE301" t="s">
        <v>445</v>
      </c>
      <c r="AF301">
        <v>1980</v>
      </c>
      <c r="BA301">
        <f t="shared" si="22"/>
        <v>4</v>
      </c>
      <c r="BB301">
        <f t="shared" ca="1" si="25"/>
        <v>451</v>
      </c>
      <c r="BC301">
        <f t="shared" ca="1" si="25"/>
        <v>65</v>
      </c>
      <c r="BD301">
        <f t="shared" ca="1" si="25"/>
        <v>53</v>
      </c>
      <c r="BE301">
        <f t="shared" ca="1" si="25"/>
        <v>99</v>
      </c>
      <c r="BF301">
        <f t="shared" ca="1" si="23"/>
        <v>-2.100911844295311</v>
      </c>
    </row>
    <row r="302" spans="1:58" x14ac:dyDescent="0.55000000000000004">
      <c r="A302" t="s">
        <v>1060</v>
      </c>
      <c r="B302" t="s">
        <v>927</v>
      </c>
      <c r="C302" t="s">
        <v>97</v>
      </c>
      <c r="D302" t="s">
        <v>1061</v>
      </c>
      <c r="E302" t="s">
        <v>1062</v>
      </c>
      <c r="F302">
        <v>16</v>
      </c>
      <c r="G302">
        <v>23</v>
      </c>
      <c r="H302">
        <v>38</v>
      </c>
      <c r="I302">
        <v>64</v>
      </c>
      <c r="J302">
        <v>89</v>
      </c>
      <c r="K302">
        <v>127</v>
      </c>
      <c r="L302">
        <v>84</v>
      </c>
      <c r="M302">
        <v>83</v>
      </c>
      <c r="N302">
        <v>74</v>
      </c>
      <c r="O302">
        <v>39</v>
      </c>
      <c r="P302">
        <v>22</v>
      </c>
      <c r="Q302">
        <v>19</v>
      </c>
      <c r="R302">
        <v>677</v>
      </c>
      <c r="S302">
        <v>111</v>
      </c>
      <c r="T302">
        <v>86</v>
      </c>
      <c r="U302">
        <v>114</v>
      </c>
      <c r="V302">
        <v>2</v>
      </c>
      <c r="W302" t="s">
        <v>911</v>
      </c>
      <c r="X302" t="s">
        <v>48</v>
      </c>
      <c r="Y302" t="s">
        <v>58</v>
      </c>
      <c r="Z302" t="s">
        <v>201</v>
      </c>
      <c r="AA302" t="s">
        <v>66</v>
      </c>
      <c r="AB302" t="s">
        <v>30</v>
      </c>
      <c r="AC302" t="s">
        <v>345</v>
      </c>
      <c r="AD302" t="s">
        <v>158</v>
      </c>
      <c r="AE302" t="s">
        <v>445</v>
      </c>
      <c r="AF302">
        <v>1980</v>
      </c>
      <c r="BA302">
        <f t="shared" si="22"/>
        <v>4</v>
      </c>
      <c r="BB302">
        <f t="shared" ca="1" si="25"/>
        <v>677</v>
      </c>
      <c r="BC302">
        <f t="shared" ca="1" si="25"/>
        <v>111</v>
      </c>
      <c r="BD302">
        <f t="shared" ca="1" si="25"/>
        <v>86</v>
      </c>
      <c r="BE302">
        <f t="shared" ca="1" si="25"/>
        <v>114</v>
      </c>
      <c r="BF302">
        <f t="shared" ca="1" si="23"/>
        <v>9.9861312624809386</v>
      </c>
    </row>
    <row r="303" spans="1:58" x14ac:dyDescent="0.55000000000000004">
      <c r="A303" t="s">
        <v>1060</v>
      </c>
      <c r="B303" t="s">
        <v>927</v>
      </c>
      <c r="C303" t="s">
        <v>97</v>
      </c>
      <c r="D303" t="s">
        <v>1063</v>
      </c>
      <c r="E303" t="s">
        <v>1064</v>
      </c>
      <c r="F303">
        <v>16</v>
      </c>
      <c r="G303">
        <v>23</v>
      </c>
      <c r="H303">
        <v>38</v>
      </c>
      <c r="I303">
        <v>64</v>
      </c>
      <c r="J303">
        <v>89</v>
      </c>
      <c r="K303">
        <v>127</v>
      </c>
      <c r="L303">
        <v>84</v>
      </c>
      <c r="M303">
        <v>83</v>
      </c>
      <c r="N303">
        <v>74</v>
      </c>
      <c r="O303">
        <v>39</v>
      </c>
      <c r="P303">
        <v>22</v>
      </c>
      <c r="Q303">
        <v>19</v>
      </c>
      <c r="R303">
        <v>677</v>
      </c>
      <c r="S303">
        <v>111</v>
      </c>
      <c r="T303">
        <v>61</v>
      </c>
      <c r="U303">
        <v>91</v>
      </c>
      <c r="V303">
        <v>2</v>
      </c>
      <c r="W303" t="s">
        <v>1065</v>
      </c>
      <c r="X303" t="s">
        <v>48</v>
      </c>
      <c r="Y303" t="s">
        <v>58</v>
      </c>
      <c r="Z303" t="s">
        <v>201</v>
      </c>
      <c r="AA303" t="s">
        <v>66</v>
      </c>
      <c r="AB303" t="s">
        <v>30</v>
      </c>
      <c r="AC303" t="s">
        <v>345</v>
      </c>
      <c r="AD303" t="s">
        <v>158</v>
      </c>
      <c r="AE303" t="s">
        <v>445</v>
      </c>
      <c r="AF303">
        <v>1980</v>
      </c>
      <c r="BA303">
        <f t="shared" si="22"/>
        <v>4</v>
      </c>
      <c r="BB303">
        <f t="shared" ca="1" si="25"/>
        <v>677</v>
      </c>
      <c r="BC303">
        <f t="shared" ca="1" si="25"/>
        <v>111</v>
      </c>
      <c r="BD303">
        <f t="shared" ca="1" si="25"/>
        <v>61</v>
      </c>
      <c r="BE303">
        <f t="shared" ca="1" si="25"/>
        <v>91</v>
      </c>
      <c r="BF303">
        <f t="shared" ca="1" si="23"/>
        <v>-15.013868737519061</v>
      </c>
    </row>
    <row r="304" spans="1:58" x14ac:dyDescent="0.55000000000000004">
      <c r="A304" t="s">
        <v>1066</v>
      </c>
      <c r="B304" t="s">
        <v>927</v>
      </c>
      <c r="C304" t="s">
        <v>97</v>
      </c>
      <c r="D304" t="s">
        <v>975</v>
      </c>
      <c r="E304" t="s">
        <v>1067</v>
      </c>
      <c r="F304">
        <v>16</v>
      </c>
      <c r="G304">
        <v>23</v>
      </c>
      <c r="H304">
        <v>38</v>
      </c>
      <c r="I304">
        <v>64</v>
      </c>
      <c r="J304">
        <v>89</v>
      </c>
      <c r="K304">
        <v>127</v>
      </c>
      <c r="L304">
        <v>84</v>
      </c>
      <c r="M304">
        <v>83</v>
      </c>
      <c r="N304">
        <v>74</v>
      </c>
      <c r="O304">
        <v>39</v>
      </c>
      <c r="P304">
        <v>22</v>
      </c>
      <c r="Q304">
        <v>19</v>
      </c>
      <c r="R304">
        <v>677</v>
      </c>
      <c r="S304">
        <v>111</v>
      </c>
      <c r="T304">
        <v>69</v>
      </c>
      <c r="U304">
        <v>84</v>
      </c>
      <c r="V304">
        <v>2</v>
      </c>
      <c r="W304" t="s">
        <v>82</v>
      </c>
      <c r="X304" t="s">
        <v>48</v>
      </c>
      <c r="Y304" t="s">
        <v>206</v>
      </c>
      <c r="Z304" t="s">
        <v>854</v>
      </c>
      <c r="AA304" t="s">
        <v>177</v>
      </c>
      <c r="AB304" t="s">
        <v>32</v>
      </c>
      <c r="AC304" t="s">
        <v>345</v>
      </c>
      <c r="AD304" t="s">
        <v>158</v>
      </c>
      <c r="AE304" t="s">
        <v>445</v>
      </c>
      <c r="AF304">
        <v>1980</v>
      </c>
      <c r="BA304">
        <f t="shared" si="22"/>
        <v>4</v>
      </c>
      <c r="BB304">
        <f t="shared" ref="BB304:BE323" ca="1" si="26">OFFSET($A304,0,$BA304+BB$2)</f>
        <v>677</v>
      </c>
      <c r="BC304">
        <f t="shared" ca="1" si="26"/>
        <v>111</v>
      </c>
      <c r="BD304">
        <f t="shared" ca="1" si="26"/>
        <v>69</v>
      </c>
      <c r="BE304">
        <f t="shared" ca="1" si="26"/>
        <v>84</v>
      </c>
      <c r="BF304">
        <f t="shared" ca="1" si="23"/>
        <v>-7.0138687375190614</v>
      </c>
    </row>
    <row r="305" spans="1:58" x14ac:dyDescent="0.55000000000000004">
      <c r="A305" t="s">
        <v>1068</v>
      </c>
      <c r="B305" t="s">
        <v>927</v>
      </c>
      <c r="C305" t="s">
        <v>97</v>
      </c>
      <c r="D305" t="s">
        <v>1069</v>
      </c>
      <c r="E305" t="s">
        <v>1070</v>
      </c>
      <c r="F305">
        <v>18</v>
      </c>
      <c r="G305">
        <v>25</v>
      </c>
      <c r="H305">
        <v>41</v>
      </c>
      <c r="I305">
        <v>64</v>
      </c>
      <c r="J305">
        <v>91</v>
      </c>
      <c r="K305">
        <v>137</v>
      </c>
      <c r="L305">
        <v>84</v>
      </c>
      <c r="M305">
        <v>84</v>
      </c>
      <c r="N305">
        <v>71</v>
      </c>
      <c r="O305">
        <v>36</v>
      </c>
      <c r="P305">
        <v>25</v>
      </c>
      <c r="Q305">
        <v>20</v>
      </c>
      <c r="R305">
        <v>699</v>
      </c>
      <c r="S305">
        <v>119</v>
      </c>
      <c r="T305">
        <v>61</v>
      </c>
      <c r="U305">
        <v>91</v>
      </c>
      <c r="V305">
        <v>2</v>
      </c>
      <c r="W305" t="s">
        <v>115</v>
      </c>
      <c r="X305" t="s">
        <v>48</v>
      </c>
      <c r="Y305" t="s">
        <v>206</v>
      </c>
      <c r="Z305" t="s">
        <v>854</v>
      </c>
      <c r="AA305" t="s">
        <v>177</v>
      </c>
      <c r="AB305" t="s">
        <v>32</v>
      </c>
      <c r="AC305" t="s">
        <v>345</v>
      </c>
      <c r="AD305" t="s">
        <v>153</v>
      </c>
      <c r="AE305" t="s">
        <v>1071</v>
      </c>
      <c r="AF305">
        <v>1974</v>
      </c>
      <c r="BA305">
        <f t="shared" si="22"/>
        <v>4</v>
      </c>
      <c r="BB305">
        <f t="shared" ca="1" si="26"/>
        <v>699</v>
      </c>
      <c r="BC305">
        <f t="shared" ca="1" si="26"/>
        <v>119</v>
      </c>
      <c r="BD305">
        <f t="shared" ca="1" si="26"/>
        <v>61</v>
      </c>
      <c r="BE305">
        <f t="shared" ca="1" si="26"/>
        <v>91</v>
      </c>
      <c r="BF305">
        <f t="shared" ca="1" si="23"/>
        <v>-17.049643302346169</v>
      </c>
    </row>
    <row r="306" spans="1:58" x14ac:dyDescent="0.55000000000000004">
      <c r="A306" t="s">
        <v>1072</v>
      </c>
      <c r="B306" t="s">
        <v>927</v>
      </c>
      <c r="C306" t="s">
        <v>97</v>
      </c>
      <c r="D306" t="s">
        <v>150</v>
      </c>
      <c r="E306" t="s">
        <v>1073</v>
      </c>
      <c r="F306">
        <v>18</v>
      </c>
      <c r="G306">
        <v>25</v>
      </c>
      <c r="H306">
        <v>41</v>
      </c>
      <c r="I306">
        <v>64</v>
      </c>
      <c r="J306">
        <v>91</v>
      </c>
      <c r="K306">
        <v>137</v>
      </c>
      <c r="L306">
        <v>84</v>
      </c>
      <c r="M306">
        <v>84</v>
      </c>
      <c r="N306">
        <v>71</v>
      </c>
      <c r="O306">
        <v>36</v>
      </c>
      <c r="P306">
        <v>25</v>
      </c>
      <c r="Q306">
        <v>20</v>
      </c>
      <c r="R306">
        <v>699</v>
      </c>
      <c r="S306">
        <v>119</v>
      </c>
      <c r="T306">
        <v>81</v>
      </c>
      <c r="U306">
        <v>71</v>
      </c>
      <c r="V306">
        <v>5</v>
      </c>
      <c r="W306" t="s">
        <v>911</v>
      </c>
      <c r="X306" t="s">
        <v>48</v>
      </c>
      <c r="Y306" t="s">
        <v>58</v>
      </c>
      <c r="Z306" t="s">
        <v>201</v>
      </c>
      <c r="AA306" t="s">
        <v>66</v>
      </c>
      <c r="AB306" t="s">
        <v>30</v>
      </c>
      <c r="AC306" t="s">
        <v>345</v>
      </c>
      <c r="AD306" t="s">
        <v>153</v>
      </c>
      <c r="AE306" t="s">
        <v>1071</v>
      </c>
      <c r="AF306">
        <v>1974</v>
      </c>
      <c r="BA306">
        <f t="shared" si="22"/>
        <v>4</v>
      </c>
      <c r="BB306">
        <f t="shared" ca="1" si="26"/>
        <v>699</v>
      </c>
      <c r="BC306">
        <f t="shared" ca="1" si="26"/>
        <v>119</v>
      </c>
      <c r="BD306">
        <f t="shared" ca="1" si="26"/>
        <v>81</v>
      </c>
      <c r="BE306">
        <f t="shared" ca="1" si="26"/>
        <v>71</v>
      </c>
      <c r="BF306">
        <f t="shared" ca="1" si="23"/>
        <v>2.9503566976538309</v>
      </c>
    </row>
    <row r="307" spans="1:58" x14ac:dyDescent="0.55000000000000004">
      <c r="A307" t="s">
        <v>1074</v>
      </c>
      <c r="B307" t="s">
        <v>927</v>
      </c>
      <c r="C307" t="s">
        <v>97</v>
      </c>
      <c r="D307" t="s">
        <v>1075</v>
      </c>
      <c r="E307" t="s">
        <v>1076</v>
      </c>
      <c r="F307">
        <v>17</v>
      </c>
      <c r="G307">
        <v>20</v>
      </c>
      <c r="H307">
        <v>35</v>
      </c>
      <c r="I307">
        <v>55</v>
      </c>
      <c r="J307">
        <v>94</v>
      </c>
      <c r="K307">
        <v>124</v>
      </c>
      <c r="L307">
        <v>81</v>
      </c>
      <c r="M307">
        <v>68</v>
      </c>
      <c r="N307">
        <v>61</v>
      </c>
      <c r="O307">
        <v>34</v>
      </c>
      <c r="P307">
        <v>16</v>
      </c>
      <c r="Q307">
        <v>16</v>
      </c>
      <c r="R307">
        <v>618</v>
      </c>
      <c r="S307">
        <v>108</v>
      </c>
      <c r="T307">
        <v>69</v>
      </c>
      <c r="U307">
        <v>84</v>
      </c>
      <c r="V307">
        <v>2</v>
      </c>
      <c r="W307" t="s">
        <v>115</v>
      </c>
      <c r="X307" t="s">
        <v>48</v>
      </c>
      <c r="Y307" t="s">
        <v>219</v>
      </c>
      <c r="Z307" t="s">
        <v>659</v>
      </c>
      <c r="AA307" t="s">
        <v>177</v>
      </c>
      <c r="AB307" t="s">
        <v>32</v>
      </c>
      <c r="AC307" t="s">
        <v>345</v>
      </c>
      <c r="AD307" t="s">
        <v>1020</v>
      </c>
      <c r="AE307" t="s">
        <v>445</v>
      </c>
      <c r="AF307">
        <v>1980</v>
      </c>
      <c r="BA307">
        <f t="shared" si="22"/>
        <v>4</v>
      </c>
      <c r="BB307">
        <f t="shared" ca="1" si="26"/>
        <v>618</v>
      </c>
      <c r="BC307">
        <f t="shared" ca="1" si="26"/>
        <v>108</v>
      </c>
      <c r="BD307">
        <f t="shared" ca="1" si="26"/>
        <v>69</v>
      </c>
      <c r="BE307">
        <f t="shared" ca="1" si="26"/>
        <v>84</v>
      </c>
      <c r="BF307">
        <f t="shared" ca="1" si="23"/>
        <v>-1.5542914954827722</v>
      </c>
    </row>
    <row r="308" spans="1:58" x14ac:dyDescent="0.55000000000000004">
      <c r="A308" t="s">
        <v>1074</v>
      </c>
      <c r="B308" t="s">
        <v>927</v>
      </c>
      <c r="C308" t="s">
        <v>97</v>
      </c>
      <c r="D308" t="s">
        <v>1077</v>
      </c>
      <c r="E308" t="s">
        <v>1026</v>
      </c>
      <c r="F308">
        <v>17</v>
      </c>
      <c r="G308">
        <v>20</v>
      </c>
      <c r="H308">
        <v>35</v>
      </c>
      <c r="I308">
        <v>55</v>
      </c>
      <c r="J308">
        <v>94</v>
      </c>
      <c r="K308">
        <v>124</v>
      </c>
      <c r="L308">
        <v>81</v>
      </c>
      <c r="M308">
        <v>68</v>
      </c>
      <c r="N308">
        <v>61</v>
      </c>
      <c r="O308">
        <v>34</v>
      </c>
      <c r="P308">
        <v>16</v>
      </c>
      <c r="Q308">
        <v>16</v>
      </c>
      <c r="R308">
        <v>618</v>
      </c>
      <c r="S308">
        <v>108</v>
      </c>
      <c r="T308">
        <v>38</v>
      </c>
      <c r="U308">
        <v>114</v>
      </c>
      <c r="V308">
        <v>2</v>
      </c>
      <c r="W308" t="s">
        <v>72</v>
      </c>
      <c r="X308" t="s">
        <v>48</v>
      </c>
      <c r="Y308" t="s">
        <v>58</v>
      </c>
      <c r="Z308" t="s">
        <v>201</v>
      </c>
      <c r="AA308" t="s">
        <v>66</v>
      </c>
      <c r="AB308" t="s">
        <v>30</v>
      </c>
      <c r="AC308" t="s">
        <v>345</v>
      </c>
      <c r="AD308" t="s">
        <v>1020</v>
      </c>
      <c r="AE308" t="s">
        <v>445</v>
      </c>
      <c r="AF308">
        <v>1980</v>
      </c>
      <c r="BA308">
        <f t="shared" si="22"/>
        <v>4</v>
      </c>
      <c r="BB308">
        <f t="shared" ca="1" si="26"/>
        <v>618</v>
      </c>
      <c r="BC308">
        <f t="shared" ca="1" si="26"/>
        <v>108</v>
      </c>
      <c r="BD308">
        <f t="shared" ca="1" si="26"/>
        <v>38</v>
      </c>
      <c r="BE308">
        <f t="shared" ca="1" si="26"/>
        <v>114</v>
      </c>
      <c r="BF308">
        <f t="shared" ca="1" si="23"/>
        <v>-32.554291495482772</v>
      </c>
    </row>
    <row r="309" spans="1:58" x14ac:dyDescent="0.55000000000000004">
      <c r="A309" t="s">
        <v>1078</v>
      </c>
      <c r="B309" t="s">
        <v>927</v>
      </c>
      <c r="C309" t="s">
        <v>97</v>
      </c>
      <c r="D309" t="s">
        <v>1059</v>
      </c>
      <c r="E309" t="s">
        <v>1079</v>
      </c>
      <c r="F309">
        <v>17</v>
      </c>
      <c r="G309">
        <v>20</v>
      </c>
      <c r="H309">
        <v>35</v>
      </c>
      <c r="I309">
        <v>55</v>
      </c>
      <c r="J309">
        <v>94</v>
      </c>
      <c r="K309">
        <v>124</v>
      </c>
      <c r="L309">
        <v>81</v>
      </c>
      <c r="M309">
        <v>68</v>
      </c>
      <c r="N309">
        <v>61</v>
      </c>
      <c r="O309">
        <v>34</v>
      </c>
      <c r="P309">
        <v>16</v>
      </c>
      <c r="Q309">
        <v>16</v>
      </c>
      <c r="R309">
        <v>618</v>
      </c>
      <c r="S309">
        <v>108</v>
      </c>
      <c r="T309">
        <v>64</v>
      </c>
      <c r="U309">
        <v>89</v>
      </c>
      <c r="V309">
        <v>2</v>
      </c>
      <c r="W309" t="s">
        <v>82</v>
      </c>
      <c r="X309" t="s">
        <v>48</v>
      </c>
      <c r="Y309" t="s">
        <v>206</v>
      </c>
      <c r="Z309" t="s">
        <v>854</v>
      </c>
      <c r="AA309" t="s">
        <v>177</v>
      </c>
      <c r="AB309" t="s">
        <v>32</v>
      </c>
      <c r="AC309" t="s">
        <v>345</v>
      </c>
      <c r="AD309" t="s">
        <v>1020</v>
      </c>
      <c r="AE309" t="s">
        <v>445</v>
      </c>
      <c r="AF309">
        <v>1980</v>
      </c>
      <c r="BA309">
        <f t="shared" si="22"/>
        <v>4</v>
      </c>
      <c r="BB309">
        <f t="shared" ca="1" si="26"/>
        <v>618</v>
      </c>
      <c r="BC309">
        <f t="shared" ca="1" si="26"/>
        <v>108</v>
      </c>
      <c r="BD309">
        <f t="shared" ca="1" si="26"/>
        <v>64</v>
      </c>
      <c r="BE309">
        <f t="shared" ca="1" si="26"/>
        <v>89</v>
      </c>
      <c r="BF309">
        <f t="shared" ca="1" si="23"/>
        <v>-6.5542914954827722</v>
      </c>
    </row>
    <row r="310" spans="1:58" x14ac:dyDescent="0.55000000000000004">
      <c r="A310" t="s">
        <v>1080</v>
      </c>
      <c r="B310" t="s">
        <v>927</v>
      </c>
      <c r="C310" t="s">
        <v>97</v>
      </c>
      <c r="D310" t="s">
        <v>1081</v>
      </c>
      <c r="E310" t="s">
        <v>1946</v>
      </c>
      <c r="F310">
        <v>10</v>
      </c>
      <c r="G310">
        <v>18</v>
      </c>
      <c r="H310">
        <v>30</v>
      </c>
      <c r="I310">
        <v>58</v>
      </c>
      <c r="J310">
        <v>97</v>
      </c>
      <c r="K310">
        <v>123</v>
      </c>
      <c r="L310">
        <v>84</v>
      </c>
      <c r="M310">
        <v>64</v>
      </c>
      <c r="N310">
        <v>61</v>
      </c>
      <c r="O310">
        <v>25</v>
      </c>
      <c r="P310">
        <v>13</v>
      </c>
      <c r="Q310">
        <v>15</v>
      </c>
      <c r="R310">
        <v>597</v>
      </c>
      <c r="S310">
        <v>113</v>
      </c>
      <c r="T310">
        <v>79</v>
      </c>
      <c r="U310">
        <v>74</v>
      </c>
      <c r="V310">
        <v>0.5</v>
      </c>
      <c r="W310" t="s">
        <v>115</v>
      </c>
      <c r="X310" t="s">
        <v>48</v>
      </c>
      <c r="Y310" t="s">
        <v>58</v>
      </c>
      <c r="Z310" t="s">
        <v>201</v>
      </c>
      <c r="AA310" t="s">
        <v>66</v>
      </c>
      <c r="AB310" t="s">
        <v>30</v>
      </c>
      <c r="AC310" t="s">
        <v>345</v>
      </c>
      <c r="AD310" t="s">
        <v>1083</v>
      </c>
      <c r="AE310" t="s">
        <v>1084</v>
      </c>
      <c r="AF310" t="s">
        <v>1085</v>
      </c>
      <c r="AG310" t="s">
        <v>62</v>
      </c>
      <c r="AH310" t="s">
        <v>105</v>
      </c>
      <c r="AI310">
        <v>1974</v>
      </c>
      <c r="BA310">
        <f t="shared" ref="BA310:BA313" si="27">MATCH("*.*",A310:AT310,)</f>
        <v>4</v>
      </c>
      <c r="BB310">
        <f t="shared" ca="1" si="26"/>
        <v>597</v>
      </c>
      <c r="BC310">
        <f t="shared" ca="1" si="26"/>
        <v>113</v>
      </c>
      <c r="BD310">
        <f t="shared" ca="1" si="26"/>
        <v>79</v>
      </c>
      <c r="BE310">
        <f t="shared" ca="1" si="26"/>
        <v>74</v>
      </c>
      <c r="BF310">
        <f t="shared" ca="1" si="23"/>
        <v>10.388947861852174</v>
      </c>
    </row>
    <row r="311" spans="1:58" x14ac:dyDescent="0.55000000000000004">
      <c r="A311" t="s">
        <v>1083</v>
      </c>
      <c r="B311" t="s">
        <v>1086</v>
      </c>
      <c r="C311" t="s">
        <v>927</v>
      </c>
      <c r="D311" t="s">
        <v>97</v>
      </c>
      <c r="E311" t="s">
        <v>1087</v>
      </c>
      <c r="F311" t="s">
        <v>948</v>
      </c>
      <c r="G311">
        <v>10</v>
      </c>
      <c r="H311">
        <v>18</v>
      </c>
      <c r="I311">
        <v>30</v>
      </c>
      <c r="J311">
        <v>58</v>
      </c>
      <c r="K311">
        <v>97</v>
      </c>
      <c r="L311">
        <v>123</v>
      </c>
      <c r="M311">
        <v>84</v>
      </c>
      <c r="N311">
        <v>64</v>
      </c>
      <c r="O311">
        <v>61</v>
      </c>
      <c r="P311">
        <v>25</v>
      </c>
      <c r="Q311">
        <v>13</v>
      </c>
      <c r="R311">
        <v>15</v>
      </c>
      <c r="S311">
        <v>597</v>
      </c>
      <c r="T311">
        <v>113</v>
      </c>
      <c r="U311">
        <v>64</v>
      </c>
      <c r="V311">
        <v>89</v>
      </c>
      <c r="W311">
        <v>0.5</v>
      </c>
      <c r="X311" t="s">
        <v>115</v>
      </c>
      <c r="Y311" t="s">
        <v>48</v>
      </c>
      <c r="Z311" t="s">
        <v>206</v>
      </c>
      <c r="AA311" t="s">
        <v>854</v>
      </c>
      <c r="AB311" t="s">
        <v>177</v>
      </c>
      <c r="AC311" t="s">
        <v>32</v>
      </c>
      <c r="AD311" t="s">
        <v>345</v>
      </c>
      <c r="AE311" t="s">
        <v>1083</v>
      </c>
      <c r="AF311" t="s">
        <v>1084</v>
      </c>
      <c r="AG311" t="s">
        <v>1085</v>
      </c>
      <c r="AH311" t="s">
        <v>62</v>
      </c>
      <c r="AI311" t="s">
        <v>105</v>
      </c>
      <c r="AJ311">
        <v>1974</v>
      </c>
      <c r="BA311">
        <f t="shared" si="27"/>
        <v>5</v>
      </c>
      <c r="BB311">
        <f t="shared" ca="1" si="26"/>
        <v>597</v>
      </c>
      <c r="BC311">
        <f t="shared" ca="1" si="26"/>
        <v>113</v>
      </c>
      <c r="BD311">
        <f t="shared" ca="1" si="26"/>
        <v>64</v>
      </c>
      <c r="BE311">
        <f t="shared" ca="1" si="26"/>
        <v>89</v>
      </c>
      <c r="BF311">
        <f t="shared" ca="1" si="23"/>
        <v>-4.6110521381478264</v>
      </c>
    </row>
    <row r="312" spans="1:58" x14ac:dyDescent="0.55000000000000004">
      <c r="A312" t="s">
        <v>1088</v>
      </c>
      <c r="B312" t="s">
        <v>927</v>
      </c>
      <c r="C312" t="s">
        <v>97</v>
      </c>
      <c r="D312" t="s">
        <v>1089</v>
      </c>
      <c r="E312" t="s">
        <v>1090</v>
      </c>
      <c r="F312">
        <v>10</v>
      </c>
      <c r="G312">
        <v>13</v>
      </c>
      <c r="H312">
        <v>23</v>
      </c>
      <c r="I312">
        <v>48</v>
      </c>
      <c r="J312">
        <v>97</v>
      </c>
      <c r="K312">
        <v>94</v>
      </c>
      <c r="L312">
        <v>56</v>
      </c>
      <c r="M312">
        <v>36</v>
      </c>
      <c r="N312">
        <v>36</v>
      </c>
      <c r="O312">
        <v>25</v>
      </c>
      <c r="P312">
        <v>15</v>
      </c>
      <c r="Q312">
        <v>10</v>
      </c>
      <c r="R312">
        <v>462</v>
      </c>
      <c r="S312">
        <v>87</v>
      </c>
      <c r="T312">
        <v>61</v>
      </c>
      <c r="U312">
        <v>91</v>
      </c>
      <c r="V312">
        <v>1</v>
      </c>
      <c r="W312" t="s">
        <v>115</v>
      </c>
      <c r="X312" t="s">
        <v>48</v>
      </c>
      <c r="Y312" t="s">
        <v>206</v>
      </c>
      <c r="Z312" t="s">
        <v>854</v>
      </c>
      <c r="AA312" t="s">
        <v>177</v>
      </c>
      <c r="AB312" t="s">
        <v>32</v>
      </c>
      <c r="AC312" t="s">
        <v>345</v>
      </c>
      <c r="AD312" t="s">
        <v>1091</v>
      </c>
      <c r="AE312" t="s">
        <v>1092</v>
      </c>
      <c r="AF312" t="s">
        <v>1093</v>
      </c>
      <c r="AG312" t="s">
        <v>62</v>
      </c>
      <c r="AH312" t="s">
        <v>105</v>
      </c>
      <c r="AI312">
        <v>1977</v>
      </c>
      <c r="BA312">
        <f t="shared" si="27"/>
        <v>4</v>
      </c>
      <c r="BB312">
        <f t="shared" ca="1" si="26"/>
        <v>462</v>
      </c>
      <c r="BC312">
        <f t="shared" ca="1" si="26"/>
        <v>87</v>
      </c>
      <c r="BD312">
        <f t="shared" ca="1" si="26"/>
        <v>61</v>
      </c>
      <c r="BE312">
        <f t="shared" ca="1" si="26"/>
        <v>91</v>
      </c>
      <c r="BF312">
        <f t="shared" ca="1" si="23"/>
        <v>4.8812008732911494</v>
      </c>
    </row>
    <row r="313" spans="1:58" x14ac:dyDescent="0.55000000000000004">
      <c r="A313" t="s">
        <v>1088</v>
      </c>
      <c r="B313" t="s">
        <v>927</v>
      </c>
      <c r="C313" t="s">
        <v>97</v>
      </c>
      <c r="D313" t="s">
        <v>1094</v>
      </c>
      <c r="E313" t="s">
        <v>1095</v>
      </c>
      <c r="F313">
        <v>10</v>
      </c>
      <c r="G313">
        <v>13</v>
      </c>
      <c r="H313">
        <v>23</v>
      </c>
      <c r="I313">
        <v>48</v>
      </c>
      <c r="J313">
        <v>97</v>
      </c>
      <c r="K313">
        <v>94</v>
      </c>
      <c r="L313">
        <v>56</v>
      </c>
      <c r="M313">
        <v>36</v>
      </c>
      <c r="N313">
        <v>36</v>
      </c>
      <c r="O313">
        <v>25</v>
      </c>
      <c r="P313">
        <v>15</v>
      </c>
      <c r="Q313">
        <v>10</v>
      </c>
      <c r="R313">
        <v>462</v>
      </c>
      <c r="S313">
        <v>87</v>
      </c>
      <c r="T313">
        <v>56</v>
      </c>
      <c r="U313">
        <v>97</v>
      </c>
      <c r="V313">
        <v>1</v>
      </c>
      <c r="W313" t="s">
        <v>82</v>
      </c>
      <c r="X313" t="s">
        <v>48</v>
      </c>
      <c r="Y313" t="s">
        <v>58</v>
      </c>
      <c r="Z313" t="s">
        <v>201</v>
      </c>
      <c r="AA313" t="s">
        <v>66</v>
      </c>
      <c r="AB313" t="s">
        <v>30</v>
      </c>
      <c r="AC313" t="s">
        <v>345</v>
      </c>
      <c r="AD313" t="s">
        <v>1091</v>
      </c>
      <c r="AE313" t="s">
        <v>1092</v>
      </c>
      <c r="AF313" t="s">
        <v>1093</v>
      </c>
      <c r="AG313" t="s">
        <v>62</v>
      </c>
      <c r="AH313" t="s">
        <v>105</v>
      </c>
      <c r="AI313">
        <v>1977</v>
      </c>
      <c r="BA313">
        <f t="shared" si="27"/>
        <v>4</v>
      </c>
      <c r="BB313">
        <f t="shared" ca="1" si="26"/>
        <v>462</v>
      </c>
      <c r="BC313">
        <f t="shared" ca="1" si="26"/>
        <v>87</v>
      </c>
      <c r="BD313">
        <f t="shared" ca="1" si="26"/>
        <v>56</v>
      </c>
      <c r="BE313">
        <f t="shared" ca="1" si="26"/>
        <v>97</v>
      </c>
      <c r="BF313">
        <f t="shared" ca="1" si="23"/>
        <v>-0.11879912670885062</v>
      </c>
    </row>
    <row r="314" spans="1:58" x14ac:dyDescent="0.55000000000000004">
      <c r="A314" t="s">
        <v>1096</v>
      </c>
      <c r="B314" t="s">
        <v>927</v>
      </c>
      <c r="C314" t="s">
        <v>97</v>
      </c>
      <c r="D314" t="s">
        <v>1097</v>
      </c>
      <c r="E314" t="s">
        <v>161</v>
      </c>
      <c r="F314">
        <v>16</v>
      </c>
      <c r="G314">
        <v>19</v>
      </c>
      <c r="H314">
        <v>29</v>
      </c>
      <c r="I314">
        <v>66</v>
      </c>
      <c r="J314">
        <v>100</v>
      </c>
      <c r="K314">
        <v>114</v>
      </c>
      <c r="L314">
        <v>87</v>
      </c>
      <c r="M314">
        <v>72</v>
      </c>
      <c r="N314">
        <v>75</v>
      </c>
      <c r="O314">
        <v>40</v>
      </c>
      <c r="P314">
        <v>23</v>
      </c>
      <c r="Q314">
        <v>21</v>
      </c>
      <c r="R314">
        <v>662</v>
      </c>
      <c r="S314">
        <v>98</v>
      </c>
      <c r="T314">
        <v>96</v>
      </c>
      <c r="U314">
        <v>81</v>
      </c>
      <c r="V314">
        <v>1</v>
      </c>
      <c r="W314" t="s">
        <v>82</v>
      </c>
      <c r="X314" t="s">
        <v>48</v>
      </c>
      <c r="Y314" t="s">
        <v>58</v>
      </c>
      <c r="Z314" t="s">
        <v>201</v>
      </c>
      <c r="AA314" t="s">
        <v>66</v>
      </c>
      <c r="AB314" t="s">
        <v>30</v>
      </c>
      <c r="AC314" t="s">
        <v>345</v>
      </c>
      <c r="AD314" t="s">
        <v>1098</v>
      </c>
      <c r="AE314" t="s">
        <v>347</v>
      </c>
      <c r="AF314" t="s">
        <v>1099</v>
      </c>
      <c r="AG314">
        <v>1960</v>
      </c>
      <c r="BA314">
        <f t="shared" si="22"/>
        <v>4</v>
      </c>
      <c r="BB314">
        <f t="shared" ca="1" si="26"/>
        <v>662</v>
      </c>
      <c r="BC314">
        <f t="shared" ca="1" si="26"/>
        <v>98</v>
      </c>
      <c r="BD314">
        <f t="shared" ca="1" si="26"/>
        <v>96</v>
      </c>
      <c r="BE314">
        <f t="shared" ca="1" si="26"/>
        <v>81</v>
      </c>
      <c r="BF314">
        <f t="shared" ca="1" si="23"/>
        <v>21.374159374863041</v>
      </c>
    </row>
    <row r="315" spans="1:58" x14ac:dyDescent="0.55000000000000004">
      <c r="A315" t="s">
        <v>1096</v>
      </c>
      <c r="B315" t="s">
        <v>927</v>
      </c>
      <c r="C315" t="s">
        <v>97</v>
      </c>
      <c r="D315" t="s">
        <v>1100</v>
      </c>
      <c r="E315" t="s">
        <v>161</v>
      </c>
      <c r="F315">
        <v>16</v>
      </c>
      <c r="G315">
        <v>19</v>
      </c>
      <c r="H315">
        <v>29</v>
      </c>
      <c r="I315">
        <v>66</v>
      </c>
      <c r="J315">
        <v>100</v>
      </c>
      <c r="K315">
        <v>114</v>
      </c>
      <c r="L315">
        <v>87</v>
      </c>
      <c r="M315">
        <v>72</v>
      </c>
      <c r="N315">
        <v>75</v>
      </c>
      <c r="O315">
        <v>40</v>
      </c>
      <c r="P315">
        <v>23</v>
      </c>
      <c r="Q315">
        <v>21</v>
      </c>
      <c r="R315">
        <v>662</v>
      </c>
      <c r="S315">
        <v>98</v>
      </c>
      <c r="T315">
        <v>36</v>
      </c>
      <c r="U315">
        <v>86</v>
      </c>
      <c r="V315">
        <v>1</v>
      </c>
      <c r="W315" t="s">
        <v>115</v>
      </c>
      <c r="X315" t="s">
        <v>48</v>
      </c>
      <c r="Y315" t="s">
        <v>58</v>
      </c>
      <c r="Z315" t="s">
        <v>201</v>
      </c>
      <c r="AA315" t="s">
        <v>66</v>
      </c>
      <c r="AB315" t="s">
        <v>30</v>
      </c>
      <c r="AC315" t="s">
        <v>345</v>
      </c>
      <c r="AD315" t="s">
        <v>1098</v>
      </c>
      <c r="AE315" t="s">
        <v>347</v>
      </c>
      <c r="AF315" t="s">
        <v>1099</v>
      </c>
      <c r="AG315">
        <v>1960</v>
      </c>
      <c r="BA315">
        <f t="shared" si="22"/>
        <v>4</v>
      </c>
      <c r="BB315">
        <f t="shared" ca="1" si="26"/>
        <v>662</v>
      </c>
      <c r="BC315">
        <f t="shared" ca="1" si="26"/>
        <v>98</v>
      </c>
      <c r="BD315">
        <f t="shared" ca="1" si="26"/>
        <v>36</v>
      </c>
      <c r="BE315">
        <f t="shared" ca="1" si="26"/>
        <v>86</v>
      </c>
      <c r="BF315">
        <f t="shared" ca="1" si="23"/>
        <v>-38.625840625136959</v>
      </c>
    </row>
    <row r="316" spans="1:58" x14ac:dyDescent="0.55000000000000004">
      <c r="A316" t="s">
        <v>1101</v>
      </c>
      <c r="B316" t="s">
        <v>927</v>
      </c>
      <c r="C316" t="s">
        <v>97</v>
      </c>
      <c r="D316" t="s">
        <v>1049</v>
      </c>
      <c r="E316" t="s">
        <v>1102</v>
      </c>
      <c r="F316">
        <v>16</v>
      </c>
      <c r="G316">
        <v>19</v>
      </c>
      <c r="H316">
        <v>29</v>
      </c>
      <c r="I316">
        <v>66</v>
      </c>
      <c r="J316">
        <v>100</v>
      </c>
      <c r="K316">
        <v>114</v>
      </c>
      <c r="L316">
        <v>87</v>
      </c>
      <c r="M316">
        <v>72</v>
      </c>
      <c r="N316">
        <v>75</v>
      </c>
      <c r="O316">
        <v>40</v>
      </c>
      <c r="P316">
        <v>23</v>
      </c>
      <c r="Q316">
        <v>21</v>
      </c>
      <c r="R316">
        <v>662</v>
      </c>
      <c r="S316">
        <v>98</v>
      </c>
      <c r="T316">
        <v>30</v>
      </c>
      <c r="U316">
        <v>122</v>
      </c>
      <c r="V316">
        <v>2</v>
      </c>
      <c r="W316" t="s">
        <v>82</v>
      </c>
      <c r="X316" t="s">
        <v>48</v>
      </c>
      <c r="Y316" t="s">
        <v>206</v>
      </c>
      <c r="Z316" t="s">
        <v>854</v>
      </c>
      <c r="AA316" t="s">
        <v>177</v>
      </c>
      <c r="AB316" t="s">
        <v>32</v>
      </c>
      <c r="AC316" t="s">
        <v>345</v>
      </c>
      <c r="AD316" t="s">
        <v>1098</v>
      </c>
      <c r="AE316" t="s">
        <v>347</v>
      </c>
      <c r="AF316" t="s">
        <v>1099</v>
      </c>
      <c r="AG316">
        <v>1960</v>
      </c>
      <c r="BA316">
        <f t="shared" si="22"/>
        <v>4</v>
      </c>
      <c r="BB316">
        <f t="shared" ca="1" si="26"/>
        <v>662</v>
      </c>
      <c r="BC316">
        <f t="shared" ca="1" si="26"/>
        <v>98</v>
      </c>
      <c r="BD316">
        <f t="shared" ca="1" si="26"/>
        <v>30</v>
      </c>
      <c r="BE316">
        <f t="shared" ca="1" si="26"/>
        <v>122</v>
      </c>
      <c r="BF316">
        <f t="shared" ca="1" si="23"/>
        <v>-44.625840625136959</v>
      </c>
    </row>
    <row r="317" spans="1:58" x14ac:dyDescent="0.55000000000000004">
      <c r="A317" t="s">
        <v>1096</v>
      </c>
      <c r="B317" t="s">
        <v>927</v>
      </c>
      <c r="C317" t="s">
        <v>97</v>
      </c>
      <c r="D317" t="s">
        <v>1103</v>
      </c>
      <c r="E317" t="s">
        <v>1104</v>
      </c>
      <c r="F317">
        <v>16</v>
      </c>
      <c r="G317">
        <v>19</v>
      </c>
      <c r="H317">
        <v>29</v>
      </c>
      <c r="I317">
        <v>66</v>
      </c>
      <c r="J317">
        <v>100</v>
      </c>
      <c r="K317">
        <v>114</v>
      </c>
      <c r="L317">
        <v>87</v>
      </c>
      <c r="M317">
        <v>72</v>
      </c>
      <c r="N317">
        <v>75</v>
      </c>
      <c r="O317">
        <v>40</v>
      </c>
      <c r="P317">
        <v>23</v>
      </c>
      <c r="Q317">
        <v>21</v>
      </c>
      <c r="R317">
        <v>662</v>
      </c>
      <c r="S317">
        <v>98</v>
      </c>
      <c r="T317">
        <v>66</v>
      </c>
      <c r="U317">
        <v>86</v>
      </c>
      <c r="V317">
        <v>2</v>
      </c>
      <c r="W317" t="s">
        <v>115</v>
      </c>
      <c r="X317" t="s">
        <v>48</v>
      </c>
      <c r="Y317" t="s">
        <v>58</v>
      </c>
      <c r="Z317" t="s">
        <v>201</v>
      </c>
      <c r="AA317" t="s">
        <v>66</v>
      </c>
      <c r="AB317" t="s">
        <v>30</v>
      </c>
      <c r="AC317" t="s">
        <v>345</v>
      </c>
      <c r="AD317" t="s">
        <v>1098</v>
      </c>
      <c r="AE317" t="s">
        <v>347</v>
      </c>
      <c r="AF317" t="s">
        <v>1099</v>
      </c>
      <c r="AG317">
        <v>1960</v>
      </c>
      <c r="BA317">
        <f t="shared" si="22"/>
        <v>4</v>
      </c>
      <c r="BB317">
        <f t="shared" ca="1" si="26"/>
        <v>662</v>
      </c>
      <c r="BC317">
        <f t="shared" ca="1" si="26"/>
        <v>98</v>
      </c>
      <c r="BD317">
        <f t="shared" ca="1" si="26"/>
        <v>66</v>
      </c>
      <c r="BE317">
        <f t="shared" ca="1" si="26"/>
        <v>86</v>
      </c>
      <c r="BF317">
        <f t="shared" ca="1" si="23"/>
        <v>-8.6258406251369593</v>
      </c>
    </row>
    <row r="318" spans="1:58" x14ac:dyDescent="0.55000000000000004">
      <c r="A318" t="s">
        <v>1105</v>
      </c>
      <c r="B318" t="s">
        <v>416</v>
      </c>
      <c r="C318" t="s">
        <v>97</v>
      </c>
      <c r="D318" t="s">
        <v>1106</v>
      </c>
      <c r="E318" t="s">
        <v>1107</v>
      </c>
      <c r="F318">
        <v>100</v>
      </c>
      <c r="G318">
        <v>73</v>
      </c>
      <c r="H318">
        <v>59</v>
      </c>
      <c r="I318">
        <v>42</v>
      </c>
      <c r="J318">
        <v>14</v>
      </c>
      <c r="K318">
        <v>4</v>
      </c>
      <c r="L318">
        <v>0</v>
      </c>
      <c r="M318">
        <v>2</v>
      </c>
      <c r="N318">
        <v>44</v>
      </c>
      <c r="O318">
        <v>25</v>
      </c>
      <c r="P318">
        <v>57</v>
      </c>
      <c r="Q318">
        <v>83</v>
      </c>
      <c r="R318">
        <v>464</v>
      </c>
      <c r="S318">
        <v>100</v>
      </c>
      <c r="T318">
        <v>38</v>
      </c>
      <c r="U318">
        <v>84</v>
      </c>
      <c r="V318">
        <v>2</v>
      </c>
      <c r="W318" t="s">
        <v>1108</v>
      </c>
      <c r="X318" t="s">
        <v>126</v>
      </c>
      <c r="Y318" t="s">
        <v>58</v>
      </c>
      <c r="Z318" t="s">
        <v>201</v>
      </c>
      <c r="AA318" t="s">
        <v>66</v>
      </c>
      <c r="AB318" t="s">
        <v>30</v>
      </c>
      <c r="AC318" t="s">
        <v>254</v>
      </c>
      <c r="AD318" t="s">
        <v>201</v>
      </c>
      <c r="AE318" t="s">
        <v>1109</v>
      </c>
      <c r="AF318" t="s">
        <v>1110</v>
      </c>
      <c r="AG318">
        <v>1993</v>
      </c>
      <c r="BA318">
        <f t="shared" si="22"/>
        <v>4</v>
      </c>
      <c r="BB318">
        <f t="shared" ca="1" si="26"/>
        <v>464</v>
      </c>
      <c r="BC318">
        <f t="shared" ca="1" si="26"/>
        <v>100</v>
      </c>
      <c r="BD318">
        <f t="shared" ca="1" si="26"/>
        <v>38</v>
      </c>
      <c r="BE318">
        <f t="shared" ca="1" si="26"/>
        <v>84</v>
      </c>
      <c r="BF318">
        <f t="shared" ca="1" si="23"/>
        <v>-18.303869541693132</v>
      </c>
    </row>
    <row r="319" spans="1:58" x14ac:dyDescent="0.55000000000000004">
      <c r="A319" t="s">
        <v>1111</v>
      </c>
      <c r="B319" t="s">
        <v>927</v>
      </c>
      <c r="C319" t="s">
        <v>97</v>
      </c>
      <c r="D319" t="s">
        <v>1112</v>
      </c>
      <c r="E319" t="s">
        <v>1113</v>
      </c>
      <c r="F319">
        <v>18</v>
      </c>
      <c r="G319">
        <v>23</v>
      </c>
      <c r="H319">
        <v>38</v>
      </c>
      <c r="I319">
        <v>58</v>
      </c>
      <c r="J319">
        <v>94</v>
      </c>
      <c r="K319">
        <v>122</v>
      </c>
      <c r="L319">
        <v>84</v>
      </c>
      <c r="M319">
        <v>76</v>
      </c>
      <c r="N319">
        <v>64</v>
      </c>
      <c r="O319">
        <v>41</v>
      </c>
      <c r="P319">
        <v>23</v>
      </c>
      <c r="Q319">
        <v>18</v>
      </c>
      <c r="R319">
        <v>658</v>
      </c>
      <c r="S319">
        <v>102</v>
      </c>
      <c r="T319">
        <v>71</v>
      </c>
      <c r="U319">
        <v>81</v>
      </c>
      <c r="V319">
        <v>2</v>
      </c>
      <c r="W319" t="s">
        <v>911</v>
      </c>
      <c r="X319" t="s">
        <v>48</v>
      </c>
      <c r="Y319" t="s">
        <v>58</v>
      </c>
      <c r="Z319" t="s">
        <v>201</v>
      </c>
      <c r="AA319" t="s">
        <v>66</v>
      </c>
      <c r="AB319" t="s">
        <v>30</v>
      </c>
      <c r="AC319" t="s">
        <v>345</v>
      </c>
      <c r="AD319" t="s">
        <v>1114</v>
      </c>
      <c r="AE319" t="s">
        <v>1115</v>
      </c>
      <c r="AF319">
        <v>1975</v>
      </c>
      <c r="BA319">
        <f t="shared" si="22"/>
        <v>4</v>
      </c>
      <c r="BB319">
        <f t="shared" ca="1" si="26"/>
        <v>658</v>
      </c>
      <c r="BC319">
        <f t="shared" ca="1" si="26"/>
        <v>102</v>
      </c>
      <c r="BD319">
        <f t="shared" ca="1" si="26"/>
        <v>71</v>
      </c>
      <c r="BE319">
        <f t="shared" ca="1" si="26"/>
        <v>81</v>
      </c>
      <c r="BF319">
        <f t="shared" ca="1" si="23"/>
        <v>-3.2556997951683968</v>
      </c>
    </row>
    <row r="320" spans="1:58" x14ac:dyDescent="0.55000000000000004">
      <c r="A320" t="s">
        <v>1116</v>
      </c>
      <c r="B320" t="s">
        <v>927</v>
      </c>
      <c r="C320" t="s">
        <v>97</v>
      </c>
      <c r="D320" t="s">
        <v>1117</v>
      </c>
      <c r="E320" t="s">
        <v>1118</v>
      </c>
      <c r="F320">
        <v>18</v>
      </c>
      <c r="G320">
        <v>23</v>
      </c>
      <c r="H320">
        <v>38</v>
      </c>
      <c r="I320">
        <v>58</v>
      </c>
      <c r="J320">
        <v>94</v>
      </c>
      <c r="K320">
        <v>122</v>
      </c>
      <c r="L320">
        <v>84</v>
      </c>
      <c r="M320">
        <v>76</v>
      </c>
      <c r="N320">
        <v>64</v>
      </c>
      <c r="O320">
        <v>41</v>
      </c>
      <c r="P320">
        <v>23</v>
      </c>
      <c r="Q320">
        <v>18</v>
      </c>
      <c r="R320">
        <v>658</v>
      </c>
      <c r="S320">
        <v>102</v>
      </c>
      <c r="T320">
        <v>46</v>
      </c>
      <c r="U320">
        <v>107</v>
      </c>
      <c r="V320">
        <v>4</v>
      </c>
      <c r="W320" t="s">
        <v>82</v>
      </c>
      <c r="X320" t="s">
        <v>48</v>
      </c>
      <c r="Y320" t="s">
        <v>206</v>
      </c>
      <c r="Z320" t="s">
        <v>854</v>
      </c>
      <c r="AA320" t="s">
        <v>177</v>
      </c>
      <c r="AB320" t="s">
        <v>32</v>
      </c>
      <c r="AC320" t="s">
        <v>345</v>
      </c>
      <c r="AD320" t="s">
        <v>1114</v>
      </c>
      <c r="AE320" t="s">
        <v>1115</v>
      </c>
      <c r="AF320">
        <v>1975</v>
      </c>
      <c r="BA320">
        <f t="shared" si="22"/>
        <v>4</v>
      </c>
      <c r="BB320">
        <f t="shared" ca="1" si="26"/>
        <v>658</v>
      </c>
      <c r="BC320">
        <f t="shared" ca="1" si="26"/>
        <v>102</v>
      </c>
      <c r="BD320">
        <f t="shared" ca="1" si="26"/>
        <v>46</v>
      </c>
      <c r="BE320">
        <f t="shared" ca="1" si="26"/>
        <v>107</v>
      </c>
      <c r="BF320">
        <f t="shared" ca="1" si="23"/>
        <v>-28.255699795168397</v>
      </c>
    </row>
    <row r="321" spans="1:58" x14ac:dyDescent="0.55000000000000004">
      <c r="A321" t="s">
        <v>1111</v>
      </c>
      <c r="B321" t="s">
        <v>927</v>
      </c>
      <c r="C321" t="s">
        <v>97</v>
      </c>
      <c r="D321" t="s">
        <v>1119</v>
      </c>
      <c r="E321" t="s">
        <v>1070</v>
      </c>
      <c r="F321">
        <v>18</v>
      </c>
      <c r="G321">
        <v>23</v>
      </c>
      <c r="H321">
        <v>38</v>
      </c>
      <c r="I321">
        <v>58</v>
      </c>
      <c r="J321">
        <v>94</v>
      </c>
      <c r="K321">
        <v>122</v>
      </c>
      <c r="L321">
        <v>84</v>
      </c>
      <c r="M321">
        <v>76</v>
      </c>
      <c r="N321">
        <v>64</v>
      </c>
      <c r="O321">
        <v>41</v>
      </c>
      <c r="P321">
        <v>23</v>
      </c>
      <c r="Q321">
        <v>18</v>
      </c>
      <c r="R321">
        <v>658</v>
      </c>
      <c r="S321">
        <v>102</v>
      </c>
      <c r="T321">
        <v>61</v>
      </c>
      <c r="U321">
        <v>91</v>
      </c>
      <c r="V321">
        <v>4</v>
      </c>
      <c r="W321" t="s">
        <v>82</v>
      </c>
      <c r="X321" t="s">
        <v>48</v>
      </c>
      <c r="Y321" t="s">
        <v>206</v>
      </c>
      <c r="Z321" t="s">
        <v>854</v>
      </c>
      <c r="AA321" t="s">
        <v>177</v>
      </c>
      <c r="AB321" t="s">
        <v>32</v>
      </c>
      <c r="AC321" t="s">
        <v>345</v>
      </c>
      <c r="AD321" t="s">
        <v>1114</v>
      </c>
      <c r="AE321" t="s">
        <v>1115</v>
      </c>
      <c r="AF321">
        <v>1975</v>
      </c>
      <c r="BA321">
        <f t="shared" si="22"/>
        <v>4</v>
      </c>
      <c r="BB321">
        <f t="shared" ca="1" si="26"/>
        <v>658</v>
      </c>
      <c r="BC321">
        <f t="shared" ca="1" si="26"/>
        <v>102</v>
      </c>
      <c r="BD321">
        <f t="shared" ca="1" si="26"/>
        <v>61</v>
      </c>
      <c r="BE321">
        <f t="shared" ca="1" si="26"/>
        <v>91</v>
      </c>
      <c r="BF321">
        <f t="shared" ca="1" si="23"/>
        <v>-13.255699795168397</v>
      </c>
    </row>
    <row r="322" spans="1:58" x14ac:dyDescent="0.55000000000000004">
      <c r="A322" t="s">
        <v>1120</v>
      </c>
      <c r="B322" t="s">
        <v>927</v>
      </c>
      <c r="C322" t="s">
        <v>97</v>
      </c>
      <c r="D322" t="s">
        <v>1121</v>
      </c>
      <c r="E322" t="s">
        <v>952</v>
      </c>
      <c r="F322">
        <v>15</v>
      </c>
      <c r="G322">
        <v>21</v>
      </c>
      <c r="H322">
        <v>39</v>
      </c>
      <c r="I322">
        <v>51</v>
      </c>
      <c r="J322">
        <v>88</v>
      </c>
      <c r="K322">
        <v>129</v>
      </c>
      <c r="L322">
        <v>87</v>
      </c>
      <c r="M322">
        <v>66</v>
      </c>
      <c r="N322">
        <v>71</v>
      </c>
      <c r="O322">
        <v>30</v>
      </c>
      <c r="P322">
        <v>20</v>
      </c>
      <c r="Q322">
        <v>16</v>
      </c>
      <c r="R322">
        <v>633</v>
      </c>
      <c r="S322">
        <v>114</v>
      </c>
      <c r="T322">
        <v>64</v>
      </c>
      <c r="U322">
        <v>89</v>
      </c>
      <c r="V322">
        <v>2</v>
      </c>
      <c r="W322" t="s">
        <v>115</v>
      </c>
      <c r="X322" t="s">
        <v>48</v>
      </c>
      <c r="Y322" t="s">
        <v>206</v>
      </c>
      <c r="Z322" t="s">
        <v>854</v>
      </c>
      <c r="AA322" t="s">
        <v>177</v>
      </c>
      <c r="AB322" t="s">
        <v>32</v>
      </c>
      <c r="AC322" t="s">
        <v>345</v>
      </c>
      <c r="AD322" t="s">
        <v>443</v>
      </c>
      <c r="AE322" t="s">
        <v>1122</v>
      </c>
      <c r="AF322" t="s">
        <v>1123</v>
      </c>
      <c r="AG322" t="s">
        <v>260</v>
      </c>
      <c r="AH322" t="s">
        <v>1124</v>
      </c>
      <c r="AI322">
        <v>1974</v>
      </c>
      <c r="BA322">
        <f t="shared" si="22"/>
        <v>4</v>
      </c>
      <c r="BB322">
        <f t="shared" ca="1" si="26"/>
        <v>633</v>
      </c>
      <c r="BC322">
        <f t="shared" ca="1" si="26"/>
        <v>114</v>
      </c>
      <c r="BD322">
        <f t="shared" ca="1" si="26"/>
        <v>64</v>
      </c>
      <c r="BE322">
        <f t="shared" ca="1" si="26"/>
        <v>89</v>
      </c>
      <c r="BF322">
        <f t="shared" ca="1" si="23"/>
        <v>-7.9423196078648886</v>
      </c>
    </row>
    <row r="323" spans="1:58" x14ac:dyDescent="0.55000000000000004">
      <c r="A323" t="s">
        <v>1125</v>
      </c>
      <c r="B323" t="s">
        <v>927</v>
      </c>
      <c r="C323" t="s">
        <v>97</v>
      </c>
      <c r="D323" t="s">
        <v>1126</v>
      </c>
      <c r="E323" t="s">
        <v>948</v>
      </c>
      <c r="F323">
        <v>15</v>
      </c>
      <c r="G323">
        <v>21</v>
      </c>
      <c r="H323">
        <v>39</v>
      </c>
      <c r="I323">
        <v>51</v>
      </c>
      <c r="J323">
        <v>88</v>
      </c>
      <c r="K323">
        <v>129</v>
      </c>
      <c r="L323">
        <v>87</v>
      </c>
      <c r="M323">
        <v>66</v>
      </c>
      <c r="N323">
        <v>71</v>
      </c>
      <c r="O323">
        <v>30</v>
      </c>
      <c r="P323">
        <v>20</v>
      </c>
      <c r="Q323">
        <v>16</v>
      </c>
      <c r="R323">
        <v>633</v>
      </c>
      <c r="S323">
        <v>114</v>
      </c>
      <c r="T323">
        <v>64</v>
      </c>
      <c r="U323">
        <v>64</v>
      </c>
      <c r="V323">
        <v>2</v>
      </c>
      <c r="W323" t="s">
        <v>115</v>
      </c>
      <c r="X323" t="s">
        <v>48</v>
      </c>
      <c r="Y323" t="s">
        <v>206</v>
      </c>
      <c r="Z323" t="s">
        <v>854</v>
      </c>
      <c r="AA323" t="s">
        <v>177</v>
      </c>
      <c r="AB323" t="s">
        <v>32</v>
      </c>
      <c r="AC323" t="s">
        <v>345</v>
      </c>
      <c r="AD323" t="s">
        <v>443</v>
      </c>
      <c r="AE323" t="s">
        <v>1122</v>
      </c>
      <c r="AF323" t="s">
        <v>1123</v>
      </c>
      <c r="AG323" t="s">
        <v>260</v>
      </c>
      <c r="AH323" t="s">
        <v>1124</v>
      </c>
      <c r="AI323">
        <v>1974</v>
      </c>
      <c r="BA323">
        <f t="shared" si="22"/>
        <v>4</v>
      </c>
      <c r="BB323">
        <f t="shared" ca="1" si="26"/>
        <v>633</v>
      </c>
      <c r="BC323">
        <f t="shared" ca="1" si="26"/>
        <v>114</v>
      </c>
      <c r="BD323">
        <f t="shared" ca="1" si="26"/>
        <v>64</v>
      </c>
      <c r="BE323">
        <f t="shared" ca="1" si="26"/>
        <v>64</v>
      </c>
      <c r="BF323">
        <f t="shared" ca="1" si="23"/>
        <v>-7.9423196078648886</v>
      </c>
    </row>
    <row r="324" spans="1:58" x14ac:dyDescent="0.55000000000000004">
      <c r="A324" t="s">
        <v>1127</v>
      </c>
      <c r="B324" t="s">
        <v>927</v>
      </c>
      <c r="C324" t="s">
        <v>97</v>
      </c>
      <c r="D324" t="s">
        <v>1128</v>
      </c>
      <c r="E324" t="s">
        <v>1129</v>
      </c>
      <c r="F324">
        <v>8</v>
      </c>
      <c r="G324">
        <v>15</v>
      </c>
      <c r="H324">
        <v>24</v>
      </c>
      <c r="I324">
        <v>56</v>
      </c>
      <c r="J324">
        <v>84</v>
      </c>
      <c r="K324">
        <v>93</v>
      </c>
      <c r="L324">
        <v>76</v>
      </c>
      <c r="M324">
        <v>51</v>
      </c>
      <c r="N324">
        <v>48</v>
      </c>
      <c r="O324">
        <v>28</v>
      </c>
      <c r="P324">
        <v>19</v>
      </c>
      <c r="Q324">
        <v>13</v>
      </c>
      <c r="R324">
        <v>514</v>
      </c>
      <c r="S324">
        <v>85</v>
      </c>
      <c r="T324">
        <v>46</v>
      </c>
      <c r="U324">
        <v>76</v>
      </c>
      <c r="V324">
        <v>2</v>
      </c>
      <c r="W324" t="s">
        <v>115</v>
      </c>
      <c r="X324" t="s">
        <v>48</v>
      </c>
      <c r="Y324" t="s">
        <v>206</v>
      </c>
      <c r="Z324" t="s">
        <v>854</v>
      </c>
      <c r="AA324" t="s">
        <v>177</v>
      </c>
      <c r="AB324" t="s">
        <v>32</v>
      </c>
      <c r="AC324" t="s">
        <v>345</v>
      </c>
      <c r="AD324" t="s">
        <v>939</v>
      </c>
      <c r="AE324" t="s">
        <v>940</v>
      </c>
      <c r="AF324" t="s">
        <v>260</v>
      </c>
      <c r="AG324" t="s">
        <v>941</v>
      </c>
      <c r="AH324">
        <v>1980</v>
      </c>
      <c r="BA324">
        <f t="shared" ref="BA324:BA387" si="28">MATCH("*.*",A324:AT324,)</f>
        <v>4</v>
      </c>
      <c r="BB324">
        <f t="shared" ref="BB324:BE343" ca="1" si="29">OFFSET($A324,0,$BA324+BB$2)</f>
        <v>514</v>
      </c>
      <c r="BC324">
        <f t="shared" ca="1" si="29"/>
        <v>85</v>
      </c>
      <c r="BD324">
        <f t="shared" ca="1" si="29"/>
        <v>46</v>
      </c>
      <c r="BE324">
        <f t="shared" ca="1" si="29"/>
        <v>76</v>
      </c>
      <c r="BF324">
        <f t="shared" ref="BF324:BF387" ca="1" si="30">BD324-(BB324*$BG$3+$BH$3)</f>
        <v>-14.930629916300163</v>
      </c>
    </row>
    <row r="325" spans="1:58" x14ac:dyDescent="0.55000000000000004">
      <c r="A325" t="s">
        <v>1130</v>
      </c>
      <c r="B325" t="s">
        <v>927</v>
      </c>
      <c r="C325" t="s">
        <v>97</v>
      </c>
      <c r="D325" t="s">
        <v>1131</v>
      </c>
      <c r="E325" t="s">
        <v>1132</v>
      </c>
      <c r="F325">
        <v>8</v>
      </c>
      <c r="G325">
        <v>15</v>
      </c>
      <c r="H325">
        <v>24</v>
      </c>
      <c r="I325">
        <v>56</v>
      </c>
      <c r="J325">
        <v>84</v>
      </c>
      <c r="K325">
        <v>93</v>
      </c>
      <c r="L325">
        <v>76</v>
      </c>
      <c r="M325">
        <v>51</v>
      </c>
      <c r="N325">
        <v>48</v>
      </c>
      <c r="O325">
        <v>28</v>
      </c>
      <c r="P325">
        <v>19</v>
      </c>
      <c r="Q325">
        <v>13</v>
      </c>
      <c r="R325">
        <v>514</v>
      </c>
      <c r="S325">
        <v>85</v>
      </c>
      <c r="T325">
        <v>41</v>
      </c>
      <c r="U325">
        <v>112</v>
      </c>
      <c r="V325">
        <v>2</v>
      </c>
      <c r="W325" t="s">
        <v>115</v>
      </c>
      <c r="X325" t="s">
        <v>48</v>
      </c>
      <c r="Y325" t="s">
        <v>58</v>
      </c>
      <c r="Z325" t="s">
        <v>201</v>
      </c>
      <c r="AA325" t="s">
        <v>183</v>
      </c>
      <c r="AB325" t="s">
        <v>30</v>
      </c>
      <c r="AC325" t="s">
        <v>345</v>
      </c>
      <c r="AD325" t="s">
        <v>939</v>
      </c>
      <c r="AE325" t="s">
        <v>940</v>
      </c>
      <c r="AF325" t="s">
        <v>260</v>
      </c>
      <c r="AG325" t="s">
        <v>941</v>
      </c>
      <c r="AH325">
        <v>1980</v>
      </c>
      <c r="BA325">
        <f t="shared" si="28"/>
        <v>4</v>
      </c>
      <c r="BB325">
        <f t="shared" ca="1" si="29"/>
        <v>514</v>
      </c>
      <c r="BC325">
        <f t="shared" ca="1" si="29"/>
        <v>85</v>
      </c>
      <c r="BD325">
        <f t="shared" ca="1" si="29"/>
        <v>41</v>
      </c>
      <c r="BE325">
        <f t="shared" ca="1" si="29"/>
        <v>112</v>
      </c>
      <c r="BF325">
        <f t="shared" ca="1" si="30"/>
        <v>-19.930629916300163</v>
      </c>
    </row>
    <row r="326" spans="1:58" x14ac:dyDescent="0.55000000000000004">
      <c r="A326" t="s">
        <v>1133</v>
      </c>
      <c r="B326" t="s">
        <v>132</v>
      </c>
      <c r="C326" t="s">
        <v>927</v>
      </c>
      <c r="D326" t="s">
        <v>97</v>
      </c>
      <c r="E326" t="s">
        <v>1134</v>
      </c>
      <c r="F326" t="s">
        <v>1135</v>
      </c>
      <c r="G326">
        <v>10</v>
      </c>
      <c r="H326">
        <v>10</v>
      </c>
      <c r="I326">
        <v>31</v>
      </c>
      <c r="J326">
        <v>48</v>
      </c>
      <c r="K326">
        <v>85</v>
      </c>
      <c r="L326">
        <v>75</v>
      </c>
      <c r="M326">
        <v>54</v>
      </c>
      <c r="N326">
        <v>41</v>
      </c>
      <c r="O326">
        <v>28</v>
      </c>
      <c r="P326">
        <v>20</v>
      </c>
      <c r="Q326">
        <v>14</v>
      </c>
      <c r="R326">
        <v>13</v>
      </c>
      <c r="S326">
        <v>429</v>
      </c>
      <c r="T326">
        <v>75</v>
      </c>
      <c r="U326">
        <v>66</v>
      </c>
      <c r="V326">
        <v>86</v>
      </c>
      <c r="W326">
        <v>0.5</v>
      </c>
      <c r="X326" t="s">
        <v>82</v>
      </c>
      <c r="Y326" t="s">
        <v>48</v>
      </c>
      <c r="Z326" t="s">
        <v>58</v>
      </c>
      <c r="AA326" t="s">
        <v>201</v>
      </c>
      <c r="AB326" t="s">
        <v>183</v>
      </c>
      <c r="AC326" t="s">
        <v>30</v>
      </c>
      <c r="AD326" t="s">
        <v>345</v>
      </c>
      <c r="AE326" t="s">
        <v>1136</v>
      </c>
      <c r="AF326" t="s">
        <v>1137</v>
      </c>
      <c r="AG326" t="s">
        <v>1138</v>
      </c>
      <c r="AH326" t="s">
        <v>260</v>
      </c>
      <c r="AI326" t="s">
        <v>1139</v>
      </c>
      <c r="AJ326">
        <v>2003</v>
      </c>
      <c r="BA326">
        <f t="shared" si="28"/>
        <v>5</v>
      </c>
      <c r="BB326">
        <f t="shared" ca="1" si="29"/>
        <v>429</v>
      </c>
      <c r="BC326">
        <f t="shared" ca="1" si="29"/>
        <v>75</v>
      </c>
      <c r="BD326">
        <f t="shared" ca="1" si="29"/>
        <v>66</v>
      </c>
      <c r="BE326">
        <f t="shared" ca="1" si="29"/>
        <v>86</v>
      </c>
      <c r="BF326">
        <f t="shared" ca="1" si="30"/>
        <v>12.934862720531783</v>
      </c>
    </row>
    <row r="327" spans="1:58" x14ac:dyDescent="0.55000000000000004">
      <c r="A327" t="s">
        <v>1133</v>
      </c>
      <c r="B327" t="s">
        <v>132</v>
      </c>
      <c r="C327" t="s">
        <v>927</v>
      </c>
      <c r="D327" t="s">
        <v>97</v>
      </c>
      <c r="E327" t="s">
        <v>1134</v>
      </c>
      <c r="F327" t="s">
        <v>1135</v>
      </c>
      <c r="G327">
        <v>10</v>
      </c>
      <c r="H327">
        <v>10</v>
      </c>
      <c r="I327">
        <v>31</v>
      </c>
      <c r="J327">
        <v>48</v>
      </c>
      <c r="K327">
        <v>85</v>
      </c>
      <c r="L327">
        <v>75</v>
      </c>
      <c r="M327">
        <v>54</v>
      </c>
      <c r="N327">
        <v>41</v>
      </c>
      <c r="O327">
        <v>28</v>
      </c>
      <c r="P327">
        <v>20</v>
      </c>
      <c r="Q327">
        <v>14</v>
      </c>
      <c r="R327">
        <v>13</v>
      </c>
      <c r="S327">
        <v>429</v>
      </c>
      <c r="T327">
        <v>75</v>
      </c>
      <c r="U327">
        <v>58</v>
      </c>
      <c r="V327">
        <v>94</v>
      </c>
      <c r="W327">
        <v>0.5</v>
      </c>
      <c r="X327" t="s">
        <v>82</v>
      </c>
      <c r="Y327" t="s">
        <v>48</v>
      </c>
      <c r="Z327" t="s">
        <v>58</v>
      </c>
      <c r="AA327" t="s">
        <v>201</v>
      </c>
      <c r="AB327" t="s">
        <v>60</v>
      </c>
      <c r="AC327" t="s">
        <v>30</v>
      </c>
      <c r="AD327" t="s">
        <v>345</v>
      </c>
      <c r="AE327" t="s">
        <v>1136</v>
      </c>
      <c r="AF327" t="s">
        <v>1137</v>
      </c>
      <c r="AG327" t="s">
        <v>1138</v>
      </c>
      <c r="AH327" t="s">
        <v>260</v>
      </c>
      <c r="AI327" t="s">
        <v>1139</v>
      </c>
      <c r="AJ327">
        <v>2003</v>
      </c>
      <c r="BA327">
        <f t="shared" si="28"/>
        <v>5</v>
      </c>
      <c r="BB327">
        <f t="shared" ca="1" si="29"/>
        <v>429</v>
      </c>
      <c r="BC327">
        <f t="shared" ca="1" si="29"/>
        <v>75</v>
      </c>
      <c r="BD327">
        <f t="shared" ca="1" si="29"/>
        <v>58</v>
      </c>
      <c r="BE327">
        <f t="shared" ca="1" si="29"/>
        <v>94</v>
      </c>
      <c r="BF327">
        <f t="shared" ca="1" si="30"/>
        <v>4.9348627205317825</v>
      </c>
    </row>
    <row r="328" spans="1:58" x14ac:dyDescent="0.55000000000000004">
      <c r="A328" t="s">
        <v>1133</v>
      </c>
      <c r="B328" t="s">
        <v>132</v>
      </c>
      <c r="C328" t="s">
        <v>927</v>
      </c>
      <c r="D328" t="s">
        <v>97</v>
      </c>
      <c r="E328" t="s">
        <v>1134</v>
      </c>
      <c r="F328" t="s">
        <v>1135</v>
      </c>
      <c r="G328">
        <v>10</v>
      </c>
      <c r="H328">
        <v>10</v>
      </c>
      <c r="I328">
        <v>31</v>
      </c>
      <c r="J328">
        <v>48</v>
      </c>
      <c r="K328">
        <v>85</v>
      </c>
      <c r="L328">
        <v>75</v>
      </c>
      <c r="M328">
        <v>54</v>
      </c>
      <c r="N328">
        <v>41</v>
      </c>
      <c r="O328">
        <v>28</v>
      </c>
      <c r="P328">
        <v>20</v>
      </c>
      <c r="Q328">
        <v>14</v>
      </c>
      <c r="R328">
        <v>13</v>
      </c>
      <c r="S328">
        <v>429</v>
      </c>
      <c r="T328">
        <v>75</v>
      </c>
      <c r="U328">
        <v>56</v>
      </c>
      <c r="V328">
        <v>106</v>
      </c>
      <c r="W328">
        <v>0.5</v>
      </c>
      <c r="X328" t="s">
        <v>115</v>
      </c>
      <c r="Y328" t="s">
        <v>48</v>
      </c>
      <c r="Z328" t="s">
        <v>58</v>
      </c>
      <c r="AA328" t="s">
        <v>201</v>
      </c>
      <c r="AB328" t="s">
        <v>60</v>
      </c>
      <c r="AC328" t="s">
        <v>30</v>
      </c>
      <c r="AD328" t="s">
        <v>345</v>
      </c>
      <c r="AE328" t="s">
        <v>1136</v>
      </c>
      <c r="AF328" t="s">
        <v>1137</v>
      </c>
      <c r="AG328" t="s">
        <v>1138</v>
      </c>
      <c r="AH328" t="s">
        <v>260</v>
      </c>
      <c r="AI328" t="s">
        <v>1139</v>
      </c>
      <c r="AJ328">
        <v>2003</v>
      </c>
      <c r="BA328">
        <f t="shared" si="28"/>
        <v>5</v>
      </c>
      <c r="BB328">
        <f t="shared" ca="1" si="29"/>
        <v>429</v>
      </c>
      <c r="BC328">
        <f t="shared" ca="1" si="29"/>
        <v>75</v>
      </c>
      <c r="BD328">
        <f t="shared" ca="1" si="29"/>
        <v>56</v>
      </c>
      <c r="BE328">
        <f t="shared" ca="1" si="29"/>
        <v>106</v>
      </c>
      <c r="BF328">
        <f t="shared" ca="1" si="30"/>
        <v>2.9348627205317825</v>
      </c>
    </row>
    <row r="329" spans="1:58" x14ac:dyDescent="0.55000000000000004">
      <c r="A329" t="s">
        <v>1133</v>
      </c>
      <c r="B329" t="s">
        <v>132</v>
      </c>
      <c r="C329" t="s">
        <v>927</v>
      </c>
      <c r="D329" t="s">
        <v>97</v>
      </c>
      <c r="E329" t="s">
        <v>1134</v>
      </c>
      <c r="F329" t="s">
        <v>1135</v>
      </c>
      <c r="G329">
        <v>10</v>
      </c>
      <c r="H329">
        <v>10</v>
      </c>
      <c r="I329">
        <v>31</v>
      </c>
      <c r="J329">
        <v>48</v>
      </c>
      <c r="K329">
        <v>85</v>
      </c>
      <c r="L329">
        <v>75</v>
      </c>
      <c r="M329">
        <v>54</v>
      </c>
      <c r="N329">
        <v>41</v>
      </c>
      <c r="O329">
        <v>28</v>
      </c>
      <c r="P329">
        <v>20</v>
      </c>
      <c r="Q329">
        <v>14</v>
      </c>
      <c r="R329">
        <v>13</v>
      </c>
      <c r="S329">
        <v>429</v>
      </c>
      <c r="T329">
        <v>75</v>
      </c>
      <c r="U329">
        <v>71</v>
      </c>
      <c r="V329">
        <v>107</v>
      </c>
      <c r="W329">
        <v>0.5</v>
      </c>
      <c r="X329" t="s">
        <v>82</v>
      </c>
      <c r="Y329" t="s">
        <v>48</v>
      </c>
      <c r="Z329" t="s">
        <v>58</v>
      </c>
      <c r="AA329" t="s">
        <v>201</v>
      </c>
      <c r="AB329" t="s">
        <v>60</v>
      </c>
      <c r="AC329" t="s">
        <v>30</v>
      </c>
      <c r="AD329" t="s">
        <v>345</v>
      </c>
      <c r="AE329" t="s">
        <v>1136</v>
      </c>
      <c r="AF329" t="s">
        <v>1137</v>
      </c>
      <c r="AG329" t="s">
        <v>1138</v>
      </c>
      <c r="AH329" t="s">
        <v>260</v>
      </c>
      <c r="AI329" t="s">
        <v>1139</v>
      </c>
      <c r="AJ329">
        <v>2003</v>
      </c>
      <c r="BA329">
        <f t="shared" si="28"/>
        <v>5</v>
      </c>
      <c r="BB329">
        <f t="shared" ca="1" si="29"/>
        <v>429</v>
      </c>
      <c r="BC329">
        <f t="shared" ca="1" si="29"/>
        <v>75</v>
      </c>
      <c r="BD329">
        <f t="shared" ca="1" si="29"/>
        <v>71</v>
      </c>
      <c r="BE329">
        <f t="shared" ca="1" si="29"/>
        <v>107</v>
      </c>
      <c r="BF329">
        <f t="shared" ca="1" si="30"/>
        <v>17.934862720531783</v>
      </c>
    </row>
    <row r="330" spans="1:58" x14ac:dyDescent="0.55000000000000004">
      <c r="A330" t="s">
        <v>1133</v>
      </c>
      <c r="B330" t="s">
        <v>132</v>
      </c>
      <c r="C330" t="s">
        <v>927</v>
      </c>
      <c r="D330" t="s">
        <v>97</v>
      </c>
      <c r="E330" t="s">
        <v>1134</v>
      </c>
      <c r="F330" t="s">
        <v>1135</v>
      </c>
      <c r="G330">
        <v>10</v>
      </c>
      <c r="H330">
        <v>10</v>
      </c>
      <c r="I330">
        <v>31</v>
      </c>
      <c r="J330">
        <v>48</v>
      </c>
      <c r="K330">
        <v>85</v>
      </c>
      <c r="L330">
        <v>75</v>
      </c>
      <c r="M330">
        <v>54</v>
      </c>
      <c r="N330">
        <v>41</v>
      </c>
      <c r="O330">
        <v>28</v>
      </c>
      <c r="P330">
        <v>20</v>
      </c>
      <c r="Q330">
        <v>14</v>
      </c>
      <c r="R330">
        <v>13</v>
      </c>
      <c r="S330">
        <v>429</v>
      </c>
      <c r="T330">
        <v>75</v>
      </c>
      <c r="U330">
        <v>58</v>
      </c>
      <c r="V330">
        <v>94</v>
      </c>
      <c r="W330">
        <v>0.5</v>
      </c>
      <c r="X330" t="s">
        <v>115</v>
      </c>
      <c r="Y330" t="s">
        <v>48</v>
      </c>
      <c r="Z330" t="s">
        <v>206</v>
      </c>
      <c r="AA330" t="s">
        <v>854</v>
      </c>
      <c r="AB330" t="s">
        <v>177</v>
      </c>
      <c r="AC330" t="s">
        <v>32</v>
      </c>
      <c r="AD330" t="s">
        <v>345</v>
      </c>
      <c r="AE330" t="s">
        <v>1136</v>
      </c>
      <c r="AF330" t="s">
        <v>1137</v>
      </c>
      <c r="AG330" t="s">
        <v>1138</v>
      </c>
      <c r="AH330" t="s">
        <v>260</v>
      </c>
      <c r="AI330" t="s">
        <v>1139</v>
      </c>
      <c r="AJ330">
        <v>2003</v>
      </c>
      <c r="BA330">
        <f t="shared" si="28"/>
        <v>5</v>
      </c>
      <c r="BB330">
        <f t="shared" ca="1" si="29"/>
        <v>429</v>
      </c>
      <c r="BC330">
        <f t="shared" ca="1" si="29"/>
        <v>75</v>
      </c>
      <c r="BD330">
        <f t="shared" ca="1" si="29"/>
        <v>58</v>
      </c>
      <c r="BE330">
        <f t="shared" ca="1" si="29"/>
        <v>94</v>
      </c>
      <c r="BF330">
        <f t="shared" ca="1" si="30"/>
        <v>4.9348627205317825</v>
      </c>
    </row>
    <row r="331" spans="1:58" x14ac:dyDescent="0.55000000000000004">
      <c r="A331" t="s">
        <v>1140</v>
      </c>
      <c r="B331" t="s">
        <v>959</v>
      </c>
      <c r="C331" t="s">
        <v>927</v>
      </c>
      <c r="D331" t="s">
        <v>97</v>
      </c>
      <c r="E331" t="s">
        <v>1141</v>
      </c>
      <c r="F331" t="s">
        <v>1142</v>
      </c>
      <c r="G331">
        <v>7</v>
      </c>
      <c r="H331">
        <v>10</v>
      </c>
      <c r="I331">
        <v>24</v>
      </c>
      <c r="J331">
        <v>47</v>
      </c>
      <c r="K331">
        <v>80</v>
      </c>
      <c r="L331">
        <v>78</v>
      </c>
      <c r="M331">
        <v>67</v>
      </c>
      <c r="N331">
        <v>44</v>
      </c>
      <c r="O331">
        <v>35</v>
      </c>
      <c r="P331">
        <v>21</v>
      </c>
      <c r="Q331">
        <v>15</v>
      </c>
      <c r="R331">
        <v>10</v>
      </c>
      <c r="S331">
        <v>439</v>
      </c>
      <c r="T331">
        <v>73</v>
      </c>
      <c r="U331">
        <v>46</v>
      </c>
      <c r="V331">
        <v>76</v>
      </c>
      <c r="W331">
        <v>0.2</v>
      </c>
      <c r="X331" t="s">
        <v>944</v>
      </c>
      <c r="Y331" t="s">
        <v>48</v>
      </c>
      <c r="Z331" t="s">
        <v>945</v>
      </c>
      <c r="AA331" t="s">
        <v>184</v>
      </c>
      <c r="AB331" t="s">
        <v>213</v>
      </c>
      <c r="AC331" t="s">
        <v>214</v>
      </c>
      <c r="AD331" t="s">
        <v>345</v>
      </c>
      <c r="AE331" t="s">
        <v>1143</v>
      </c>
      <c r="AF331" t="s">
        <v>1138</v>
      </c>
      <c r="AG331" t="s">
        <v>62</v>
      </c>
      <c r="AH331" t="s">
        <v>105</v>
      </c>
      <c r="AI331">
        <v>1999</v>
      </c>
      <c r="BA331">
        <f t="shared" si="28"/>
        <v>5</v>
      </c>
      <c r="BB331">
        <f t="shared" ca="1" si="29"/>
        <v>439</v>
      </c>
      <c r="BC331">
        <f t="shared" ca="1" si="29"/>
        <v>73</v>
      </c>
      <c r="BD331">
        <f t="shared" ca="1" si="29"/>
        <v>46</v>
      </c>
      <c r="BE331">
        <f t="shared" ca="1" si="29"/>
        <v>76</v>
      </c>
      <c r="BF331">
        <f t="shared" ca="1" si="30"/>
        <v>-7.9904893543896236</v>
      </c>
    </row>
    <row r="332" spans="1:58" x14ac:dyDescent="0.55000000000000004">
      <c r="A332" t="s">
        <v>1144</v>
      </c>
      <c r="B332" t="s">
        <v>927</v>
      </c>
      <c r="C332" t="s">
        <v>97</v>
      </c>
      <c r="D332" t="s">
        <v>1087</v>
      </c>
      <c r="E332" t="s">
        <v>1145</v>
      </c>
      <c r="F332">
        <v>7</v>
      </c>
      <c r="G332">
        <v>10</v>
      </c>
      <c r="H332">
        <v>24</v>
      </c>
      <c r="I332">
        <v>47</v>
      </c>
      <c r="J332">
        <v>80</v>
      </c>
      <c r="K332">
        <v>78</v>
      </c>
      <c r="L332">
        <v>67</v>
      </c>
      <c r="M332">
        <v>44</v>
      </c>
      <c r="N332">
        <v>35</v>
      </c>
      <c r="O332">
        <v>21</v>
      </c>
      <c r="P332">
        <v>15</v>
      </c>
      <c r="Q332">
        <v>10</v>
      </c>
      <c r="R332">
        <v>439</v>
      </c>
      <c r="S332">
        <v>73</v>
      </c>
      <c r="T332">
        <v>81</v>
      </c>
      <c r="U332">
        <v>71</v>
      </c>
      <c r="V332">
        <v>2</v>
      </c>
      <c r="W332" t="s">
        <v>944</v>
      </c>
      <c r="X332" t="s">
        <v>48</v>
      </c>
      <c r="Y332" t="s">
        <v>206</v>
      </c>
      <c r="Z332" t="s">
        <v>854</v>
      </c>
      <c r="AA332" t="s">
        <v>177</v>
      </c>
      <c r="AB332" t="s">
        <v>32</v>
      </c>
      <c r="AC332" t="s">
        <v>345</v>
      </c>
      <c r="AD332" t="s">
        <v>1143</v>
      </c>
      <c r="AE332" t="s">
        <v>1138</v>
      </c>
      <c r="AF332" t="s">
        <v>62</v>
      </c>
      <c r="AG332" t="s">
        <v>105</v>
      </c>
      <c r="AH332">
        <v>1999</v>
      </c>
      <c r="BA332">
        <f t="shared" si="28"/>
        <v>4</v>
      </c>
      <c r="BB332">
        <f t="shared" ca="1" si="29"/>
        <v>439</v>
      </c>
      <c r="BC332">
        <f t="shared" ca="1" si="29"/>
        <v>73</v>
      </c>
      <c r="BD332">
        <f t="shared" ca="1" si="29"/>
        <v>81</v>
      </c>
      <c r="BE332">
        <f t="shared" ca="1" si="29"/>
        <v>71</v>
      </c>
      <c r="BF332">
        <f t="shared" ca="1" si="30"/>
        <v>27.009510645610376</v>
      </c>
    </row>
    <row r="333" spans="1:58" x14ac:dyDescent="0.55000000000000004">
      <c r="A333" t="s">
        <v>1144</v>
      </c>
      <c r="B333" t="s">
        <v>927</v>
      </c>
      <c r="C333" t="s">
        <v>97</v>
      </c>
      <c r="D333" t="s">
        <v>1146</v>
      </c>
      <c r="E333" t="s">
        <v>1147</v>
      </c>
      <c r="F333">
        <v>7</v>
      </c>
      <c r="G333">
        <v>10</v>
      </c>
      <c r="H333">
        <v>24</v>
      </c>
      <c r="I333">
        <v>47</v>
      </c>
      <c r="J333">
        <v>80</v>
      </c>
      <c r="K333">
        <v>78</v>
      </c>
      <c r="L333">
        <v>67</v>
      </c>
      <c r="M333">
        <v>44</v>
      </c>
      <c r="N333">
        <v>35</v>
      </c>
      <c r="O333">
        <v>21</v>
      </c>
      <c r="P333">
        <v>15</v>
      </c>
      <c r="Q333">
        <v>10</v>
      </c>
      <c r="R333">
        <v>439</v>
      </c>
      <c r="S333">
        <v>73</v>
      </c>
      <c r="T333">
        <v>79</v>
      </c>
      <c r="U333">
        <v>74</v>
      </c>
      <c r="V333">
        <v>1</v>
      </c>
      <c r="W333" t="s">
        <v>115</v>
      </c>
      <c r="X333" t="s">
        <v>48</v>
      </c>
      <c r="Y333" t="s">
        <v>206</v>
      </c>
      <c r="Z333" t="s">
        <v>854</v>
      </c>
      <c r="AA333" t="s">
        <v>177</v>
      </c>
      <c r="AB333" t="s">
        <v>32</v>
      </c>
      <c r="AC333" t="s">
        <v>345</v>
      </c>
      <c r="AD333" t="s">
        <v>1143</v>
      </c>
      <c r="AE333" t="s">
        <v>1138</v>
      </c>
      <c r="AF333" t="s">
        <v>62</v>
      </c>
      <c r="AG333" t="s">
        <v>105</v>
      </c>
      <c r="AH333">
        <v>1999</v>
      </c>
      <c r="BA333">
        <f t="shared" si="28"/>
        <v>4</v>
      </c>
      <c r="BB333">
        <f t="shared" ca="1" si="29"/>
        <v>439</v>
      </c>
      <c r="BC333">
        <f t="shared" ca="1" si="29"/>
        <v>73</v>
      </c>
      <c r="BD333">
        <f t="shared" ca="1" si="29"/>
        <v>79</v>
      </c>
      <c r="BE333">
        <f t="shared" ca="1" si="29"/>
        <v>74</v>
      </c>
      <c r="BF333">
        <f t="shared" ca="1" si="30"/>
        <v>25.009510645610376</v>
      </c>
    </row>
    <row r="334" spans="1:58" x14ac:dyDescent="0.55000000000000004">
      <c r="A334" t="s">
        <v>1144</v>
      </c>
      <c r="B334" t="s">
        <v>927</v>
      </c>
      <c r="C334" t="s">
        <v>97</v>
      </c>
      <c r="D334" t="s">
        <v>1046</v>
      </c>
      <c r="E334" t="s">
        <v>1148</v>
      </c>
      <c r="F334">
        <v>7</v>
      </c>
      <c r="G334">
        <v>10</v>
      </c>
      <c r="H334">
        <v>24</v>
      </c>
      <c r="I334">
        <v>47</v>
      </c>
      <c r="J334">
        <v>80</v>
      </c>
      <c r="K334">
        <v>78</v>
      </c>
      <c r="L334">
        <v>67</v>
      </c>
      <c r="M334">
        <v>44</v>
      </c>
      <c r="N334">
        <v>35</v>
      </c>
      <c r="O334">
        <v>21</v>
      </c>
      <c r="P334">
        <v>15</v>
      </c>
      <c r="Q334">
        <v>10</v>
      </c>
      <c r="R334">
        <v>439</v>
      </c>
      <c r="S334">
        <v>73</v>
      </c>
      <c r="T334">
        <v>94</v>
      </c>
      <c r="U334">
        <v>58</v>
      </c>
      <c r="V334">
        <v>1</v>
      </c>
      <c r="W334" t="s">
        <v>115</v>
      </c>
      <c r="X334" t="s">
        <v>48</v>
      </c>
      <c r="Y334" t="s">
        <v>206</v>
      </c>
      <c r="Z334" t="s">
        <v>854</v>
      </c>
      <c r="AA334" t="s">
        <v>177</v>
      </c>
      <c r="AB334" t="s">
        <v>32</v>
      </c>
      <c r="AC334" t="s">
        <v>345</v>
      </c>
      <c r="AD334" t="s">
        <v>1143</v>
      </c>
      <c r="AE334" t="s">
        <v>1138</v>
      </c>
      <c r="AF334" t="s">
        <v>62</v>
      </c>
      <c r="AG334" t="s">
        <v>105</v>
      </c>
      <c r="AH334">
        <v>1999</v>
      </c>
      <c r="BA334">
        <f t="shared" si="28"/>
        <v>4</v>
      </c>
      <c r="BB334">
        <f t="shared" ca="1" si="29"/>
        <v>439</v>
      </c>
      <c r="BC334">
        <f t="shared" ca="1" si="29"/>
        <v>73</v>
      </c>
      <c r="BD334">
        <f t="shared" ca="1" si="29"/>
        <v>94</v>
      </c>
      <c r="BE334">
        <f t="shared" ca="1" si="29"/>
        <v>58</v>
      </c>
      <c r="BF334">
        <f t="shared" ca="1" si="30"/>
        <v>40.009510645610376</v>
      </c>
    </row>
    <row r="335" spans="1:58" x14ac:dyDescent="0.55000000000000004">
      <c r="A335" t="s">
        <v>1144</v>
      </c>
      <c r="B335" t="s">
        <v>927</v>
      </c>
      <c r="C335" t="s">
        <v>97</v>
      </c>
      <c r="D335" t="s">
        <v>405</v>
      </c>
      <c r="E335" t="s">
        <v>1149</v>
      </c>
      <c r="F335">
        <v>7</v>
      </c>
      <c r="G335">
        <v>10</v>
      </c>
      <c r="H335">
        <v>24</v>
      </c>
      <c r="I335">
        <v>47</v>
      </c>
      <c r="J335">
        <v>80</v>
      </c>
      <c r="K335">
        <v>78</v>
      </c>
      <c r="L335">
        <v>67</v>
      </c>
      <c r="M335">
        <v>44</v>
      </c>
      <c r="N335">
        <v>35</v>
      </c>
      <c r="O335">
        <v>21</v>
      </c>
      <c r="P335">
        <v>15</v>
      </c>
      <c r="Q335">
        <v>10</v>
      </c>
      <c r="R335">
        <v>439</v>
      </c>
      <c r="S335">
        <v>73</v>
      </c>
      <c r="T335">
        <v>61</v>
      </c>
      <c r="U335">
        <v>56</v>
      </c>
      <c r="V335">
        <v>3</v>
      </c>
      <c r="W335" t="s">
        <v>82</v>
      </c>
      <c r="X335" t="s">
        <v>48</v>
      </c>
      <c r="Y335" t="s">
        <v>900</v>
      </c>
      <c r="Z335" t="s">
        <v>183</v>
      </c>
      <c r="AA335" t="s">
        <v>30</v>
      </c>
      <c r="AB335" t="s">
        <v>345</v>
      </c>
      <c r="AC335" t="s">
        <v>1143</v>
      </c>
      <c r="AD335" t="s">
        <v>1138</v>
      </c>
      <c r="AE335" t="s">
        <v>62</v>
      </c>
      <c r="AF335" t="s">
        <v>105</v>
      </c>
      <c r="AG335">
        <v>1999</v>
      </c>
      <c r="BA335">
        <f t="shared" si="28"/>
        <v>4</v>
      </c>
      <c r="BB335">
        <f t="shared" ca="1" si="29"/>
        <v>439</v>
      </c>
      <c r="BC335">
        <f t="shared" ca="1" si="29"/>
        <v>73</v>
      </c>
      <c r="BD335">
        <f t="shared" ca="1" si="29"/>
        <v>61</v>
      </c>
      <c r="BE335">
        <f t="shared" ca="1" si="29"/>
        <v>56</v>
      </c>
      <c r="BF335">
        <f t="shared" ca="1" si="30"/>
        <v>7.0095106456103764</v>
      </c>
    </row>
    <row r="336" spans="1:58" x14ac:dyDescent="0.55000000000000004">
      <c r="A336" t="s">
        <v>1150</v>
      </c>
      <c r="B336" t="s">
        <v>927</v>
      </c>
      <c r="C336" t="s">
        <v>97</v>
      </c>
      <c r="D336" t="s">
        <v>1081</v>
      </c>
      <c r="E336" t="s">
        <v>1151</v>
      </c>
      <c r="F336">
        <v>8</v>
      </c>
      <c r="G336">
        <v>6</v>
      </c>
      <c r="H336">
        <v>18</v>
      </c>
      <c r="I336">
        <v>40</v>
      </c>
      <c r="J336">
        <v>73</v>
      </c>
      <c r="K336">
        <v>73</v>
      </c>
      <c r="L336">
        <v>54</v>
      </c>
      <c r="M336">
        <v>44</v>
      </c>
      <c r="N336">
        <v>36</v>
      </c>
      <c r="O336">
        <v>18</v>
      </c>
      <c r="P336">
        <v>8</v>
      </c>
      <c r="Q336">
        <v>6</v>
      </c>
      <c r="R336">
        <v>384</v>
      </c>
      <c r="S336">
        <v>67</v>
      </c>
      <c r="T336">
        <v>46</v>
      </c>
      <c r="U336">
        <v>41</v>
      </c>
      <c r="V336">
        <v>1</v>
      </c>
      <c r="W336" t="s">
        <v>115</v>
      </c>
      <c r="X336" t="s">
        <v>48</v>
      </c>
      <c r="Y336" t="s">
        <v>219</v>
      </c>
      <c r="Z336" t="s">
        <v>659</v>
      </c>
      <c r="AA336" t="s">
        <v>177</v>
      </c>
      <c r="AB336" t="s">
        <v>32</v>
      </c>
      <c r="AC336" t="s">
        <v>345</v>
      </c>
      <c r="AD336" t="s">
        <v>946</v>
      </c>
      <c r="AE336" t="s">
        <v>1085</v>
      </c>
      <c r="AF336" t="s">
        <v>62</v>
      </c>
      <c r="AG336" t="s">
        <v>105</v>
      </c>
      <c r="AH336">
        <v>1983</v>
      </c>
      <c r="BA336">
        <f t="shared" si="28"/>
        <v>4</v>
      </c>
      <c r="BB336">
        <f t="shared" ca="1" si="29"/>
        <v>384</v>
      </c>
      <c r="BC336">
        <f t="shared" ca="1" si="29"/>
        <v>67</v>
      </c>
      <c r="BD336">
        <f t="shared" ca="1" si="29"/>
        <v>46</v>
      </c>
      <c r="BE336">
        <f t="shared" ca="1" si="29"/>
        <v>41</v>
      </c>
      <c r="BF336">
        <f t="shared" ca="1" si="30"/>
        <v>-2.9010529423218898</v>
      </c>
    </row>
    <row r="337" spans="1:58" x14ac:dyDescent="0.55000000000000004">
      <c r="A337" t="s">
        <v>1150</v>
      </c>
      <c r="B337" t="s">
        <v>927</v>
      </c>
      <c r="C337" t="s">
        <v>97</v>
      </c>
      <c r="D337" t="s">
        <v>1152</v>
      </c>
      <c r="E337" t="s">
        <v>1153</v>
      </c>
      <c r="F337">
        <v>8</v>
      </c>
      <c r="G337">
        <v>6</v>
      </c>
      <c r="H337">
        <v>18</v>
      </c>
      <c r="I337">
        <v>40</v>
      </c>
      <c r="J337">
        <v>73</v>
      </c>
      <c r="K337">
        <v>73</v>
      </c>
      <c r="L337">
        <v>54</v>
      </c>
      <c r="M337">
        <v>44</v>
      </c>
      <c r="N337">
        <v>36</v>
      </c>
      <c r="O337">
        <v>18</v>
      </c>
      <c r="P337">
        <v>8</v>
      </c>
      <c r="Q337">
        <v>6</v>
      </c>
      <c r="R337">
        <v>384</v>
      </c>
      <c r="S337">
        <v>67</v>
      </c>
      <c r="T337">
        <v>61</v>
      </c>
      <c r="U337">
        <v>91</v>
      </c>
      <c r="V337">
        <v>1</v>
      </c>
      <c r="W337" t="s">
        <v>115</v>
      </c>
      <c r="X337" t="s">
        <v>48</v>
      </c>
      <c r="Y337" t="s">
        <v>206</v>
      </c>
      <c r="Z337" t="s">
        <v>854</v>
      </c>
      <c r="AA337" t="s">
        <v>177</v>
      </c>
      <c r="AB337" t="s">
        <v>32</v>
      </c>
      <c r="AC337" t="s">
        <v>345</v>
      </c>
      <c r="AD337" t="s">
        <v>946</v>
      </c>
      <c r="AE337" t="s">
        <v>1085</v>
      </c>
      <c r="AF337" t="s">
        <v>62</v>
      </c>
      <c r="AG337" t="s">
        <v>105</v>
      </c>
      <c r="AH337">
        <v>1983</v>
      </c>
      <c r="BA337">
        <f t="shared" si="28"/>
        <v>4</v>
      </c>
      <c r="BB337">
        <f t="shared" ca="1" si="29"/>
        <v>384</v>
      </c>
      <c r="BC337">
        <f t="shared" ca="1" si="29"/>
        <v>67</v>
      </c>
      <c r="BD337">
        <f t="shared" ca="1" si="29"/>
        <v>61</v>
      </c>
      <c r="BE337">
        <f t="shared" ca="1" si="29"/>
        <v>91</v>
      </c>
      <c r="BF337">
        <f t="shared" ca="1" si="30"/>
        <v>12.09894705767811</v>
      </c>
    </row>
    <row r="338" spans="1:58" x14ac:dyDescent="0.55000000000000004">
      <c r="A338" t="s">
        <v>1154</v>
      </c>
      <c r="B338" t="s">
        <v>927</v>
      </c>
      <c r="C338" t="s">
        <v>97</v>
      </c>
      <c r="D338" t="s">
        <v>1081</v>
      </c>
      <c r="E338" t="s">
        <v>1155</v>
      </c>
      <c r="F338">
        <v>7</v>
      </c>
      <c r="G338">
        <v>7</v>
      </c>
      <c r="H338">
        <v>17</v>
      </c>
      <c r="I338">
        <v>37</v>
      </c>
      <c r="J338">
        <v>74</v>
      </c>
      <c r="K338">
        <v>83</v>
      </c>
      <c r="L338">
        <v>61</v>
      </c>
      <c r="M338">
        <v>33</v>
      </c>
      <c r="N338">
        <v>42</v>
      </c>
      <c r="O338">
        <v>20</v>
      </c>
      <c r="P338">
        <v>10</v>
      </c>
      <c r="Q338">
        <v>9</v>
      </c>
      <c r="R338">
        <v>402</v>
      </c>
      <c r="S338">
        <v>64</v>
      </c>
      <c r="T338">
        <v>74</v>
      </c>
      <c r="U338">
        <v>56</v>
      </c>
      <c r="V338">
        <v>1</v>
      </c>
      <c r="W338" t="s">
        <v>82</v>
      </c>
      <c r="X338" t="s">
        <v>48</v>
      </c>
      <c r="Y338" t="s">
        <v>58</v>
      </c>
      <c r="Z338" t="s">
        <v>201</v>
      </c>
      <c r="AA338" t="s">
        <v>60</v>
      </c>
      <c r="AB338" t="s">
        <v>30</v>
      </c>
      <c r="AC338" t="s">
        <v>345</v>
      </c>
      <c r="AD338" t="s">
        <v>1156</v>
      </c>
      <c r="AE338" t="s">
        <v>1157</v>
      </c>
      <c r="AF338" t="s">
        <v>62</v>
      </c>
      <c r="AG338" t="s">
        <v>105</v>
      </c>
      <c r="AH338">
        <v>1985</v>
      </c>
      <c r="BA338">
        <f t="shared" si="28"/>
        <v>4</v>
      </c>
      <c r="BB338">
        <f t="shared" ca="1" si="29"/>
        <v>402</v>
      </c>
      <c r="BC338">
        <f t="shared" ca="1" si="29"/>
        <v>64</v>
      </c>
      <c r="BD338">
        <f t="shared" ca="1" si="29"/>
        <v>74</v>
      </c>
      <c r="BE338">
        <f t="shared" ca="1" si="29"/>
        <v>56</v>
      </c>
      <c r="BF338">
        <f t="shared" ca="1" si="30"/>
        <v>23.433313322819579</v>
      </c>
    </row>
    <row r="339" spans="1:58" x14ac:dyDescent="0.55000000000000004">
      <c r="A339" t="s">
        <v>1154</v>
      </c>
      <c r="B339" t="s">
        <v>927</v>
      </c>
      <c r="C339" t="s">
        <v>97</v>
      </c>
      <c r="D339" t="s">
        <v>1046</v>
      </c>
      <c r="E339" t="s">
        <v>1158</v>
      </c>
      <c r="F339">
        <v>7</v>
      </c>
      <c r="G339">
        <v>7</v>
      </c>
      <c r="H339">
        <v>17</v>
      </c>
      <c r="I339">
        <v>37</v>
      </c>
      <c r="J339">
        <v>74</v>
      </c>
      <c r="K339">
        <v>83</v>
      </c>
      <c r="L339">
        <v>61</v>
      </c>
      <c r="M339">
        <v>33</v>
      </c>
      <c r="N339">
        <v>42</v>
      </c>
      <c r="O339">
        <v>20</v>
      </c>
      <c r="P339">
        <v>10</v>
      </c>
      <c r="Q339">
        <v>9</v>
      </c>
      <c r="R339">
        <v>402</v>
      </c>
      <c r="S339">
        <v>64</v>
      </c>
      <c r="T339">
        <v>51</v>
      </c>
      <c r="U339">
        <v>33</v>
      </c>
      <c r="V339">
        <v>1</v>
      </c>
      <c r="W339" t="s">
        <v>115</v>
      </c>
      <c r="X339" t="s">
        <v>48</v>
      </c>
      <c r="Y339" t="s">
        <v>206</v>
      </c>
      <c r="Z339" t="s">
        <v>854</v>
      </c>
      <c r="AA339" t="s">
        <v>177</v>
      </c>
      <c r="AB339" t="s">
        <v>32</v>
      </c>
      <c r="AC339" t="s">
        <v>345</v>
      </c>
      <c r="AD339" t="s">
        <v>1156</v>
      </c>
      <c r="AE339" t="s">
        <v>1157</v>
      </c>
      <c r="AF339" t="s">
        <v>62</v>
      </c>
      <c r="AG339" t="s">
        <v>105</v>
      </c>
      <c r="AH339">
        <v>1985</v>
      </c>
      <c r="BA339">
        <f t="shared" si="28"/>
        <v>4</v>
      </c>
      <c r="BB339">
        <f t="shared" ca="1" si="29"/>
        <v>402</v>
      </c>
      <c r="BC339">
        <f t="shared" ca="1" si="29"/>
        <v>64</v>
      </c>
      <c r="BD339">
        <f t="shared" ca="1" si="29"/>
        <v>51</v>
      </c>
      <c r="BE339">
        <f t="shared" ca="1" si="29"/>
        <v>33</v>
      </c>
      <c r="BF339">
        <f t="shared" ca="1" si="30"/>
        <v>0.43331332281957913</v>
      </c>
    </row>
    <row r="340" spans="1:58" x14ac:dyDescent="0.55000000000000004">
      <c r="A340" t="s">
        <v>1154</v>
      </c>
      <c r="B340" t="s">
        <v>927</v>
      </c>
      <c r="C340" t="s">
        <v>97</v>
      </c>
      <c r="D340" t="s">
        <v>975</v>
      </c>
      <c r="E340" t="s">
        <v>1159</v>
      </c>
      <c r="F340">
        <v>7</v>
      </c>
      <c r="G340">
        <v>7</v>
      </c>
      <c r="H340">
        <v>17</v>
      </c>
      <c r="I340">
        <v>37</v>
      </c>
      <c r="J340">
        <v>74</v>
      </c>
      <c r="K340">
        <v>83</v>
      </c>
      <c r="L340">
        <v>61</v>
      </c>
      <c r="M340">
        <v>33</v>
      </c>
      <c r="N340">
        <v>42</v>
      </c>
      <c r="O340">
        <v>20</v>
      </c>
      <c r="P340">
        <v>10</v>
      </c>
      <c r="Q340">
        <v>9</v>
      </c>
      <c r="R340">
        <v>402</v>
      </c>
      <c r="S340">
        <v>64</v>
      </c>
      <c r="T340">
        <v>64</v>
      </c>
      <c r="U340">
        <v>51</v>
      </c>
      <c r="V340">
        <v>2</v>
      </c>
      <c r="W340" t="s">
        <v>279</v>
      </c>
      <c r="X340" t="s">
        <v>48</v>
      </c>
      <c r="Y340" t="s">
        <v>206</v>
      </c>
      <c r="Z340" t="s">
        <v>854</v>
      </c>
      <c r="AA340" t="s">
        <v>177</v>
      </c>
      <c r="AB340" t="s">
        <v>32</v>
      </c>
      <c r="AC340" t="s">
        <v>345</v>
      </c>
      <c r="AD340" t="s">
        <v>1156</v>
      </c>
      <c r="AE340" t="s">
        <v>1157</v>
      </c>
      <c r="AF340" t="s">
        <v>62</v>
      </c>
      <c r="AG340" t="s">
        <v>105</v>
      </c>
      <c r="AH340">
        <v>1985</v>
      </c>
      <c r="BA340">
        <f t="shared" si="28"/>
        <v>4</v>
      </c>
      <c r="BB340">
        <f t="shared" ca="1" si="29"/>
        <v>402</v>
      </c>
      <c r="BC340">
        <f t="shared" ca="1" si="29"/>
        <v>64</v>
      </c>
      <c r="BD340">
        <f t="shared" ca="1" si="29"/>
        <v>64</v>
      </c>
      <c r="BE340">
        <f t="shared" ca="1" si="29"/>
        <v>51</v>
      </c>
      <c r="BF340">
        <f t="shared" ca="1" si="30"/>
        <v>13.433313322819579</v>
      </c>
    </row>
    <row r="341" spans="1:58" x14ac:dyDescent="0.55000000000000004">
      <c r="A341" t="s">
        <v>1154</v>
      </c>
      <c r="B341" t="s">
        <v>927</v>
      </c>
      <c r="C341" t="s">
        <v>97</v>
      </c>
      <c r="D341" t="s">
        <v>990</v>
      </c>
      <c r="E341" t="s">
        <v>1158</v>
      </c>
      <c r="F341">
        <v>7</v>
      </c>
      <c r="G341">
        <v>7</v>
      </c>
      <c r="H341">
        <v>17</v>
      </c>
      <c r="I341">
        <v>37</v>
      </c>
      <c r="J341">
        <v>74</v>
      </c>
      <c r="K341">
        <v>83</v>
      </c>
      <c r="L341">
        <v>61</v>
      </c>
      <c r="M341">
        <v>33</v>
      </c>
      <c r="N341">
        <v>42</v>
      </c>
      <c r="O341">
        <v>20</v>
      </c>
      <c r="P341">
        <v>10</v>
      </c>
      <c r="Q341">
        <v>9</v>
      </c>
      <c r="R341">
        <v>402</v>
      </c>
      <c r="S341">
        <v>64</v>
      </c>
      <c r="T341">
        <v>56</v>
      </c>
      <c r="U341">
        <v>51</v>
      </c>
      <c r="V341">
        <v>2</v>
      </c>
      <c r="W341" t="s">
        <v>82</v>
      </c>
      <c r="X341" t="s">
        <v>48</v>
      </c>
      <c r="Y341" t="s">
        <v>58</v>
      </c>
      <c r="Z341" t="s">
        <v>201</v>
      </c>
      <c r="AA341" t="s">
        <v>183</v>
      </c>
      <c r="AB341" t="s">
        <v>30</v>
      </c>
      <c r="AC341" t="s">
        <v>345</v>
      </c>
      <c r="AD341" t="s">
        <v>1156</v>
      </c>
      <c r="AE341" t="s">
        <v>1157</v>
      </c>
      <c r="AF341" t="s">
        <v>62</v>
      </c>
      <c r="AG341" t="s">
        <v>105</v>
      </c>
      <c r="AH341">
        <v>1985</v>
      </c>
      <c r="BA341">
        <f t="shared" si="28"/>
        <v>4</v>
      </c>
      <c r="BB341">
        <f t="shared" ca="1" si="29"/>
        <v>402</v>
      </c>
      <c r="BC341">
        <f t="shared" ca="1" si="29"/>
        <v>64</v>
      </c>
      <c r="BD341">
        <f t="shared" ca="1" si="29"/>
        <v>56</v>
      </c>
      <c r="BE341">
        <f t="shared" ca="1" si="29"/>
        <v>51</v>
      </c>
      <c r="BF341">
        <f t="shared" ca="1" si="30"/>
        <v>5.4333133228195791</v>
      </c>
    </row>
    <row r="342" spans="1:58" x14ac:dyDescent="0.55000000000000004">
      <c r="A342" t="s">
        <v>1160</v>
      </c>
      <c r="B342" t="s">
        <v>927</v>
      </c>
      <c r="C342" t="s">
        <v>97</v>
      </c>
      <c r="D342" t="s">
        <v>1161</v>
      </c>
      <c r="E342" t="s">
        <v>1012</v>
      </c>
      <c r="F342">
        <v>8</v>
      </c>
      <c r="G342">
        <v>18</v>
      </c>
      <c r="H342">
        <v>24</v>
      </c>
      <c r="I342">
        <v>57</v>
      </c>
      <c r="J342">
        <v>90</v>
      </c>
      <c r="K342">
        <v>94</v>
      </c>
      <c r="L342">
        <v>79</v>
      </c>
      <c r="M342">
        <v>56</v>
      </c>
      <c r="N342">
        <v>57</v>
      </c>
      <c r="O342">
        <v>36</v>
      </c>
      <c r="P342">
        <v>18</v>
      </c>
      <c r="Q342">
        <v>15</v>
      </c>
      <c r="R342">
        <v>552</v>
      </c>
      <c r="S342">
        <v>87</v>
      </c>
      <c r="T342">
        <v>76</v>
      </c>
      <c r="U342">
        <v>76</v>
      </c>
      <c r="V342">
        <v>1</v>
      </c>
      <c r="W342" t="s">
        <v>82</v>
      </c>
      <c r="X342" t="s">
        <v>48</v>
      </c>
      <c r="Y342" t="s">
        <v>206</v>
      </c>
      <c r="Z342" t="s">
        <v>854</v>
      </c>
      <c r="AA342" t="s">
        <v>177</v>
      </c>
      <c r="AB342" t="s">
        <v>32</v>
      </c>
      <c r="AC342" t="s">
        <v>345</v>
      </c>
      <c r="AD342" t="s">
        <v>1162</v>
      </c>
      <c r="AE342" t="s">
        <v>1093</v>
      </c>
      <c r="AF342" t="s">
        <v>62</v>
      </c>
      <c r="AG342" t="s">
        <v>105</v>
      </c>
      <c r="AH342">
        <v>1983</v>
      </c>
      <c r="BA342">
        <f t="shared" si="28"/>
        <v>4</v>
      </c>
      <c r="BB342">
        <f t="shared" ca="1" si="29"/>
        <v>552</v>
      </c>
      <c r="BC342">
        <f t="shared" ca="1" si="29"/>
        <v>87</v>
      </c>
      <c r="BD342">
        <f t="shared" ca="1" si="29"/>
        <v>76</v>
      </c>
      <c r="BE342">
        <f t="shared" ca="1" si="29"/>
        <v>76</v>
      </c>
      <c r="BF342">
        <f t="shared" ca="1" si="30"/>
        <v>11.553032198998494</v>
      </c>
    </row>
    <row r="343" spans="1:58" x14ac:dyDescent="0.55000000000000004">
      <c r="A343" t="s">
        <v>1163</v>
      </c>
      <c r="B343" t="s">
        <v>927</v>
      </c>
      <c r="C343" t="s">
        <v>97</v>
      </c>
      <c r="D343" t="s">
        <v>928</v>
      </c>
      <c r="E343" t="s">
        <v>1164</v>
      </c>
      <c r="F343">
        <v>8</v>
      </c>
      <c r="G343">
        <v>18</v>
      </c>
      <c r="H343">
        <v>24</v>
      </c>
      <c r="I343">
        <v>57</v>
      </c>
      <c r="J343">
        <v>90</v>
      </c>
      <c r="K343">
        <v>94</v>
      </c>
      <c r="L343">
        <v>79</v>
      </c>
      <c r="M343">
        <v>56</v>
      </c>
      <c r="N343">
        <v>57</v>
      </c>
      <c r="O343">
        <v>36</v>
      </c>
      <c r="P343">
        <v>18</v>
      </c>
      <c r="Q343">
        <v>15</v>
      </c>
      <c r="R343">
        <v>552</v>
      </c>
      <c r="S343">
        <v>87</v>
      </c>
      <c r="T343">
        <v>51</v>
      </c>
      <c r="U343">
        <v>58</v>
      </c>
      <c r="V343">
        <v>1</v>
      </c>
      <c r="W343" t="s">
        <v>911</v>
      </c>
      <c r="X343" t="s">
        <v>48</v>
      </c>
      <c r="Y343" t="s">
        <v>206</v>
      </c>
      <c r="Z343" t="s">
        <v>854</v>
      </c>
      <c r="AA343" t="s">
        <v>177</v>
      </c>
      <c r="AB343" t="s">
        <v>32</v>
      </c>
      <c r="AC343" t="s">
        <v>345</v>
      </c>
      <c r="AD343" t="s">
        <v>1162</v>
      </c>
      <c r="AE343" t="s">
        <v>1093</v>
      </c>
      <c r="AF343" t="s">
        <v>62</v>
      </c>
      <c r="AG343" t="s">
        <v>105</v>
      </c>
      <c r="AH343">
        <v>1983</v>
      </c>
      <c r="BA343">
        <f t="shared" si="28"/>
        <v>4</v>
      </c>
      <c r="BB343">
        <f t="shared" ca="1" si="29"/>
        <v>552</v>
      </c>
      <c r="BC343">
        <f t="shared" ca="1" si="29"/>
        <v>87</v>
      </c>
      <c r="BD343">
        <f t="shared" ca="1" si="29"/>
        <v>51</v>
      </c>
      <c r="BE343">
        <f t="shared" ca="1" si="29"/>
        <v>58</v>
      </c>
      <c r="BF343">
        <f t="shared" ca="1" si="30"/>
        <v>-13.446967801001506</v>
      </c>
    </row>
    <row r="344" spans="1:58" x14ac:dyDescent="0.55000000000000004">
      <c r="A344" t="s">
        <v>1163</v>
      </c>
      <c r="B344" t="s">
        <v>927</v>
      </c>
      <c r="C344" t="s">
        <v>97</v>
      </c>
      <c r="D344" t="s">
        <v>1165</v>
      </c>
      <c r="E344" t="s">
        <v>1002</v>
      </c>
      <c r="F344">
        <v>8</v>
      </c>
      <c r="G344">
        <v>18</v>
      </c>
      <c r="H344">
        <v>24</v>
      </c>
      <c r="I344">
        <v>57</v>
      </c>
      <c r="J344">
        <v>90</v>
      </c>
      <c r="K344">
        <v>94</v>
      </c>
      <c r="L344">
        <v>79</v>
      </c>
      <c r="M344">
        <v>56</v>
      </c>
      <c r="N344">
        <v>57</v>
      </c>
      <c r="O344">
        <v>36</v>
      </c>
      <c r="P344">
        <v>18</v>
      </c>
      <c r="Q344">
        <v>15</v>
      </c>
      <c r="R344">
        <v>552</v>
      </c>
      <c r="S344">
        <v>87</v>
      </c>
      <c r="T344">
        <v>66</v>
      </c>
      <c r="U344">
        <v>86</v>
      </c>
      <c r="V344">
        <v>1</v>
      </c>
      <c r="W344" t="s">
        <v>82</v>
      </c>
      <c r="X344" t="s">
        <v>48</v>
      </c>
      <c r="Y344" t="s">
        <v>58</v>
      </c>
      <c r="Z344" t="s">
        <v>201</v>
      </c>
      <c r="AA344" t="s">
        <v>183</v>
      </c>
      <c r="AB344" t="s">
        <v>30</v>
      </c>
      <c r="AC344" t="s">
        <v>345</v>
      </c>
      <c r="AD344" t="s">
        <v>1162</v>
      </c>
      <c r="AE344" t="s">
        <v>1093</v>
      </c>
      <c r="AF344" t="s">
        <v>62</v>
      </c>
      <c r="AG344" t="s">
        <v>105</v>
      </c>
      <c r="AH344">
        <v>1983</v>
      </c>
      <c r="BA344">
        <f t="shared" si="28"/>
        <v>4</v>
      </c>
      <c r="BB344">
        <f t="shared" ref="BB344:BE363" ca="1" si="31">OFFSET($A344,0,$BA344+BB$2)</f>
        <v>552</v>
      </c>
      <c r="BC344">
        <f t="shared" ca="1" si="31"/>
        <v>87</v>
      </c>
      <c r="BD344">
        <f t="shared" ca="1" si="31"/>
        <v>66</v>
      </c>
      <c r="BE344">
        <f t="shared" ca="1" si="31"/>
        <v>86</v>
      </c>
      <c r="BF344">
        <f t="shared" ca="1" si="30"/>
        <v>1.5530321989984941</v>
      </c>
    </row>
    <row r="345" spans="1:58" x14ac:dyDescent="0.55000000000000004">
      <c r="A345" t="s">
        <v>1166</v>
      </c>
      <c r="B345" t="s">
        <v>927</v>
      </c>
      <c r="C345" t="s">
        <v>97</v>
      </c>
      <c r="D345" t="s">
        <v>1167</v>
      </c>
      <c r="E345" t="s">
        <v>1168</v>
      </c>
      <c r="F345">
        <v>19</v>
      </c>
      <c r="G345">
        <v>29</v>
      </c>
      <c r="H345">
        <v>48</v>
      </c>
      <c r="I345">
        <v>65</v>
      </c>
      <c r="J345">
        <v>116</v>
      </c>
      <c r="K345">
        <v>129</v>
      </c>
      <c r="L345">
        <v>69</v>
      </c>
      <c r="M345">
        <v>81</v>
      </c>
      <c r="N345">
        <v>83</v>
      </c>
      <c r="O345">
        <v>44</v>
      </c>
      <c r="P345">
        <v>27</v>
      </c>
      <c r="Q345">
        <v>23</v>
      </c>
      <c r="R345">
        <v>731</v>
      </c>
      <c r="S345">
        <v>110</v>
      </c>
      <c r="T345">
        <v>64</v>
      </c>
      <c r="U345">
        <v>89</v>
      </c>
      <c r="V345">
        <v>2</v>
      </c>
      <c r="W345" t="s">
        <v>638</v>
      </c>
      <c r="X345" t="s">
        <v>48</v>
      </c>
      <c r="Y345" t="s">
        <v>206</v>
      </c>
      <c r="Z345" t="s">
        <v>854</v>
      </c>
      <c r="AA345" t="s">
        <v>177</v>
      </c>
      <c r="AB345" t="s">
        <v>32</v>
      </c>
      <c r="AC345" t="s">
        <v>345</v>
      </c>
      <c r="AD345" t="s">
        <v>1169</v>
      </c>
      <c r="AE345" t="s">
        <v>173</v>
      </c>
      <c r="AF345" t="s">
        <v>1170</v>
      </c>
      <c r="AG345" t="s">
        <v>62</v>
      </c>
      <c r="AH345" t="s">
        <v>105</v>
      </c>
      <c r="AI345">
        <v>1982</v>
      </c>
      <c r="BA345">
        <f t="shared" si="28"/>
        <v>4</v>
      </c>
      <c r="BB345">
        <f t="shared" ca="1" si="31"/>
        <v>731</v>
      </c>
      <c r="BC345">
        <f t="shared" ca="1" si="31"/>
        <v>110</v>
      </c>
      <c r="BD345">
        <f t="shared" ca="1" si="31"/>
        <v>64</v>
      </c>
      <c r="BE345">
        <f t="shared" ca="1" si="31"/>
        <v>89</v>
      </c>
      <c r="BF345">
        <f t="shared" ca="1" si="30"/>
        <v>-17.010769942094669</v>
      </c>
    </row>
    <row r="346" spans="1:58" x14ac:dyDescent="0.55000000000000004">
      <c r="A346" t="s">
        <v>1171</v>
      </c>
      <c r="B346" t="s">
        <v>927</v>
      </c>
      <c r="C346" t="s">
        <v>97</v>
      </c>
      <c r="D346" t="s">
        <v>1049</v>
      </c>
      <c r="E346" t="s">
        <v>1172</v>
      </c>
      <c r="F346">
        <v>19</v>
      </c>
      <c r="G346">
        <v>29</v>
      </c>
      <c r="H346">
        <v>48</v>
      </c>
      <c r="I346">
        <v>65</v>
      </c>
      <c r="J346">
        <v>116</v>
      </c>
      <c r="K346">
        <v>129</v>
      </c>
      <c r="L346">
        <v>69</v>
      </c>
      <c r="M346">
        <v>81</v>
      </c>
      <c r="N346">
        <v>83</v>
      </c>
      <c r="O346">
        <v>44</v>
      </c>
      <c r="P346">
        <v>27</v>
      </c>
      <c r="Q346">
        <v>23</v>
      </c>
      <c r="R346">
        <v>731</v>
      </c>
      <c r="S346">
        <v>110</v>
      </c>
      <c r="T346">
        <v>48</v>
      </c>
      <c r="U346">
        <v>104</v>
      </c>
      <c r="V346">
        <v>1</v>
      </c>
      <c r="W346" t="s">
        <v>911</v>
      </c>
      <c r="X346" t="s">
        <v>48</v>
      </c>
      <c r="Y346" t="s">
        <v>58</v>
      </c>
      <c r="Z346" t="s">
        <v>201</v>
      </c>
      <c r="AA346" t="s">
        <v>183</v>
      </c>
      <c r="AB346" t="s">
        <v>30</v>
      </c>
      <c r="AC346" t="s">
        <v>345</v>
      </c>
      <c r="AD346" t="s">
        <v>1169</v>
      </c>
      <c r="AE346" t="s">
        <v>173</v>
      </c>
      <c r="AF346" t="s">
        <v>1170</v>
      </c>
      <c r="AG346" t="s">
        <v>62</v>
      </c>
      <c r="AH346" t="s">
        <v>105</v>
      </c>
      <c r="AI346">
        <v>1982</v>
      </c>
      <c r="BA346">
        <f t="shared" si="28"/>
        <v>4</v>
      </c>
      <c r="BB346">
        <f t="shared" ca="1" si="31"/>
        <v>731</v>
      </c>
      <c r="BC346">
        <f t="shared" ca="1" si="31"/>
        <v>110</v>
      </c>
      <c r="BD346">
        <f t="shared" ca="1" si="31"/>
        <v>48</v>
      </c>
      <c r="BE346">
        <f t="shared" ca="1" si="31"/>
        <v>104</v>
      </c>
      <c r="BF346">
        <f t="shared" ca="1" si="30"/>
        <v>-33.010769942094669</v>
      </c>
    </row>
    <row r="347" spans="1:58" x14ac:dyDescent="0.55000000000000004">
      <c r="A347" t="s">
        <v>1173</v>
      </c>
      <c r="B347" t="s">
        <v>927</v>
      </c>
      <c r="C347" t="s">
        <v>97</v>
      </c>
      <c r="D347" t="s">
        <v>1174</v>
      </c>
      <c r="E347" t="s">
        <v>863</v>
      </c>
      <c r="F347">
        <v>19</v>
      </c>
      <c r="G347">
        <v>29</v>
      </c>
      <c r="H347">
        <v>48</v>
      </c>
      <c r="I347">
        <v>65</v>
      </c>
      <c r="J347">
        <v>116</v>
      </c>
      <c r="K347">
        <v>129</v>
      </c>
      <c r="L347">
        <v>69</v>
      </c>
      <c r="M347">
        <v>81</v>
      </c>
      <c r="N347">
        <v>83</v>
      </c>
      <c r="O347">
        <v>44</v>
      </c>
      <c r="P347">
        <v>27</v>
      </c>
      <c r="Q347">
        <v>23</v>
      </c>
      <c r="R347">
        <v>731</v>
      </c>
      <c r="S347">
        <v>110</v>
      </c>
      <c r="T347">
        <v>64</v>
      </c>
      <c r="U347">
        <v>89</v>
      </c>
      <c r="V347">
        <v>1</v>
      </c>
      <c r="W347" t="s">
        <v>911</v>
      </c>
      <c r="X347" t="s">
        <v>48</v>
      </c>
      <c r="Y347" t="s">
        <v>58</v>
      </c>
      <c r="Z347" t="s">
        <v>201</v>
      </c>
      <c r="AA347" t="s">
        <v>183</v>
      </c>
      <c r="AB347" t="s">
        <v>30</v>
      </c>
      <c r="AC347" t="s">
        <v>345</v>
      </c>
      <c r="AD347" t="s">
        <v>1169</v>
      </c>
      <c r="AE347" t="s">
        <v>173</v>
      </c>
      <c r="AF347" t="s">
        <v>1170</v>
      </c>
      <c r="AG347" t="s">
        <v>62</v>
      </c>
      <c r="AH347" t="s">
        <v>105</v>
      </c>
      <c r="AI347">
        <v>1982</v>
      </c>
      <c r="BA347">
        <f t="shared" si="28"/>
        <v>4</v>
      </c>
      <c r="BB347">
        <f t="shared" ca="1" si="31"/>
        <v>731</v>
      </c>
      <c r="BC347">
        <f t="shared" ca="1" si="31"/>
        <v>110</v>
      </c>
      <c r="BD347">
        <f t="shared" ca="1" si="31"/>
        <v>64</v>
      </c>
      <c r="BE347">
        <f t="shared" ca="1" si="31"/>
        <v>89</v>
      </c>
      <c r="BF347">
        <f t="shared" ca="1" si="30"/>
        <v>-17.010769942094669</v>
      </c>
    </row>
    <row r="348" spans="1:58" x14ac:dyDescent="0.55000000000000004">
      <c r="A348" t="s">
        <v>1171</v>
      </c>
      <c r="B348" t="s">
        <v>927</v>
      </c>
      <c r="C348" t="s">
        <v>97</v>
      </c>
      <c r="D348" t="s">
        <v>1175</v>
      </c>
      <c r="E348" t="s">
        <v>1118</v>
      </c>
      <c r="F348">
        <v>19</v>
      </c>
      <c r="G348">
        <v>29</v>
      </c>
      <c r="H348">
        <v>48</v>
      </c>
      <c r="I348">
        <v>65</v>
      </c>
      <c r="J348">
        <v>116</v>
      </c>
      <c r="K348">
        <v>129</v>
      </c>
      <c r="L348">
        <v>69</v>
      </c>
      <c r="M348">
        <v>81</v>
      </c>
      <c r="N348">
        <v>83</v>
      </c>
      <c r="O348">
        <v>44</v>
      </c>
      <c r="P348">
        <v>27</v>
      </c>
      <c r="Q348">
        <v>23</v>
      </c>
      <c r="R348">
        <v>731</v>
      </c>
      <c r="S348">
        <v>110</v>
      </c>
      <c r="T348">
        <v>74</v>
      </c>
      <c r="U348">
        <v>79</v>
      </c>
      <c r="V348">
        <v>1</v>
      </c>
      <c r="W348" t="s">
        <v>82</v>
      </c>
      <c r="X348" t="s">
        <v>48</v>
      </c>
      <c r="Y348" t="s">
        <v>58</v>
      </c>
      <c r="Z348" t="s">
        <v>201</v>
      </c>
      <c r="AA348" t="s">
        <v>183</v>
      </c>
      <c r="AB348" t="s">
        <v>30</v>
      </c>
      <c r="AC348" t="s">
        <v>345</v>
      </c>
      <c r="AD348" t="s">
        <v>1169</v>
      </c>
      <c r="AE348" t="s">
        <v>173</v>
      </c>
      <c r="AF348" t="s">
        <v>1170</v>
      </c>
      <c r="AG348" t="s">
        <v>62</v>
      </c>
      <c r="AH348" t="s">
        <v>105</v>
      </c>
      <c r="AI348">
        <v>1982</v>
      </c>
      <c r="BA348">
        <f t="shared" si="28"/>
        <v>4</v>
      </c>
      <c r="BB348">
        <f t="shared" ca="1" si="31"/>
        <v>731</v>
      </c>
      <c r="BC348">
        <f t="shared" ca="1" si="31"/>
        <v>110</v>
      </c>
      <c r="BD348">
        <f t="shared" ca="1" si="31"/>
        <v>74</v>
      </c>
      <c r="BE348">
        <f t="shared" ca="1" si="31"/>
        <v>79</v>
      </c>
      <c r="BF348">
        <f t="shared" ca="1" si="30"/>
        <v>-7.0107699420946687</v>
      </c>
    </row>
    <row r="349" spans="1:58" x14ac:dyDescent="0.55000000000000004">
      <c r="A349" t="s">
        <v>1176</v>
      </c>
      <c r="B349" t="s">
        <v>927</v>
      </c>
      <c r="C349" t="s">
        <v>97</v>
      </c>
      <c r="D349" t="s">
        <v>1146</v>
      </c>
      <c r="E349" t="s">
        <v>1177</v>
      </c>
      <c r="F349">
        <v>19</v>
      </c>
      <c r="G349">
        <v>29</v>
      </c>
      <c r="H349">
        <v>48</v>
      </c>
      <c r="I349">
        <v>65</v>
      </c>
      <c r="J349">
        <v>116</v>
      </c>
      <c r="K349">
        <v>129</v>
      </c>
      <c r="L349">
        <v>69</v>
      </c>
      <c r="M349">
        <v>81</v>
      </c>
      <c r="N349">
        <v>83</v>
      </c>
      <c r="O349">
        <v>44</v>
      </c>
      <c r="P349">
        <v>27</v>
      </c>
      <c r="Q349">
        <v>23</v>
      </c>
      <c r="R349">
        <v>731</v>
      </c>
      <c r="S349">
        <v>110</v>
      </c>
      <c r="T349">
        <v>56</v>
      </c>
      <c r="U349">
        <v>97</v>
      </c>
      <c r="V349">
        <v>4</v>
      </c>
      <c r="W349" t="s">
        <v>616</v>
      </c>
      <c r="X349" t="s">
        <v>48</v>
      </c>
      <c r="Y349" t="s">
        <v>206</v>
      </c>
      <c r="Z349" t="s">
        <v>854</v>
      </c>
      <c r="AA349" t="s">
        <v>177</v>
      </c>
      <c r="AB349" t="s">
        <v>32</v>
      </c>
      <c r="AC349" t="s">
        <v>345</v>
      </c>
      <c r="AD349" t="s">
        <v>1169</v>
      </c>
      <c r="AE349" t="s">
        <v>173</v>
      </c>
      <c r="AF349" t="s">
        <v>1170</v>
      </c>
      <c r="AG349" t="s">
        <v>62</v>
      </c>
      <c r="AH349" t="s">
        <v>105</v>
      </c>
      <c r="AI349">
        <v>1982</v>
      </c>
      <c r="BA349">
        <f t="shared" si="28"/>
        <v>4</v>
      </c>
      <c r="BB349">
        <f t="shared" ca="1" si="31"/>
        <v>731</v>
      </c>
      <c r="BC349">
        <f t="shared" ca="1" si="31"/>
        <v>110</v>
      </c>
      <c r="BD349">
        <f t="shared" ca="1" si="31"/>
        <v>56</v>
      </c>
      <c r="BE349">
        <f t="shared" ca="1" si="31"/>
        <v>97</v>
      </c>
      <c r="BF349">
        <f t="shared" ca="1" si="30"/>
        <v>-25.010769942094669</v>
      </c>
    </row>
    <row r="350" spans="1:58" x14ac:dyDescent="0.55000000000000004">
      <c r="A350" t="s">
        <v>1171</v>
      </c>
      <c r="B350" t="s">
        <v>927</v>
      </c>
      <c r="C350" t="s">
        <v>97</v>
      </c>
      <c r="D350" t="s">
        <v>1178</v>
      </c>
      <c r="E350" t="s">
        <v>1079</v>
      </c>
      <c r="F350">
        <v>19</v>
      </c>
      <c r="G350">
        <v>29</v>
      </c>
      <c r="H350">
        <v>48</v>
      </c>
      <c r="I350">
        <v>65</v>
      </c>
      <c r="J350">
        <v>116</v>
      </c>
      <c r="K350">
        <v>129</v>
      </c>
      <c r="L350">
        <v>69</v>
      </c>
      <c r="M350">
        <v>81</v>
      </c>
      <c r="N350">
        <v>83</v>
      </c>
      <c r="O350">
        <v>44</v>
      </c>
      <c r="P350">
        <v>27</v>
      </c>
      <c r="Q350">
        <v>23</v>
      </c>
      <c r="R350">
        <v>731</v>
      </c>
      <c r="S350">
        <v>110</v>
      </c>
      <c r="T350">
        <v>58</v>
      </c>
      <c r="U350">
        <v>94</v>
      </c>
      <c r="V350">
        <v>1</v>
      </c>
      <c r="W350" t="s">
        <v>82</v>
      </c>
      <c r="X350" t="s">
        <v>48</v>
      </c>
      <c r="Y350" t="s">
        <v>206</v>
      </c>
      <c r="Z350" t="s">
        <v>854</v>
      </c>
      <c r="AA350" t="s">
        <v>177</v>
      </c>
      <c r="AB350" t="s">
        <v>32</v>
      </c>
      <c r="AC350" t="s">
        <v>345</v>
      </c>
      <c r="AD350" t="s">
        <v>1169</v>
      </c>
      <c r="AE350" t="s">
        <v>173</v>
      </c>
      <c r="AF350" t="s">
        <v>1170</v>
      </c>
      <c r="AG350" t="s">
        <v>62</v>
      </c>
      <c r="AH350" t="s">
        <v>105</v>
      </c>
      <c r="AI350">
        <v>1982</v>
      </c>
      <c r="BA350">
        <f t="shared" si="28"/>
        <v>4</v>
      </c>
      <c r="BB350">
        <f t="shared" ca="1" si="31"/>
        <v>731</v>
      </c>
      <c r="BC350">
        <f t="shared" ca="1" si="31"/>
        <v>110</v>
      </c>
      <c r="BD350">
        <f t="shared" ca="1" si="31"/>
        <v>58</v>
      </c>
      <c r="BE350">
        <f t="shared" ca="1" si="31"/>
        <v>94</v>
      </c>
      <c r="BF350">
        <f t="shared" ca="1" si="30"/>
        <v>-23.010769942094669</v>
      </c>
    </row>
    <row r="351" spans="1:58" x14ac:dyDescent="0.55000000000000004">
      <c r="A351" t="s">
        <v>1179</v>
      </c>
      <c r="B351" t="s">
        <v>927</v>
      </c>
      <c r="C351" t="s">
        <v>97</v>
      </c>
      <c r="D351" t="s">
        <v>1180</v>
      </c>
      <c r="E351" t="s">
        <v>1181</v>
      </c>
      <c r="F351">
        <v>19</v>
      </c>
      <c r="G351">
        <v>29</v>
      </c>
      <c r="H351">
        <v>48</v>
      </c>
      <c r="I351">
        <v>65</v>
      </c>
      <c r="J351">
        <v>116</v>
      </c>
      <c r="K351">
        <v>129</v>
      </c>
      <c r="L351">
        <v>69</v>
      </c>
      <c r="M351">
        <v>81</v>
      </c>
      <c r="N351">
        <v>83</v>
      </c>
      <c r="O351">
        <v>44</v>
      </c>
      <c r="P351">
        <v>27</v>
      </c>
      <c r="Q351">
        <v>23</v>
      </c>
      <c r="R351">
        <v>731</v>
      </c>
      <c r="S351">
        <v>110</v>
      </c>
      <c r="T351">
        <v>61</v>
      </c>
      <c r="U351">
        <v>91</v>
      </c>
      <c r="V351">
        <v>1</v>
      </c>
      <c r="W351" t="s">
        <v>87</v>
      </c>
      <c r="X351" t="s">
        <v>48</v>
      </c>
      <c r="Y351" t="s">
        <v>206</v>
      </c>
      <c r="Z351" t="s">
        <v>854</v>
      </c>
      <c r="AA351" t="s">
        <v>177</v>
      </c>
      <c r="AB351" t="s">
        <v>32</v>
      </c>
      <c r="AC351" t="s">
        <v>345</v>
      </c>
      <c r="AD351" t="s">
        <v>1169</v>
      </c>
      <c r="AE351" t="s">
        <v>173</v>
      </c>
      <c r="AF351" t="s">
        <v>1170</v>
      </c>
      <c r="AG351" t="s">
        <v>62</v>
      </c>
      <c r="AH351" t="s">
        <v>105</v>
      </c>
      <c r="AI351">
        <v>1982</v>
      </c>
      <c r="BA351">
        <f t="shared" si="28"/>
        <v>4</v>
      </c>
      <c r="BB351">
        <f t="shared" ca="1" si="31"/>
        <v>731</v>
      </c>
      <c r="BC351">
        <f t="shared" ca="1" si="31"/>
        <v>110</v>
      </c>
      <c r="BD351">
        <f t="shared" ca="1" si="31"/>
        <v>61</v>
      </c>
      <c r="BE351">
        <f t="shared" ca="1" si="31"/>
        <v>91</v>
      </c>
      <c r="BF351">
        <f t="shared" ca="1" si="30"/>
        <v>-20.010769942094669</v>
      </c>
    </row>
    <row r="352" spans="1:58" x14ac:dyDescent="0.55000000000000004">
      <c r="A352" t="s">
        <v>1182</v>
      </c>
      <c r="B352" t="s">
        <v>927</v>
      </c>
      <c r="C352" t="s">
        <v>97</v>
      </c>
      <c r="D352" t="s">
        <v>1011</v>
      </c>
      <c r="E352" t="s">
        <v>1183</v>
      </c>
      <c r="F352">
        <v>10</v>
      </c>
      <c r="G352">
        <v>15</v>
      </c>
      <c r="H352">
        <v>25</v>
      </c>
      <c r="I352">
        <v>46</v>
      </c>
      <c r="J352">
        <v>89</v>
      </c>
      <c r="K352">
        <v>102</v>
      </c>
      <c r="L352">
        <v>84</v>
      </c>
      <c r="M352">
        <v>56</v>
      </c>
      <c r="N352">
        <v>48</v>
      </c>
      <c r="O352">
        <v>30</v>
      </c>
      <c r="P352">
        <v>15</v>
      </c>
      <c r="Q352">
        <v>13</v>
      </c>
      <c r="R352">
        <v>533</v>
      </c>
      <c r="S352">
        <v>92</v>
      </c>
      <c r="T352">
        <v>76</v>
      </c>
      <c r="U352">
        <v>76</v>
      </c>
      <c r="V352">
        <v>2</v>
      </c>
      <c r="W352" t="s">
        <v>87</v>
      </c>
      <c r="X352" t="s">
        <v>48</v>
      </c>
      <c r="Y352" t="s">
        <v>206</v>
      </c>
      <c r="Z352" t="s">
        <v>854</v>
      </c>
      <c r="AA352" t="s">
        <v>177</v>
      </c>
      <c r="AB352" t="s">
        <v>32</v>
      </c>
      <c r="AC352" t="s">
        <v>345</v>
      </c>
      <c r="AD352" t="s">
        <v>1184</v>
      </c>
      <c r="AE352" t="s">
        <v>1185</v>
      </c>
      <c r="AF352" t="s">
        <v>260</v>
      </c>
      <c r="AG352" t="s">
        <v>1186</v>
      </c>
      <c r="AH352">
        <v>1978</v>
      </c>
      <c r="BA352">
        <f t="shared" si="28"/>
        <v>4</v>
      </c>
      <c r="BB352">
        <f t="shared" ca="1" si="31"/>
        <v>533</v>
      </c>
      <c r="BC352">
        <f t="shared" ca="1" si="31"/>
        <v>92</v>
      </c>
      <c r="BD352">
        <f t="shared" ca="1" si="31"/>
        <v>76</v>
      </c>
      <c r="BE352">
        <f t="shared" ca="1" si="31"/>
        <v>76</v>
      </c>
      <c r="BF352">
        <f t="shared" ca="1" si="30"/>
        <v>13.311201141349166</v>
      </c>
    </row>
    <row r="353" spans="1:58" x14ac:dyDescent="0.55000000000000004">
      <c r="A353" t="s">
        <v>1187</v>
      </c>
      <c r="B353" t="s">
        <v>927</v>
      </c>
      <c r="C353" t="s">
        <v>97</v>
      </c>
      <c r="D353" t="s">
        <v>1038</v>
      </c>
      <c r="E353" t="s">
        <v>1188</v>
      </c>
      <c r="F353">
        <v>9</v>
      </c>
      <c r="G353">
        <v>12</v>
      </c>
      <c r="H353">
        <v>21</v>
      </c>
      <c r="I353">
        <v>41</v>
      </c>
      <c r="J353">
        <v>86</v>
      </c>
      <c r="K353">
        <v>89</v>
      </c>
      <c r="L353">
        <v>75</v>
      </c>
      <c r="M353">
        <v>55</v>
      </c>
      <c r="N353">
        <v>46</v>
      </c>
      <c r="O353">
        <v>28</v>
      </c>
      <c r="P353">
        <v>14</v>
      </c>
      <c r="Q353">
        <v>10</v>
      </c>
      <c r="R353">
        <v>486</v>
      </c>
      <c r="S353">
        <v>80</v>
      </c>
      <c r="T353">
        <v>71</v>
      </c>
      <c r="U353">
        <v>86</v>
      </c>
      <c r="V353">
        <v>1</v>
      </c>
      <c r="W353" t="s">
        <v>115</v>
      </c>
      <c r="X353" t="s">
        <v>48</v>
      </c>
      <c r="Y353" t="s">
        <v>206</v>
      </c>
      <c r="Z353" t="s">
        <v>854</v>
      </c>
      <c r="AA353" t="s">
        <v>177</v>
      </c>
      <c r="AB353" t="s">
        <v>32</v>
      </c>
      <c r="AC353" t="s">
        <v>345</v>
      </c>
      <c r="AD353" t="s">
        <v>962</v>
      </c>
      <c r="AE353" t="s">
        <v>1123</v>
      </c>
      <c r="AF353" t="s">
        <v>62</v>
      </c>
      <c r="AG353" t="s">
        <v>105</v>
      </c>
      <c r="AH353">
        <v>1982</v>
      </c>
      <c r="BA353">
        <f t="shared" si="28"/>
        <v>4</v>
      </c>
      <c r="BB353">
        <f t="shared" ca="1" si="31"/>
        <v>486</v>
      </c>
      <c r="BC353">
        <f t="shared" ca="1" si="31"/>
        <v>80</v>
      </c>
      <c r="BD353">
        <f t="shared" ca="1" si="31"/>
        <v>71</v>
      </c>
      <c r="BE353">
        <f t="shared" ca="1" si="31"/>
        <v>86</v>
      </c>
      <c r="BF353">
        <f t="shared" ca="1" si="30"/>
        <v>12.660355893479775</v>
      </c>
    </row>
    <row r="354" spans="1:58" x14ac:dyDescent="0.55000000000000004">
      <c r="A354" t="s">
        <v>1189</v>
      </c>
      <c r="B354" t="s">
        <v>927</v>
      </c>
      <c r="C354" t="s">
        <v>97</v>
      </c>
      <c r="D354" t="s">
        <v>1190</v>
      </c>
      <c r="E354" t="s">
        <v>1191</v>
      </c>
      <c r="F354">
        <v>9</v>
      </c>
      <c r="G354">
        <v>12</v>
      </c>
      <c r="H354">
        <v>21</v>
      </c>
      <c r="I354">
        <v>41</v>
      </c>
      <c r="J354">
        <v>86</v>
      </c>
      <c r="K354">
        <v>89</v>
      </c>
      <c r="L354">
        <v>75</v>
      </c>
      <c r="M354">
        <v>55</v>
      </c>
      <c r="N354">
        <v>46</v>
      </c>
      <c r="O354">
        <v>28</v>
      </c>
      <c r="P354">
        <v>14</v>
      </c>
      <c r="Q354">
        <v>10</v>
      </c>
      <c r="R354">
        <v>486</v>
      </c>
      <c r="S354">
        <v>80</v>
      </c>
      <c r="T354">
        <v>51</v>
      </c>
      <c r="U354">
        <v>102</v>
      </c>
      <c r="V354">
        <v>1</v>
      </c>
      <c r="W354" t="s">
        <v>82</v>
      </c>
      <c r="X354" t="s">
        <v>48</v>
      </c>
      <c r="Y354" t="s">
        <v>206</v>
      </c>
      <c r="Z354" t="s">
        <v>854</v>
      </c>
      <c r="AA354" t="s">
        <v>177</v>
      </c>
      <c r="AB354" t="s">
        <v>32</v>
      </c>
      <c r="AC354" t="s">
        <v>345</v>
      </c>
      <c r="AD354" t="s">
        <v>962</v>
      </c>
      <c r="AE354" t="s">
        <v>1123</v>
      </c>
      <c r="AF354" t="s">
        <v>62</v>
      </c>
      <c r="AG354" t="s">
        <v>105</v>
      </c>
      <c r="AH354">
        <v>1982</v>
      </c>
      <c r="BA354">
        <f t="shared" si="28"/>
        <v>4</v>
      </c>
      <c r="BB354">
        <f t="shared" ca="1" si="31"/>
        <v>486</v>
      </c>
      <c r="BC354">
        <f t="shared" ca="1" si="31"/>
        <v>80</v>
      </c>
      <c r="BD354">
        <f t="shared" ca="1" si="31"/>
        <v>51</v>
      </c>
      <c r="BE354">
        <f t="shared" ca="1" si="31"/>
        <v>102</v>
      </c>
      <c r="BF354">
        <f t="shared" ca="1" si="30"/>
        <v>-7.3396441065202254</v>
      </c>
    </row>
    <row r="355" spans="1:58" x14ac:dyDescent="0.55000000000000004">
      <c r="A355" t="s">
        <v>1192</v>
      </c>
      <c r="B355" t="s">
        <v>927</v>
      </c>
      <c r="C355" t="s">
        <v>97</v>
      </c>
      <c r="D355" t="s">
        <v>1037</v>
      </c>
      <c r="E355" t="s">
        <v>1193</v>
      </c>
      <c r="F355">
        <v>9</v>
      </c>
      <c r="G355">
        <v>12</v>
      </c>
      <c r="H355">
        <v>21</v>
      </c>
      <c r="I355">
        <v>41</v>
      </c>
      <c r="J355">
        <v>86</v>
      </c>
      <c r="K355">
        <v>89</v>
      </c>
      <c r="L355">
        <v>75</v>
      </c>
      <c r="M355">
        <v>55</v>
      </c>
      <c r="N355">
        <v>46</v>
      </c>
      <c r="O355">
        <v>28</v>
      </c>
      <c r="P355">
        <v>14</v>
      </c>
      <c r="Q355">
        <v>10</v>
      </c>
      <c r="R355">
        <v>486</v>
      </c>
      <c r="S355">
        <v>80</v>
      </c>
      <c r="T355">
        <v>81</v>
      </c>
      <c r="U355">
        <v>71</v>
      </c>
      <c r="V355">
        <v>1</v>
      </c>
      <c r="W355" t="s">
        <v>115</v>
      </c>
      <c r="X355" t="s">
        <v>48</v>
      </c>
      <c r="Y355" t="s">
        <v>206</v>
      </c>
      <c r="Z355" t="s">
        <v>854</v>
      </c>
      <c r="AA355" t="s">
        <v>177</v>
      </c>
      <c r="AB355" t="s">
        <v>32</v>
      </c>
      <c r="AC355" t="s">
        <v>345</v>
      </c>
      <c r="AD355" t="s">
        <v>962</v>
      </c>
      <c r="AE355" t="s">
        <v>1123</v>
      </c>
      <c r="AF355" t="s">
        <v>62</v>
      </c>
      <c r="AG355" t="s">
        <v>105</v>
      </c>
      <c r="AH355">
        <v>1982</v>
      </c>
      <c r="BA355">
        <f t="shared" si="28"/>
        <v>4</v>
      </c>
      <c r="BB355">
        <f t="shared" ca="1" si="31"/>
        <v>486</v>
      </c>
      <c r="BC355">
        <f t="shared" ca="1" si="31"/>
        <v>80</v>
      </c>
      <c r="BD355">
        <f t="shared" ca="1" si="31"/>
        <v>81</v>
      </c>
      <c r="BE355">
        <f t="shared" ca="1" si="31"/>
        <v>71</v>
      </c>
      <c r="BF355">
        <f t="shared" ca="1" si="30"/>
        <v>22.660355893479775</v>
      </c>
    </row>
    <row r="356" spans="1:58" x14ac:dyDescent="0.55000000000000004">
      <c r="A356" t="s">
        <v>1187</v>
      </c>
      <c r="B356" t="s">
        <v>927</v>
      </c>
      <c r="C356" t="s">
        <v>97</v>
      </c>
      <c r="D356" t="s">
        <v>1194</v>
      </c>
      <c r="E356" t="s">
        <v>1195</v>
      </c>
      <c r="F356">
        <v>9</v>
      </c>
      <c r="G356">
        <v>12</v>
      </c>
      <c r="H356">
        <v>21</v>
      </c>
      <c r="I356">
        <v>41</v>
      </c>
      <c r="J356">
        <v>86</v>
      </c>
      <c r="K356">
        <v>89</v>
      </c>
      <c r="L356">
        <v>75</v>
      </c>
      <c r="M356">
        <v>55</v>
      </c>
      <c r="N356">
        <v>46</v>
      </c>
      <c r="O356">
        <v>28</v>
      </c>
      <c r="P356">
        <v>14</v>
      </c>
      <c r="Q356">
        <v>10</v>
      </c>
      <c r="R356">
        <v>486</v>
      </c>
      <c r="S356">
        <v>80</v>
      </c>
      <c r="T356">
        <v>41</v>
      </c>
      <c r="U356">
        <v>112</v>
      </c>
      <c r="V356">
        <v>1</v>
      </c>
      <c r="W356" t="s">
        <v>115</v>
      </c>
      <c r="X356" t="s">
        <v>48</v>
      </c>
      <c r="Y356" t="s">
        <v>206</v>
      </c>
      <c r="Z356" t="s">
        <v>854</v>
      </c>
      <c r="AA356" t="s">
        <v>177</v>
      </c>
      <c r="AB356" t="s">
        <v>32</v>
      </c>
      <c r="AC356" t="s">
        <v>345</v>
      </c>
      <c r="AD356" t="s">
        <v>962</v>
      </c>
      <c r="AE356" t="s">
        <v>1123</v>
      </c>
      <c r="AF356" t="s">
        <v>62</v>
      </c>
      <c r="AG356" t="s">
        <v>105</v>
      </c>
      <c r="AH356">
        <v>1982</v>
      </c>
      <c r="BA356">
        <f t="shared" si="28"/>
        <v>4</v>
      </c>
      <c r="BB356">
        <f t="shared" ca="1" si="31"/>
        <v>486</v>
      </c>
      <c r="BC356">
        <f t="shared" ca="1" si="31"/>
        <v>80</v>
      </c>
      <c r="BD356">
        <f t="shared" ca="1" si="31"/>
        <v>41</v>
      </c>
      <c r="BE356">
        <f t="shared" ca="1" si="31"/>
        <v>112</v>
      </c>
      <c r="BF356">
        <f t="shared" ca="1" si="30"/>
        <v>-17.339644106520225</v>
      </c>
    </row>
    <row r="357" spans="1:58" x14ac:dyDescent="0.55000000000000004">
      <c r="A357" t="s">
        <v>1189</v>
      </c>
      <c r="B357" t="s">
        <v>927</v>
      </c>
      <c r="C357" t="s">
        <v>97</v>
      </c>
      <c r="D357" t="s">
        <v>1040</v>
      </c>
      <c r="E357" t="s">
        <v>1196</v>
      </c>
      <c r="F357">
        <v>9</v>
      </c>
      <c r="G357">
        <v>12</v>
      </c>
      <c r="H357">
        <v>21</v>
      </c>
      <c r="I357">
        <v>41</v>
      </c>
      <c r="J357">
        <v>86</v>
      </c>
      <c r="K357">
        <v>89</v>
      </c>
      <c r="L357">
        <v>75</v>
      </c>
      <c r="M357">
        <v>55</v>
      </c>
      <c r="N357">
        <v>46</v>
      </c>
      <c r="O357">
        <v>28</v>
      </c>
      <c r="P357">
        <v>14</v>
      </c>
      <c r="Q357">
        <v>10</v>
      </c>
      <c r="R357">
        <v>486</v>
      </c>
      <c r="S357">
        <v>80</v>
      </c>
      <c r="T357">
        <v>74</v>
      </c>
      <c r="U357">
        <v>79</v>
      </c>
      <c r="V357">
        <v>1</v>
      </c>
      <c r="W357" t="s">
        <v>115</v>
      </c>
      <c r="X357" t="s">
        <v>48</v>
      </c>
      <c r="Y357" t="s">
        <v>206</v>
      </c>
      <c r="Z357" t="s">
        <v>854</v>
      </c>
      <c r="AA357" t="s">
        <v>177</v>
      </c>
      <c r="AB357" t="s">
        <v>32</v>
      </c>
      <c r="AC357" t="s">
        <v>345</v>
      </c>
      <c r="AD357" t="s">
        <v>962</v>
      </c>
      <c r="AE357" t="s">
        <v>1123</v>
      </c>
      <c r="AF357" t="s">
        <v>62</v>
      </c>
      <c r="AG357" t="s">
        <v>105</v>
      </c>
      <c r="AH357">
        <v>1982</v>
      </c>
      <c r="BA357">
        <f t="shared" si="28"/>
        <v>4</v>
      </c>
      <c r="BB357">
        <f t="shared" ca="1" si="31"/>
        <v>486</v>
      </c>
      <c r="BC357">
        <f t="shared" ca="1" si="31"/>
        <v>80</v>
      </c>
      <c r="BD357">
        <f t="shared" ca="1" si="31"/>
        <v>74</v>
      </c>
      <c r="BE357">
        <f t="shared" ca="1" si="31"/>
        <v>79</v>
      </c>
      <c r="BF357">
        <f t="shared" ca="1" si="30"/>
        <v>15.660355893479775</v>
      </c>
    </row>
    <row r="358" spans="1:58" x14ac:dyDescent="0.55000000000000004">
      <c r="A358" t="s">
        <v>1192</v>
      </c>
      <c r="B358" t="s">
        <v>927</v>
      </c>
      <c r="C358" t="s">
        <v>97</v>
      </c>
      <c r="D358" t="s">
        <v>160</v>
      </c>
      <c r="E358" t="s">
        <v>1197</v>
      </c>
      <c r="F358">
        <v>9</v>
      </c>
      <c r="G358">
        <v>12</v>
      </c>
      <c r="H358">
        <v>21</v>
      </c>
      <c r="I358">
        <v>41</v>
      </c>
      <c r="J358">
        <v>86</v>
      </c>
      <c r="K358">
        <v>89</v>
      </c>
      <c r="L358">
        <v>75</v>
      </c>
      <c r="M358">
        <v>55</v>
      </c>
      <c r="N358">
        <v>46</v>
      </c>
      <c r="O358">
        <v>28</v>
      </c>
      <c r="P358">
        <v>14</v>
      </c>
      <c r="Q358">
        <v>10</v>
      </c>
      <c r="R358">
        <v>486</v>
      </c>
      <c r="S358">
        <v>80</v>
      </c>
      <c r="T358">
        <v>41</v>
      </c>
      <c r="U358">
        <v>112</v>
      </c>
      <c r="V358">
        <v>2</v>
      </c>
      <c r="W358" t="s">
        <v>72</v>
      </c>
      <c r="X358" t="s">
        <v>48</v>
      </c>
      <c r="Y358" t="s">
        <v>206</v>
      </c>
      <c r="Z358" t="s">
        <v>854</v>
      </c>
      <c r="AA358" t="s">
        <v>177</v>
      </c>
      <c r="AB358" t="s">
        <v>32</v>
      </c>
      <c r="AC358" t="s">
        <v>345</v>
      </c>
      <c r="AD358" t="s">
        <v>962</v>
      </c>
      <c r="AE358" t="s">
        <v>1123</v>
      </c>
      <c r="AF358" t="s">
        <v>62</v>
      </c>
      <c r="AG358" t="s">
        <v>105</v>
      </c>
      <c r="AH358">
        <v>1982</v>
      </c>
      <c r="BA358">
        <f t="shared" si="28"/>
        <v>4</v>
      </c>
      <c r="BB358">
        <f t="shared" ca="1" si="31"/>
        <v>486</v>
      </c>
      <c r="BC358">
        <f t="shared" ca="1" si="31"/>
        <v>80</v>
      </c>
      <c r="BD358">
        <f t="shared" ca="1" si="31"/>
        <v>41</v>
      </c>
      <c r="BE358">
        <f t="shared" ca="1" si="31"/>
        <v>112</v>
      </c>
      <c r="BF358">
        <f t="shared" ca="1" si="30"/>
        <v>-17.339644106520225</v>
      </c>
    </row>
    <row r="359" spans="1:58" x14ac:dyDescent="0.55000000000000004">
      <c r="A359" t="s">
        <v>1192</v>
      </c>
      <c r="B359" t="s">
        <v>927</v>
      </c>
      <c r="C359" t="s">
        <v>97</v>
      </c>
      <c r="D359" t="s">
        <v>1198</v>
      </c>
      <c r="E359" t="s">
        <v>1199</v>
      </c>
      <c r="F359">
        <v>9</v>
      </c>
      <c r="G359">
        <v>12</v>
      </c>
      <c r="H359">
        <v>21</v>
      </c>
      <c r="I359">
        <v>41</v>
      </c>
      <c r="J359">
        <v>86</v>
      </c>
      <c r="K359">
        <v>89</v>
      </c>
      <c r="L359">
        <v>75</v>
      </c>
      <c r="M359">
        <v>55</v>
      </c>
      <c r="N359">
        <v>46</v>
      </c>
      <c r="O359">
        <v>28</v>
      </c>
      <c r="P359">
        <v>14</v>
      </c>
      <c r="Q359">
        <v>10</v>
      </c>
      <c r="R359">
        <v>486</v>
      </c>
      <c r="S359">
        <v>80</v>
      </c>
      <c r="T359">
        <v>46</v>
      </c>
      <c r="U359">
        <v>107</v>
      </c>
      <c r="V359">
        <v>2</v>
      </c>
      <c r="W359" t="s">
        <v>115</v>
      </c>
      <c r="X359" t="s">
        <v>48</v>
      </c>
      <c r="Y359" t="s">
        <v>206</v>
      </c>
      <c r="Z359" t="s">
        <v>854</v>
      </c>
      <c r="AA359" t="s">
        <v>177</v>
      </c>
      <c r="AB359" t="s">
        <v>32</v>
      </c>
      <c r="AC359" t="s">
        <v>345</v>
      </c>
      <c r="AD359" t="s">
        <v>962</v>
      </c>
      <c r="AE359" t="s">
        <v>1123</v>
      </c>
      <c r="AF359" t="s">
        <v>62</v>
      </c>
      <c r="AG359" t="s">
        <v>105</v>
      </c>
      <c r="AH359">
        <v>1982</v>
      </c>
      <c r="BA359">
        <f t="shared" si="28"/>
        <v>4</v>
      </c>
      <c r="BB359">
        <f t="shared" ca="1" si="31"/>
        <v>486</v>
      </c>
      <c r="BC359">
        <f t="shared" ca="1" si="31"/>
        <v>80</v>
      </c>
      <c r="BD359">
        <f t="shared" ca="1" si="31"/>
        <v>46</v>
      </c>
      <c r="BE359">
        <f t="shared" ca="1" si="31"/>
        <v>107</v>
      </c>
      <c r="BF359">
        <f t="shared" ca="1" si="30"/>
        <v>-12.339644106520225</v>
      </c>
    </row>
    <row r="360" spans="1:58" x14ac:dyDescent="0.55000000000000004">
      <c r="A360" t="s">
        <v>1200</v>
      </c>
      <c r="B360" t="s">
        <v>927</v>
      </c>
      <c r="C360" t="s">
        <v>97</v>
      </c>
      <c r="D360" t="s">
        <v>1011</v>
      </c>
      <c r="E360" t="s">
        <v>1196</v>
      </c>
      <c r="F360">
        <v>9</v>
      </c>
      <c r="G360">
        <v>12</v>
      </c>
      <c r="H360">
        <v>21</v>
      </c>
      <c r="I360">
        <v>41</v>
      </c>
      <c r="J360">
        <v>86</v>
      </c>
      <c r="K360">
        <v>89</v>
      </c>
      <c r="L360">
        <v>75</v>
      </c>
      <c r="M360">
        <v>55</v>
      </c>
      <c r="N360">
        <v>46</v>
      </c>
      <c r="O360">
        <v>28</v>
      </c>
      <c r="P360">
        <v>14</v>
      </c>
      <c r="Q360">
        <v>10</v>
      </c>
      <c r="R360">
        <v>486</v>
      </c>
      <c r="S360">
        <v>80</v>
      </c>
      <c r="T360">
        <v>76</v>
      </c>
      <c r="U360">
        <v>76</v>
      </c>
      <c r="V360">
        <v>2</v>
      </c>
      <c r="W360" t="s">
        <v>115</v>
      </c>
      <c r="X360" t="s">
        <v>48</v>
      </c>
      <c r="Y360" t="s">
        <v>206</v>
      </c>
      <c r="Z360" t="s">
        <v>854</v>
      </c>
      <c r="AA360" t="s">
        <v>177</v>
      </c>
      <c r="AB360" t="s">
        <v>32</v>
      </c>
      <c r="AC360" t="s">
        <v>345</v>
      </c>
      <c r="AD360" t="s">
        <v>962</v>
      </c>
      <c r="AE360" t="s">
        <v>1123</v>
      </c>
      <c r="AF360" t="s">
        <v>62</v>
      </c>
      <c r="AG360" t="s">
        <v>105</v>
      </c>
      <c r="AH360">
        <v>1982</v>
      </c>
      <c r="BA360">
        <f t="shared" si="28"/>
        <v>4</v>
      </c>
      <c r="BB360">
        <f t="shared" ca="1" si="31"/>
        <v>486</v>
      </c>
      <c r="BC360">
        <f t="shared" ca="1" si="31"/>
        <v>80</v>
      </c>
      <c r="BD360">
        <f t="shared" ca="1" si="31"/>
        <v>76</v>
      </c>
      <c r="BE360">
        <f t="shared" ca="1" si="31"/>
        <v>76</v>
      </c>
      <c r="BF360">
        <f t="shared" ca="1" si="30"/>
        <v>17.660355893479775</v>
      </c>
    </row>
    <row r="361" spans="1:58" x14ac:dyDescent="0.55000000000000004">
      <c r="A361" t="s">
        <v>1200</v>
      </c>
      <c r="B361" t="s">
        <v>927</v>
      </c>
      <c r="C361" t="s">
        <v>97</v>
      </c>
      <c r="D361" t="s">
        <v>1201</v>
      </c>
      <c r="E361" t="s">
        <v>1202</v>
      </c>
      <c r="F361">
        <v>9</v>
      </c>
      <c r="G361">
        <v>12</v>
      </c>
      <c r="H361">
        <v>21</v>
      </c>
      <c r="I361">
        <v>41</v>
      </c>
      <c r="J361">
        <v>86</v>
      </c>
      <c r="K361">
        <v>89</v>
      </c>
      <c r="L361">
        <v>75</v>
      </c>
      <c r="M361">
        <v>55</v>
      </c>
      <c r="N361">
        <v>46</v>
      </c>
      <c r="O361">
        <v>28</v>
      </c>
      <c r="P361">
        <v>14</v>
      </c>
      <c r="Q361">
        <v>10</v>
      </c>
      <c r="R361">
        <v>486</v>
      </c>
      <c r="S361">
        <v>80</v>
      </c>
      <c r="T361">
        <v>64</v>
      </c>
      <c r="U361">
        <v>76</v>
      </c>
      <c r="V361">
        <v>2</v>
      </c>
      <c r="W361" t="s">
        <v>115</v>
      </c>
      <c r="X361" t="s">
        <v>48</v>
      </c>
      <c r="Y361" t="s">
        <v>206</v>
      </c>
      <c r="Z361" t="s">
        <v>854</v>
      </c>
      <c r="AA361" t="s">
        <v>177</v>
      </c>
      <c r="AB361" t="s">
        <v>32</v>
      </c>
      <c r="AC361" t="s">
        <v>345</v>
      </c>
      <c r="AD361" t="s">
        <v>962</v>
      </c>
      <c r="AE361" t="s">
        <v>1123</v>
      </c>
      <c r="AF361" t="s">
        <v>62</v>
      </c>
      <c r="AG361" t="s">
        <v>105</v>
      </c>
      <c r="AH361">
        <v>1982</v>
      </c>
      <c r="BA361">
        <f t="shared" si="28"/>
        <v>4</v>
      </c>
      <c r="BB361">
        <f t="shared" ca="1" si="31"/>
        <v>486</v>
      </c>
      <c r="BC361">
        <f t="shared" ca="1" si="31"/>
        <v>80</v>
      </c>
      <c r="BD361">
        <f t="shared" ca="1" si="31"/>
        <v>64</v>
      </c>
      <c r="BE361">
        <f t="shared" ca="1" si="31"/>
        <v>76</v>
      </c>
      <c r="BF361">
        <f t="shared" ca="1" si="30"/>
        <v>5.6603558934797746</v>
      </c>
    </row>
    <row r="362" spans="1:58" x14ac:dyDescent="0.55000000000000004">
      <c r="A362" t="s">
        <v>1203</v>
      </c>
      <c r="B362" t="s">
        <v>927</v>
      </c>
      <c r="C362" t="s">
        <v>97</v>
      </c>
      <c r="D362" t="s">
        <v>1204</v>
      </c>
      <c r="E362" t="s">
        <v>1205</v>
      </c>
      <c r="F362">
        <v>10</v>
      </c>
      <c r="G362">
        <v>19</v>
      </c>
      <c r="H362">
        <v>40</v>
      </c>
      <c r="I362">
        <v>55</v>
      </c>
      <c r="J362">
        <v>97</v>
      </c>
      <c r="K362">
        <v>114</v>
      </c>
      <c r="L362">
        <v>80</v>
      </c>
      <c r="M362">
        <v>84</v>
      </c>
      <c r="N362">
        <v>66</v>
      </c>
      <c r="O362">
        <v>33</v>
      </c>
      <c r="P362">
        <v>16</v>
      </c>
      <c r="Q362">
        <v>12</v>
      </c>
      <c r="R362">
        <v>618</v>
      </c>
      <c r="S362">
        <v>104</v>
      </c>
      <c r="T362">
        <v>36</v>
      </c>
      <c r="U362">
        <v>58</v>
      </c>
      <c r="V362">
        <v>1</v>
      </c>
      <c r="W362" t="s">
        <v>911</v>
      </c>
      <c r="X362" t="s">
        <v>48</v>
      </c>
      <c r="Y362" t="s">
        <v>58</v>
      </c>
      <c r="Z362" t="s">
        <v>201</v>
      </c>
      <c r="AA362" t="s">
        <v>183</v>
      </c>
      <c r="AB362" t="s">
        <v>30</v>
      </c>
      <c r="AC362" t="s">
        <v>345</v>
      </c>
      <c r="AD362" t="s">
        <v>1206</v>
      </c>
      <c r="AE362" t="s">
        <v>1207</v>
      </c>
      <c r="AF362" t="s">
        <v>62</v>
      </c>
      <c r="AG362" t="s">
        <v>105</v>
      </c>
      <c r="AH362">
        <v>1984</v>
      </c>
      <c r="BA362">
        <f t="shared" si="28"/>
        <v>4</v>
      </c>
      <c r="BB362">
        <f t="shared" ca="1" si="31"/>
        <v>618</v>
      </c>
      <c r="BC362">
        <f t="shared" ca="1" si="31"/>
        <v>104</v>
      </c>
      <c r="BD362">
        <f t="shared" ca="1" si="31"/>
        <v>36</v>
      </c>
      <c r="BE362">
        <f t="shared" ca="1" si="31"/>
        <v>58</v>
      </c>
      <c r="BF362">
        <f t="shared" ca="1" si="30"/>
        <v>-34.554291495482772</v>
      </c>
    </row>
    <row r="363" spans="1:58" x14ac:dyDescent="0.55000000000000004">
      <c r="A363" t="s">
        <v>1208</v>
      </c>
      <c r="B363" t="s">
        <v>927</v>
      </c>
      <c r="C363" t="s">
        <v>97</v>
      </c>
      <c r="D363" t="s">
        <v>1112</v>
      </c>
      <c r="E363" t="s">
        <v>1209</v>
      </c>
      <c r="F363">
        <v>15</v>
      </c>
      <c r="G363">
        <v>25</v>
      </c>
      <c r="H363">
        <v>41</v>
      </c>
      <c r="I363">
        <v>61</v>
      </c>
      <c r="J363">
        <v>102</v>
      </c>
      <c r="K363">
        <v>109</v>
      </c>
      <c r="L363">
        <v>79</v>
      </c>
      <c r="M363">
        <v>76</v>
      </c>
      <c r="N363">
        <v>64</v>
      </c>
      <c r="O363">
        <v>41</v>
      </c>
      <c r="P363">
        <v>23</v>
      </c>
      <c r="Q363">
        <v>20</v>
      </c>
      <c r="R363">
        <v>655</v>
      </c>
      <c r="S363">
        <v>94</v>
      </c>
      <c r="T363">
        <v>97</v>
      </c>
      <c r="U363">
        <v>66</v>
      </c>
      <c r="V363">
        <v>1</v>
      </c>
      <c r="W363" t="s">
        <v>911</v>
      </c>
      <c r="X363" t="s">
        <v>48</v>
      </c>
      <c r="Y363" t="s">
        <v>58</v>
      </c>
      <c r="Z363" t="s">
        <v>201</v>
      </c>
      <c r="AA363" t="s">
        <v>183</v>
      </c>
      <c r="AB363" t="s">
        <v>30</v>
      </c>
      <c r="AC363" t="s">
        <v>345</v>
      </c>
      <c r="AD363" t="s">
        <v>1210</v>
      </c>
      <c r="AE363" t="s">
        <v>1211</v>
      </c>
      <c r="AF363" t="s">
        <v>62</v>
      </c>
      <c r="AG363" t="s">
        <v>105</v>
      </c>
      <c r="AH363">
        <v>1976</v>
      </c>
      <c r="BA363">
        <f t="shared" si="28"/>
        <v>4</v>
      </c>
      <c r="BB363">
        <f t="shared" ca="1" si="31"/>
        <v>655</v>
      </c>
      <c r="BC363">
        <f t="shared" ca="1" si="31"/>
        <v>94</v>
      </c>
      <c r="BD363">
        <f t="shared" ca="1" si="31"/>
        <v>97</v>
      </c>
      <c r="BE363">
        <f t="shared" ca="1" si="31"/>
        <v>66</v>
      </c>
      <c r="BF363">
        <f t="shared" ca="1" si="30"/>
        <v>23.021905827308018</v>
      </c>
    </row>
    <row r="364" spans="1:58" x14ac:dyDescent="0.55000000000000004">
      <c r="A364" t="s">
        <v>1212</v>
      </c>
      <c r="B364" t="s">
        <v>927</v>
      </c>
      <c r="C364" t="s">
        <v>97</v>
      </c>
      <c r="D364" t="s">
        <v>1213</v>
      </c>
      <c r="E364" t="s">
        <v>1214</v>
      </c>
      <c r="F364">
        <v>15</v>
      </c>
      <c r="G364">
        <v>25</v>
      </c>
      <c r="H364">
        <v>41</v>
      </c>
      <c r="I364">
        <v>61</v>
      </c>
      <c r="J364">
        <v>102</v>
      </c>
      <c r="K364">
        <v>109</v>
      </c>
      <c r="L364">
        <v>79</v>
      </c>
      <c r="M364">
        <v>76</v>
      </c>
      <c r="N364">
        <v>64</v>
      </c>
      <c r="O364">
        <v>41</v>
      </c>
      <c r="P364">
        <v>23</v>
      </c>
      <c r="Q364">
        <v>20</v>
      </c>
      <c r="R364">
        <v>655</v>
      </c>
      <c r="S364">
        <v>94</v>
      </c>
      <c r="T364">
        <v>71</v>
      </c>
      <c r="U364">
        <v>94</v>
      </c>
      <c r="V364">
        <v>2</v>
      </c>
      <c r="W364" t="s">
        <v>82</v>
      </c>
      <c r="X364" t="s">
        <v>48</v>
      </c>
      <c r="Y364" t="s">
        <v>206</v>
      </c>
      <c r="Z364" t="s">
        <v>854</v>
      </c>
      <c r="AA364" t="s">
        <v>177</v>
      </c>
      <c r="AB364" t="s">
        <v>32</v>
      </c>
      <c r="AC364" t="s">
        <v>345</v>
      </c>
      <c r="AD364" t="s">
        <v>1210</v>
      </c>
      <c r="AE364" t="s">
        <v>1211</v>
      </c>
      <c r="AF364" t="s">
        <v>62</v>
      </c>
      <c r="AG364" t="s">
        <v>105</v>
      </c>
      <c r="AH364">
        <v>1976</v>
      </c>
      <c r="BA364">
        <f t="shared" si="28"/>
        <v>4</v>
      </c>
      <c r="BB364">
        <f t="shared" ref="BB364:BE383" ca="1" si="32">OFFSET($A364,0,$BA364+BB$2)</f>
        <v>655</v>
      </c>
      <c r="BC364">
        <f t="shared" ca="1" si="32"/>
        <v>94</v>
      </c>
      <c r="BD364">
        <f t="shared" ca="1" si="32"/>
        <v>71</v>
      </c>
      <c r="BE364">
        <f t="shared" ca="1" si="32"/>
        <v>94</v>
      </c>
      <c r="BF364">
        <f t="shared" ca="1" si="30"/>
        <v>-2.9780941726919821</v>
      </c>
    </row>
    <row r="365" spans="1:58" x14ac:dyDescent="0.55000000000000004">
      <c r="A365" t="s">
        <v>1215</v>
      </c>
      <c r="B365" t="s">
        <v>927</v>
      </c>
      <c r="C365" t="s">
        <v>97</v>
      </c>
      <c r="D365" t="s">
        <v>1216</v>
      </c>
      <c r="E365" t="s">
        <v>1209</v>
      </c>
      <c r="F365">
        <v>15</v>
      </c>
      <c r="G365">
        <v>25</v>
      </c>
      <c r="H365">
        <v>41</v>
      </c>
      <c r="I365">
        <v>61</v>
      </c>
      <c r="J365">
        <v>102</v>
      </c>
      <c r="K365">
        <v>109</v>
      </c>
      <c r="L365">
        <v>79</v>
      </c>
      <c r="M365">
        <v>76</v>
      </c>
      <c r="N365">
        <v>64</v>
      </c>
      <c r="O365">
        <v>41</v>
      </c>
      <c r="P365">
        <v>23</v>
      </c>
      <c r="Q365">
        <v>20</v>
      </c>
      <c r="R365">
        <v>655</v>
      </c>
      <c r="S365">
        <v>94</v>
      </c>
      <c r="T365">
        <v>64</v>
      </c>
      <c r="U365">
        <v>114</v>
      </c>
      <c r="V365">
        <v>2</v>
      </c>
      <c r="W365" t="s">
        <v>944</v>
      </c>
      <c r="X365" t="s">
        <v>48</v>
      </c>
      <c r="Y365" t="s">
        <v>58</v>
      </c>
      <c r="Z365" t="s">
        <v>201</v>
      </c>
      <c r="AA365" t="s">
        <v>183</v>
      </c>
      <c r="AB365" t="s">
        <v>30</v>
      </c>
      <c r="AC365" t="s">
        <v>345</v>
      </c>
      <c r="AD365" t="s">
        <v>1210</v>
      </c>
      <c r="AE365" t="s">
        <v>1211</v>
      </c>
      <c r="AF365" t="s">
        <v>62</v>
      </c>
      <c r="AG365" t="s">
        <v>105</v>
      </c>
      <c r="AH365">
        <v>1976</v>
      </c>
      <c r="BA365">
        <f t="shared" si="28"/>
        <v>4</v>
      </c>
      <c r="BB365">
        <f t="shared" ca="1" si="32"/>
        <v>655</v>
      </c>
      <c r="BC365">
        <f t="shared" ca="1" si="32"/>
        <v>94</v>
      </c>
      <c r="BD365">
        <f t="shared" ca="1" si="32"/>
        <v>64</v>
      </c>
      <c r="BE365">
        <f t="shared" ca="1" si="32"/>
        <v>114</v>
      </c>
      <c r="BF365">
        <f t="shared" ca="1" si="30"/>
        <v>-9.9780941726919821</v>
      </c>
    </row>
    <row r="366" spans="1:58" x14ac:dyDescent="0.55000000000000004">
      <c r="A366" t="s">
        <v>1217</v>
      </c>
      <c r="B366" t="s">
        <v>927</v>
      </c>
      <c r="C366" t="s">
        <v>97</v>
      </c>
      <c r="D366" t="s">
        <v>1218</v>
      </c>
      <c r="E366" t="s">
        <v>1076</v>
      </c>
      <c r="F366">
        <v>15</v>
      </c>
      <c r="G366">
        <v>25</v>
      </c>
      <c r="H366">
        <v>41</v>
      </c>
      <c r="I366">
        <v>61</v>
      </c>
      <c r="J366">
        <v>102</v>
      </c>
      <c r="K366">
        <v>109</v>
      </c>
      <c r="L366">
        <v>79</v>
      </c>
      <c r="M366">
        <v>76</v>
      </c>
      <c r="N366">
        <v>64</v>
      </c>
      <c r="O366">
        <v>41</v>
      </c>
      <c r="P366">
        <v>23</v>
      </c>
      <c r="Q366">
        <v>20</v>
      </c>
      <c r="R366">
        <v>655</v>
      </c>
      <c r="S366">
        <v>94</v>
      </c>
      <c r="T366">
        <v>53</v>
      </c>
      <c r="U366">
        <v>91</v>
      </c>
      <c r="V366">
        <v>2</v>
      </c>
      <c r="W366" t="s">
        <v>911</v>
      </c>
      <c r="X366" t="s">
        <v>48</v>
      </c>
      <c r="Y366" t="s">
        <v>58</v>
      </c>
      <c r="Z366" t="s">
        <v>201</v>
      </c>
      <c r="AA366" t="s">
        <v>183</v>
      </c>
      <c r="AB366" t="s">
        <v>30</v>
      </c>
      <c r="AC366" t="s">
        <v>345</v>
      </c>
      <c r="AD366" t="s">
        <v>1210</v>
      </c>
      <c r="AE366" t="s">
        <v>1211</v>
      </c>
      <c r="AF366" t="s">
        <v>62</v>
      </c>
      <c r="AG366" t="s">
        <v>105</v>
      </c>
      <c r="AH366">
        <v>1976</v>
      </c>
      <c r="BA366">
        <f t="shared" si="28"/>
        <v>4</v>
      </c>
      <c r="BB366">
        <f t="shared" ca="1" si="32"/>
        <v>655</v>
      </c>
      <c r="BC366">
        <f t="shared" ca="1" si="32"/>
        <v>94</v>
      </c>
      <c r="BD366">
        <f t="shared" ca="1" si="32"/>
        <v>53</v>
      </c>
      <c r="BE366">
        <f t="shared" ca="1" si="32"/>
        <v>91</v>
      </c>
      <c r="BF366">
        <f t="shared" ca="1" si="30"/>
        <v>-20.978094172691982</v>
      </c>
    </row>
    <row r="367" spans="1:58" x14ac:dyDescent="0.55000000000000004">
      <c r="A367" t="s">
        <v>1212</v>
      </c>
      <c r="B367" t="s">
        <v>927</v>
      </c>
      <c r="C367" t="s">
        <v>97</v>
      </c>
      <c r="D367" t="s">
        <v>1219</v>
      </c>
      <c r="E367" t="s">
        <v>1181</v>
      </c>
      <c r="F367">
        <v>15</v>
      </c>
      <c r="G367">
        <v>25</v>
      </c>
      <c r="H367">
        <v>41</v>
      </c>
      <c r="I367">
        <v>61</v>
      </c>
      <c r="J367">
        <v>102</v>
      </c>
      <c r="K367">
        <v>109</v>
      </c>
      <c r="L367">
        <v>79</v>
      </c>
      <c r="M367">
        <v>76</v>
      </c>
      <c r="N367">
        <v>64</v>
      </c>
      <c r="O367">
        <v>41</v>
      </c>
      <c r="P367">
        <v>23</v>
      </c>
      <c r="Q367">
        <v>20</v>
      </c>
      <c r="R367">
        <v>655</v>
      </c>
      <c r="S367">
        <v>94</v>
      </c>
      <c r="T367">
        <v>66</v>
      </c>
      <c r="U367">
        <v>81</v>
      </c>
      <c r="V367">
        <v>2</v>
      </c>
      <c r="W367" t="s">
        <v>82</v>
      </c>
      <c r="X367" t="s">
        <v>48</v>
      </c>
      <c r="Y367" t="s">
        <v>206</v>
      </c>
      <c r="Z367" t="s">
        <v>854</v>
      </c>
      <c r="AA367" t="s">
        <v>177</v>
      </c>
      <c r="AB367" t="s">
        <v>32</v>
      </c>
      <c r="AC367" t="s">
        <v>345</v>
      </c>
      <c r="AD367" t="s">
        <v>1210</v>
      </c>
      <c r="AE367" t="s">
        <v>1211</v>
      </c>
      <c r="AF367" t="s">
        <v>62</v>
      </c>
      <c r="AG367" t="s">
        <v>105</v>
      </c>
      <c r="AH367">
        <v>1976</v>
      </c>
      <c r="BA367">
        <f t="shared" si="28"/>
        <v>4</v>
      </c>
      <c r="BB367">
        <f t="shared" ca="1" si="32"/>
        <v>655</v>
      </c>
      <c r="BC367">
        <f t="shared" ca="1" si="32"/>
        <v>94</v>
      </c>
      <c r="BD367">
        <f t="shared" ca="1" si="32"/>
        <v>66</v>
      </c>
      <c r="BE367">
        <f t="shared" ca="1" si="32"/>
        <v>81</v>
      </c>
      <c r="BF367">
        <f t="shared" ca="1" si="30"/>
        <v>-7.9780941726919821</v>
      </c>
    </row>
    <row r="368" spans="1:58" x14ac:dyDescent="0.55000000000000004">
      <c r="A368" t="s">
        <v>1220</v>
      </c>
      <c r="B368" t="s">
        <v>927</v>
      </c>
      <c r="C368" t="s">
        <v>97</v>
      </c>
      <c r="D368" t="s">
        <v>1221</v>
      </c>
      <c r="E368" t="s">
        <v>1118</v>
      </c>
      <c r="F368">
        <v>15</v>
      </c>
      <c r="G368">
        <v>25</v>
      </c>
      <c r="H368">
        <v>43</v>
      </c>
      <c r="I368">
        <v>60</v>
      </c>
      <c r="J368">
        <v>107</v>
      </c>
      <c r="K368">
        <v>111</v>
      </c>
      <c r="L368">
        <v>80</v>
      </c>
      <c r="M368">
        <v>71</v>
      </c>
      <c r="N368">
        <v>58</v>
      </c>
      <c r="O368">
        <v>35</v>
      </c>
      <c r="P368">
        <v>22</v>
      </c>
      <c r="Q368">
        <v>19</v>
      </c>
      <c r="R368">
        <v>648</v>
      </c>
      <c r="S368">
        <v>96</v>
      </c>
      <c r="T368">
        <v>56</v>
      </c>
      <c r="U368">
        <v>97</v>
      </c>
      <c r="V368">
        <v>2</v>
      </c>
      <c r="W368" t="s">
        <v>82</v>
      </c>
      <c r="X368" t="s">
        <v>48</v>
      </c>
      <c r="Y368" t="s">
        <v>206</v>
      </c>
      <c r="Z368" t="s">
        <v>854</v>
      </c>
      <c r="AA368" t="s">
        <v>177</v>
      </c>
      <c r="AB368" t="s">
        <v>32</v>
      </c>
      <c r="AC368" t="s">
        <v>345</v>
      </c>
      <c r="AD368" t="s">
        <v>1222</v>
      </c>
      <c r="AE368" t="s">
        <v>1223</v>
      </c>
      <c r="AF368">
        <v>1982</v>
      </c>
      <c r="BA368">
        <f t="shared" si="28"/>
        <v>4</v>
      </c>
      <c r="BB368">
        <f t="shared" ca="1" si="32"/>
        <v>648</v>
      </c>
      <c r="BC368">
        <f t="shared" ca="1" si="32"/>
        <v>96</v>
      </c>
      <c r="BD368">
        <f t="shared" ca="1" si="32"/>
        <v>56</v>
      </c>
      <c r="BE368">
        <f t="shared" ca="1" si="32"/>
        <v>97</v>
      </c>
      <c r="BF368">
        <f t="shared" ca="1" si="30"/>
        <v>-17.330347720247005</v>
      </c>
    </row>
    <row r="369" spans="1:58" x14ac:dyDescent="0.55000000000000004">
      <c r="A369" t="s">
        <v>1220</v>
      </c>
      <c r="B369" t="s">
        <v>927</v>
      </c>
      <c r="C369" t="s">
        <v>97</v>
      </c>
      <c r="D369" t="s">
        <v>1224</v>
      </c>
      <c r="E369" t="s">
        <v>1118</v>
      </c>
      <c r="F369">
        <v>15</v>
      </c>
      <c r="G369">
        <v>25</v>
      </c>
      <c r="H369">
        <v>43</v>
      </c>
      <c r="I369">
        <v>60</v>
      </c>
      <c r="J369">
        <v>107</v>
      </c>
      <c r="K369">
        <v>111</v>
      </c>
      <c r="L369">
        <v>80</v>
      </c>
      <c r="M369">
        <v>71</v>
      </c>
      <c r="N369">
        <v>58</v>
      </c>
      <c r="O369">
        <v>35</v>
      </c>
      <c r="P369">
        <v>22</v>
      </c>
      <c r="Q369">
        <v>19</v>
      </c>
      <c r="R369">
        <v>648</v>
      </c>
      <c r="S369">
        <v>96</v>
      </c>
      <c r="T369">
        <v>71</v>
      </c>
      <c r="U369">
        <v>81</v>
      </c>
      <c r="V369">
        <v>2</v>
      </c>
      <c r="W369" t="s">
        <v>82</v>
      </c>
      <c r="X369" t="s">
        <v>48</v>
      </c>
      <c r="Y369" t="s">
        <v>206</v>
      </c>
      <c r="Z369" t="s">
        <v>854</v>
      </c>
      <c r="AA369" t="s">
        <v>177</v>
      </c>
      <c r="AB369" t="s">
        <v>32</v>
      </c>
      <c r="AC369" t="s">
        <v>345</v>
      </c>
      <c r="AD369" t="s">
        <v>1222</v>
      </c>
      <c r="AE369" t="s">
        <v>1223</v>
      </c>
      <c r="AF369">
        <v>1982</v>
      </c>
      <c r="BA369">
        <f t="shared" si="28"/>
        <v>4</v>
      </c>
      <c r="BB369">
        <f t="shared" ca="1" si="32"/>
        <v>648</v>
      </c>
      <c r="BC369">
        <f t="shared" ca="1" si="32"/>
        <v>96</v>
      </c>
      <c r="BD369">
        <f t="shared" ca="1" si="32"/>
        <v>71</v>
      </c>
      <c r="BE369">
        <f t="shared" ca="1" si="32"/>
        <v>81</v>
      </c>
      <c r="BF369">
        <f t="shared" ca="1" si="30"/>
        <v>-2.3303477202470049</v>
      </c>
    </row>
    <row r="370" spans="1:58" x14ac:dyDescent="0.55000000000000004">
      <c r="A370" t="s">
        <v>1220</v>
      </c>
      <c r="B370" t="s">
        <v>927</v>
      </c>
      <c r="C370" t="s">
        <v>97</v>
      </c>
      <c r="D370" t="s">
        <v>1030</v>
      </c>
      <c r="E370" t="s">
        <v>1225</v>
      </c>
      <c r="F370">
        <v>15</v>
      </c>
      <c r="G370">
        <v>25</v>
      </c>
      <c r="H370">
        <v>43</v>
      </c>
      <c r="I370">
        <v>60</v>
      </c>
      <c r="J370">
        <v>107</v>
      </c>
      <c r="K370">
        <v>111</v>
      </c>
      <c r="L370">
        <v>80</v>
      </c>
      <c r="M370">
        <v>71</v>
      </c>
      <c r="N370">
        <v>58</v>
      </c>
      <c r="O370">
        <v>35</v>
      </c>
      <c r="P370">
        <v>22</v>
      </c>
      <c r="Q370">
        <v>19</v>
      </c>
      <c r="R370">
        <v>648</v>
      </c>
      <c r="S370">
        <v>96</v>
      </c>
      <c r="T370">
        <v>56</v>
      </c>
      <c r="U370">
        <v>97</v>
      </c>
      <c r="V370">
        <v>2</v>
      </c>
      <c r="W370" t="s">
        <v>911</v>
      </c>
      <c r="X370" t="s">
        <v>48</v>
      </c>
      <c r="Y370" t="s">
        <v>58</v>
      </c>
      <c r="Z370" t="s">
        <v>201</v>
      </c>
      <c r="AA370" t="s">
        <v>183</v>
      </c>
      <c r="AB370" t="s">
        <v>30</v>
      </c>
      <c r="AC370" t="s">
        <v>345</v>
      </c>
      <c r="AD370" t="s">
        <v>1222</v>
      </c>
      <c r="AE370" t="s">
        <v>1223</v>
      </c>
      <c r="AF370">
        <v>1982</v>
      </c>
      <c r="BA370">
        <f t="shared" si="28"/>
        <v>4</v>
      </c>
      <c r="BB370">
        <f t="shared" ca="1" si="32"/>
        <v>648</v>
      </c>
      <c r="BC370">
        <f t="shared" ca="1" si="32"/>
        <v>96</v>
      </c>
      <c r="BD370">
        <f t="shared" ca="1" si="32"/>
        <v>56</v>
      </c>
      <c r="BE370">
        <f t="shared" ca="1" si="32"/>
        <v>97</v>
      </c>
      <c r="BF370">
        <f t="shared" ca="1" si="30"/>
        <v>-17.330347720247005</v>
      </c>
    </row>
    <row r="371" spans="1:58" x14ac:dyDescent="0.55000000000000004">
      <c r="A371" t="s">
        <v>1220</v>
      </c>
      <c r="B371" t="s">
        <v>927</v>
      </c>
      <c r="C371" t="s">
        <v>97</v>
      </c>
      <c r="D371" t="s">
        <v>1224</v>
      </c>
      <c r="E371" t="s">
        <v>1226</v>
      </c>
      <c r="F371">
        <v>15</v>
      </c>
      <c r="G371">
        <v>25</v>
      </c>
      <c r="H371">
        <v>43</v>
      </c>
      <c r="I371">
        <v>60</v>
      </c>
      <c r="J371">
        <v>107</v>
      </c>
      <c r="K371">
        <v>111</v>
      </c>
      <c r="L371">
        <v>80</v>
      </c>
      <c r="M371">
        <v>71</v>
      </c>
      <c r="N371">
        <v>58</v>
      </c>
      <c r="O371">
        <v>35</v>
      </c>
      <c r="P371">
        <v>22</v>
      </c>
      <c r="Q371">
        <v>19</v>
      </c>
      <c r="R371">
        <v>648</v>
      </c>
      <c r="S371">
        <v>96</v>
      </c>
      <c r="T371">
        <v>46</v>
      </c>
      <c r="U371">
        <v>107</v>
      </c>
      <c r="V371">
        <v>2</v>
      </c>
      <c r="W371" t="s">
        <v>82</v>
      </c>
      <c r="X371" t="s">
        <v>48</v>
      </c>
      <c r="Y371" t="s">
        <v>206</v>
      </c>
      <c r="Z371" t="s">
        <v>854</v>
      </c>
      <c r="AA371" t="s">
        <v>177</v>
      </c>
      <c r="AB371" t="s">
        <v>32</v>
      </c>
      <c r="AC371" t="s">
        <v>345</v>
      </c>
      <c r="AD371" t="s">
        <v>1222</v>
      </c>
      <c r="AE371" t="s">
        <v>1223</v>
      </c>
      <c r="AF371">
        <v>1982</v>
      </c>
      <c r="BA371">
        <f t="shared" si="28"/>
        <v>4</v>
      </c>
      <c r="BB371">
        <f t="shared" ca="1" si="32"/>
        <v>648</v>
      </c>
      <c r="BC371">
        <f t="shared" ca="1" si="32"/>
        <v>96</v>
      </c>
      <c r="BD371">
        <f t="shared" ca="1" si="32"/>
        <v>46</v>
      </c>
      <c r="BE371">
        <f t="shared" ca="1" si="32"/>
        <v>107</v>
      </c>
      <c r="BF371">
        <f t="shared" ca="1" si="30"/>
        <v>-27.330347720247005</v>
      </c>
    </row>
    <row r="372" spans="1:58" x14ac:dyDescent="0.55000000000000004">
      <c r="A372" t="s">
        <v>1227</v>
      </c>
      <c r="B372" t="s">
        <v>927</v>
      </c>
      <c r="C372" t="s">
        <v>97</v>
      </c>
      <c r="D372" t="s">
        <v>1228</v>
      </c>
      <c r="E372" t="s">
        <v>1229</v>
      </c>
      <c r="F372">
        <v>10</v>
      </c>
      <c r="G372">
        <v>14</v>
      </c>
      <c r="H372">
        <v>27</v>
      </c>
      <c r="I372">
        <v>52</v>
      </c>
      <c r="J372">
        <v>79</v>
      </c>
      <c r="K372">
        <v>75</v>
      </c>
      <c r="L372">
        <v>59</v>
      </c>
      <c r="M372">
        <v>31</v>
      </c>
      <c r="N372">
        <v>37</v>
      </c>
      <c r="O372">
        <v>25</v>
      </c>
      <c r="P372">
        <v>17</v>
      </c>
      <c r="Q372">
        <v>13</v>
      </c>
      <c r="R372">
        <v>439</v>
      </c>
      <c r="S372">
        <v>69</v>
      </c>
      <c r="T372">
        <v>46</v>
      </c>
      <c r="U372">
        <v>91</v>
      </c>
      <c r="V372">
        <v>2</v>
      </c>
      <c r="W372" t="s">
        <v>82</v>
      </c>
      <c r="X372" t="s">
        <v>48</v>
      </c>
      <c r="Y372" t="s">
        <v>58</v>
      </c>
      <c r="Z372" t="s">
        <v>201</v>
      </c>
      <c r="AA372" t="s">
        <v>183</v>
      </c>
      <c r="AB372" t="s">
        <v>30</v>
      </c>
      <c r="AC372" t="s">
        <v>345</v>
      </c>
      <c r="AD372" t="s">
        <v>1230</v>
      </c>
      <c r="AE372" t="s">
        <v>1231</v>
      </c>
      <c r="AF372" t="s">
        <v>62</v>
      </c>
      <c r="AG372" t="s">
        <v>105</v>
      </c>
      <c r="AH372">
        <v>1998</v>
      </c>
      <c r="BA372">
        <f t="shared" si="28"/>
        <v>4</v>
      </c>
      <c r="BB372">
        <f t="shared" ca="1" si="32"/>
        <v>439</v>
      </c>
      <c r="BC372">
        <f t="shared" ca="1" si="32"/>
        <v>69</v>
      </c>
      <c r="BD372">
        <f t="shared" ca="1" si="32"/>
        <v>46</v>
      </c>
      <c r="BE372">
        <f t="shared" ca="1" si="32"/>
        <v>91</v>
      </c>
      <c r="BF372">
        <f t="shared" ca="1" si="30"/>
        <v>-7.9904893543896236</v>
      </c>
    </row>
    <row r="373" spans="1:58" x14ac:dyDescent="0.55000000000000004">
      <c r="A373" t="s">
        <v>1227</v>
      </c>
      <c r="B373" t="s">
        <v>927</v>
      </c>
      <c r="C373" t="s">
        <v>97</v>
      </c>
      <c r="D373" t="s">
        <v>1218</v>
      </c>
      <c r="E373" t="s">
        <v>1232</v>
      </c>
      <c r="F373">
        <v>10</v>
      </c>
      <c r="G373">
        <v>14</v>
      </c>
      <c r="H373">
        <v>27</v>
      </c>
      <c r="I373">
        <v>52</v>
      </c>
      <c r="J373">
        <v>79</v>
      </c>
      <c r="K373">
        <v>75</v>
      </c>
      <c r="L373">
        <v>59</v>
      </c>
      <c r="M373">
        <v>31</v>
      </c>
      <c r="N373">
        <v>37</v>
      </c>
      <c r="O373">
        <v>25</v>
      </c>
      <c r="P373">
        <v>17</v>
      </c>
      <c r="Q373">
        <v>13</v>
      </c>
      <c r="R373">
        <v>439</v>
      </c>
      <c r="S373">
        <v>69</v>
      </c>
      <c r="T373">
        <v>66</v>
      </c>
      <c r="U373">
        <v>86</v>
      </c>
      <c r="V373">
        <v>0.5</v>
      </c>
      <c r="W373" t="s">
        <v>115</v>
      </c>
      <c r="X373" t="s">
        <v>48</v>
      </c>
      <c r="Y373" t="s">
        <v>206</v>
      </c>
      <c r="Z373" t="s">
        <v>854</v>
      </c>
      <c r="AA373" t="s">
        <v>177</v>
      </c>
      <c r="AB373" t="s">
        <v>32</v>
      </c>
      <c r="AC373" t="s">
        <v>345</v>
      </c>
      <c r="AD373" t="s">
        <v>1230</v>
      </c>
      <c r="AE373" t="s">
        <v>1231</v>
      </c>
      <c r="AF373" t="s">
        <v>62</v>
      </c>
      <c r="AG373" t="s">
        <v>105</v>
      </c>
      <c r="AH373">
        <v>1998</v>
      </c>
      <c r="BA373">
        <f t="shared" si="28"/>
        <v>4</v>
      </c>
      <c r="BB373">
        <f t="shared" ca="1" si="32"/>
        <v>439</v>
      </c>
      <c r="BC373">
        <f t="shared" ca="1" si="32"/>
        <v>69</v>
      </c>
      <c r="BD373">
        <f t="shared" ca="1" si="32"/>
        <v>66</v>
      </c>
      <c r="BE373">
        <f t="shared" ca="1" si="32"/>
        <v>86</v>
      </c>
      <c r="BF373">
        <f t="shared" ca="1" si="30"/>
        <v>12.009510645610376</v>
      </c>
    </row>
    <row r="374" spans="1:58" x14ac:dyDescent="0.55000000000000004">
      <c r="A374" t="s">
        <v>1227</v>
      </c>
      <c r="B374" t="s">
        <v>927</v>
      </c>
      <c r="C374" t="s">
        <v>97</v>
      </c>
      <c r="D374" t="s">
        <v>1233</v>
      </c>
      <c r="E374" t="s">
        <v>387</v>
      </c>
      <c r="F374">
        <v>10</v>
      </c>
      <c r="G374">
        <v>14</v>
      </c>
      <c r="H374">
        <v>27</v>
      </c>
      <c r="I374">
        <v>52</v>
      </c>
      <c r="J374">
        <v>79</v>
      </c>
      <c r="K374">
        <v>75</v>
      </c>
      <c r="L374">
        <v>59</v>
      </c>
      <c r="M374">
        <v>31</v>
      </c>
      <c r="N374">
        <v>37</v>
      </c>
      <c r="O374">
        <v>25</v>
      </c>
      <c r="P374">
        <v>17</v>
      </c>
      <c r="Q374">
        <v>13</v>
      </c>
      <c r="R374">
        <v>439</v>
      </c>
      <c r="S374">
        <v>69</v>
      </c>
      <c r="T374">
        <v>81</v>
      </c>
      <c r="U374">
        <v>71</v>
      </c>
      <c r="V374">
        <v>2</v>
      </c>
      <c r="W374" t="s">
        <v>82</v>
      </c>
      <c r="X374" t="s">
        <v>48</v>
      </c>
      <c r="Y374" t="s">
        <v>58</v>
      </c>
      <c r="Z374" t="s">
        <v>201</v>
      </c>
      <c r="AA374" t="s">
        <v>32</v>
      </c>
      <c r="AB374" t="s">
        <v>345</v>
      </c>
      <c r="AC374" t="s">
        <v>1230</v>
      </c>
      <c r="AD374" t="s">
        <v>1231</v>
      </c>
      <c r="AE374" t="s">
        <v>62</v>
      </c>
      <c r="AF374" t="s">
        <v>105</v>
      </c>
      <c r="AG374">
        <v>1998</v>
      </c>
      <c r="BA374">
        <f t="shared" si="28"/>
        <v>4</v>
      </c>
      <c r="BB374">
        <f t="shared" ca="1" si="32"/>
        <v>439</v>
      </c>
      <c r="BC374">
        <f t="shared" ca="1" si="32"/>
        <v>69</v>
      </c>
      <c r="BD374">
        <f t="shared" ca="1" si="32"/>
        <v>81</v>
      </c>
      <c r="BE374">
        <f t="shared" ca="1" si="32"/>
        <v>71</v>
      </c>
      <c r="BF374">
        <f t="shared" ca="1" si="30"/>
        <v>27.009510645610376</v>
      </c>
    </row>
    <row r="375" spans="1:58" x14ac:dyDescent="0.55000000000000004">
      <c r="A375" t="s">
        <v>1234</v>
      </c>
      <c r="B375" t="s">
        <v>1235</v>
      </c>
      <c r="C375" t="s">
        <v>927</v>
      </c>
      <c r="D375" t="s">
        <v>97</v>
      </c>
      <c r="E375" t="s">
        <v>1236</v>
      </c>
      <c r="F375" t="s">
        <v>1237</v>
      </c>
      <c r="G375">
        <v>11</v>
      </c>
      <c r="H375">
        <v>21</v>
      </c>
      <c r="I375">
        <v>45</v>
      </c>
      <c r="J375">
        <v>61</v>
      </c>
      <c r="K375">
        <v>96</v>
      </c>
      <c r="L375">
        <v>112</v>
      </c>
      <c r="M375">
        <v>75</v>
      </c>
      <c r="N375">
        <v>78</v>
      </c>
      <c r="O375">
        <v>57</v>
      </c>
      <c r="P375">
        <v>39</v>
      </c>
      <c r="Q375">
        <v>27</v>
      </c>
      <c r="R375">
        <v>18</v>
      </c>
      <c r="S375">
        <v>641</v>
      </c>
      <c r="T375">
        <v>101</v>
      </c>
      <c r="U375">
        <v>66</v>
      </c>
      <c r="V375">
        <v>114</v>
      </c>
      <c r="W375">
        <v>2</v>
      </c>
      <c r="X375" t="s">
        <v>82</v>
      </c>
      <c r="Y375" t="s">
        <v>48</v>
      </c>
      <c r="Z375" t="s">
        <v>206</v>
      </c>
      <c r="AA375" t="s">
        <v>854</v>
      </c>
      <c r="AB375" t="s">
        <v>177</v>
      </c>
      <c r="AC375" t="s">
        <v>32</v>
      </c>
      <c r="AD375" t="s">
        <v>345</v>
      </c>
      <c r="AE375" t="s">
        <v>930</v>
      </c>
      <c r="AF375" t="s">
        <v>1238</v>
      </c>
      <c r="AG375">
        <v>1985</v>
      </c>
      <c r="BA375">
        <f t="shared" si="28"/>
        <v>5</v>
      </c>
      <c r="BB375">
        <f t="shared" ca="1" si="32"/>
        <v>641</v>
      </c>
      <c r="BC375">
        <f t="shared" ca="1" si="32"/>
        <v>101</v>
      </c>
      <c r="BD375">
        <f t="shared" ca="1" si="32"/>
        <v>66</v>
      </c>
      <c r="BE375">
        <f t="shared" ca="1" si="32"/>
        <v>114</v>
      </c>
      <c r="BF375">
        <f t="shared" ca="1" si="30"/>
        <v>-6.6826012678020135</v>
      </c>
    </row>
    <row r="376" spans="1:58" x14ac:dyDescent="0.55000000000000004">
      <c r="A376" t="s">
        <v>1239</v>
      </c>
      <c r="B376" t="s">
        <v>927</v>
      </c>
      <c r="C376" t="s">
        <v>97</v>
      </c>
      <c r="D376" t="s">
        <v>1240</v>
      </c>
      <c r="E376" t="s">
        <v>1118</v>
      </c>
      <c r="F376">
        <v>11</v>
      </c>
      <c r="G376">
        <v>21</v>
      </c>
      <c r="H376">
        <v>45</v>
      </c>
      <c r="I376">
        <v>61</v>
      </c>
      <c r="J376">
        <v>96</v>
      </c>
      <c r="K376">
        <v>112</v>
      </c>
      <c r="L376">
        <v>75</v>
      </c>
      <c r="M376">
        <v>78</v>
      </c>
      <c r="N376">
        <v>57</v>
      </c>
      <c r="O376">
        <v>39</v>
      </c>
      <c r="P376">
        <v>27</v>
      </c>
      <c r="Q376">
        <v>18</v>
      </c>
      <c r="R376">
        <v>641</v>
      </c>
      <c r="S376">
        <v>101</v>
      </c>
      <c r="T376">
        <v>51</v>
      </c>
      <c r="U376">
        <v>102</v>
      </c>
      <c r="V376">
        <v>4</v>
      </c>
      <c r="W376" t="s">
        <v>82</v>
      </c>
      <c r="X376" t="s">
        <v>48</v>
      </c>
      <c r="Y376" t="s">
        <v>206</v>
      </c>
      <c r="Z376" t="s">
        <v>854</v>
      </c>
      <c r="AA376" t="s">
        <v>177</v>
      </c>
      <c r="AB376" t="s">
        <v>32</v>
      </c>
      <c r="AC376" t="s">
        <v>345</v>
      </c>
      <c r="AD376" t="s">
        <v>930</v>
      </c>
      <c r="AE376" t="s">
        <v>1238</v>
      </c>
      <c r="AF376">
        <v>1985</v>
      </c>
      <c r="BA376">
        <f t="shared" si="28"/>
        <v>4</v>
      </c>
      <c r="BB376">
        <f t="shared" ca="1" si="32"/>
        <v>641</v>
      </c>
      <c r="BC376">
        <f t="shared" ca="1" si="32"/>
        <v>101</v>
      </c>
      <c r="BD376">
        <f t="shared" ca="1" si="32"/>
        <v>51</v>
      </c>
      <c r="BE376">
        <f t="shared" ca="1" si="32"/>
        <v>102</v>
      </c>
      <c r="BF376">
        <f t="shared" ca="1" si="30"/>
        <v>-21.682601267802013</v>
      </c>
    </row>
    <row r="377" spans="1:58" x14ac:dyDescent="0.55000000000000004">
      <c r="A377" t="s">
        <v>1241</v>
      </c>
      <c r="B377" t="s">
        <v>1242</v>
      </c>
      <c r="C377" t="s">
        <v>927</v>
      </c>
      <c r="D377" t="s">
        <v>97</v>
      </c>
      <c r="E377" t="s">
        <v>1081</v>
      </c>
      <c r="F377" t="s">
        <v>1243</v>
      </c>
      <c r="G377">
        <v>13</v>
      </c>
      <c r="H377">
        <v>13</v>
      </c>
      <c r="I377">
        <v>25</v>
      </c>
      <c r="J377">
        <v>48</v>
      </c>
      <c r="K377">
        <v>84</v>
      </c>
      <c r="L377">
        <v>99</v>
      </c>
      <c r="M377">
        <v>74</v>
      </c>
      <c r="N377">
        <v>53</v>
      </c>
      <c r="O377">
        <v>51</v>
      </c>
      <c r="P377">
        <v>25</v>
      </c>
      <c r="Q377">
        <v>13</v>
      </c>
      <c r="R377">
        <v>10</v>
      </c>
      <c r="S377">
        <v>508</v>
      </c>
      <c r="T377">
        <v>86</v>
      </c>
      <c r="U377">
        <v>51</v>
      </c>
      <c r="V377">
        <v>71</v>
      </c>
      <c r="W377">
        <v>2</v>
      </c>
      <c r="X377" t="s">
        <v>82</v>
      </c>
      <c r="Y377" t="s">
        <v>48</v>
      </c>
      <c r="Z377" t="s">
        <v>58</v>
      </c>
      <c r="AA377" t="s">
        <v>201</v>
      </c>
      <c r="AB377" t="s">
        <v>183</v>
      </c>
      <c r="AC377" t="s">
        <v>30</v>
      </c>
      <c r="AD377" t="s">
        <v>345</v>
      </c>
      <c r="AE377" t="s">
        <v>1241</v>
      </c>
      <c r="AF377" t="s">
        <v>1244</v>
      </c>
      <c r="AG377" t="s">
        <v>1036</v>
      </c>
      <c r="AH377" t="s">
        <v>62</v>
      </c>
      <c r="AI377" t="s">
        <v>105</v>
      </c>
      <c r="AJ377">
        <v>1978</v>
      </c>
      <c r="BA377">
        <f t="shared" si="28"/>
        <v>5</v>
      </c>
      <c r="BB377">
        <f t="shared" ca="1" si="32"/>
        <v>508</v>
      </c>
      <c r="BC377">
        <f t="shared" ca="1" si="32"/>
        <v>86</v>
      </c>
      <c r="BD377">
        <f t="shared" ca="1" si="32"/>
        <v>51</v>
      </c>
      <c r="BE377">
        <f t="shared" ca="1" si="32"/>
        <v>71</v>
      </c>
      <c r="BF377">
        <f t="shared" ca="1" si="30"/>
        <v>-9.3754186713473189</v>
      </c>
    </row>
    <row r="378" spans="1:58" x14ac:dyDescent="0.55000000000000004">
      <c r="A378" t="s">
        <v>1241</v>
      </c>
      <c r="B378" t="s">
        <v>1242</v>
      </c>
      <c r="C378" t="s">
        <v>927</v>
      </c>
      <c r="D378" t="s">
        <v>97</v>
      </c>
      <c r="E378" t="s">
        <v>951</v>
      </c>
      <c r="F378" t="s">
        <v>1245</v>
      </c>
      <c r="G378">
        <v>13</v>
      </c>
      <c r="H378">
        <v>13</v>
      </c>
      <c r="I378">
        <v>25</v>
      </c>
      <c r="J378">
        <v>48</v>
      </c>
      <c r="K378">
        <v>84</v>
      </c>
      <c r="L378">
        <v>99</v>
      </c>
      <c r="M378">
        <v>74</v>
      </c>
      <c r="N378">
        <v>53</v>
      </c>
      <c r="O378">
        <v>51</v>
      </c>
      <c r="P378">
        <v>25</v>
      </c>
      <c r="Q378">
        <v>13</v>
      </c>
      <c r="R378">
        <v>10</v>
      </c>
      <c r="S378">
        <v>508</v>
      </c>
      <c r="T378">
        <v>86</v>
      </c>
      <c r="U378">
        <v>61</v>
      </c>
      <c r="V378">
        <v>66</v>
      </c>
      <c r="W378">
        <v>2</v>
      </c>
      <c r="X378" t="s">
        <v>115</v>
      </c>
      <c r="Y378" t="s">
        <v>48</v>
      </c>
      <c r="Z378" t="s">
        <v>206</v>
      </c>
      <c r="AA378" t="s">
        <v>854</v>
      </c>
      <c r="AB378" t="s">
        <v>177</v>
      </c>
      <c r="AC378" t="s">
        <v>32</v>
      </c>
      <c r="AD378" t="s">
        <v>345</v>
      </c>
      <c r="AE378" t="s">
        <v>1241</v>
      </c>
      <c r="AF378" t="s">
        <v>1244</v>
      </c>
      <c r="AG378" t="s">
        <v>1036</v>
      </c>
      <c r="AH378" t="s">
        <v>62</v>
      </c>
      <c r="AI378" t="s">
        <v>105</v>
      </c>
      <c r="AJ378">
        <v>1978</v>
      </c>
      <c r="BA378">
        <f t="shared" si="28"/>
        <v>5</v>
      </c>
      <c r="BB378">
        <f t="shared" ca="1" si="32"/>
        <v>508</v>
      </c>
      <c r="BC378">
        <f t="shared" ca="1" si="32"/>
        <v>86</v>
      </c>
      <c r="BD378">
        <f t="shared" ca="1" si="32"/>
        <v>61</v>
      </c>
      <c r="BE378">
        <f t="shared" ca="1" si="32"/>
        <v>66</v>
      </c>
      <c r="BF378">
        <f t="shared" ca="1" si="30"/>
        <v>0.62458132865268112</v>
      </c>
    </row>
    <row r="379" spans="1:58" x14ac:dyDescent="0.55000000000000004">
      <c r="A379" t="s">
        <v>1246</v>
      </c>
      <c r="B379" t="s">
        <v>927</v>
      </c>
      <c r="C379" t="s">
        <v>97</v>
      </c>
      <c r="D379" t="s">
        <v>1247</v>
      </c>
      <c r="E379" t="s">
        <v>1248</v>
      </c>
      <c r="F379">
        <v>13</v>
      </c>
      <c r="G379">
        <v>13</v>
      </c>
      <c r="H379">
        <v>25</v>
      </c>
      <c r="I379">
        <v>48</v>
      </c>
      <c r="J379">
        <v>84</v>
      </c>
      <c r="K379">
        <v>99</v>
      </c>
      <c r="L379">
        <v>74</v>
      </c>
      <c r="M379">
        <v>53</v>
      </c>
      <c r="N379">
        <v>51</v>
      </c>
      <c r="O379">
        <v>25</v>
      </c>
      <c r="P379">
        <v>13</v>
      </c>
      <c r="Q379">
        <v>10</v>
      </c>
      <c r="R379">
        <v>508</v>
      </c>
      <c r="S379">
        <v>86</v>
      </c>
      <c r="T379">
        <v>41</v>
      </c>
      <c r="U379">
        <v>56</v>
      </c>
      <c r="V379">
        <v>1</v>
      </c>
      <c r="W379" t="s">
        <v>82</v>
      </c>
      <c r="X379" t="s">
        <v>48</v>
      </c>
      <c r="Y379" t="s">
        <v>206</v>
      </c>
      <c r="Z379" t="s">
        <v>854</v>
      </c>
      <c r="AA379" t="s">
        <v>177</v>
      </c>
      <c r="AB379" t="s">
        <v>32</v>
      </c>
      <c r="AC379" t="s">
        <v>345</v>
      </c>
      <c r="AD379" t="s">
        <v>1241</v>
      </c>
      <c r="AE379" t="s">
        <v>1244</v>
      </c>
      <c r="AF379" t="s">
        <v>1036</v>
      </c>
      <c r="AG379" t="s">
        <v>62</v>
      </c>
      <c r="AH379" t="s">
        <v>105</v>
      </c>
      <c r="AI379">
        <v>1978</v>
      </c>
      <c r="BA379">
        <f t="shared" si="28"/>
        <v>4</v>
      </c>
      <c r="BB379">
        <f t="shared" ca="1" si="32"/>
        <v>508</v>
      </c>
      <c r="BC379">
        <f t="shared" ca="1" si="32"/>
        <v>86</v>
      </c>
      <c r="BD379">
        <f t="shared" ca="1" si="32"/>
        <v>41</v>
      </c>
      <c r="BE379">
        <f t="shared" ca="1" si="32"/>
        <v>56</v>
      </c>
      <c r="BF379">
        <f t="shared" ca="1" si="30"/>
        <v>-19.375418671347319</v>
      </c>
    </row>
    <row r="380" spans="1:58" x14ac:dyDescent="0.55000000000000004">
      <c r="A380" t="s">
        <v>1241</v>
      </c>
      <c r="B380" t="s">
        <v>1242</v>
      </c>
      <c r="C380" t="s">
        <v>927</v>
      </c>
      <c r="D380" t="s">
        <v>97</v>
      </c>
      <c r="E380" t="s">
        <v>1167</v>
      </c>
      <c r="F380" t="s">
        <v>1249</v>
      </c>
      <c r="G380">
        <v>13</v>
      </c>
      <c r="H380">
        <v>13</v>
      </c>
      <c r="I380">
        <v>25</v>
      </c>
      <c r="J380">
        <v>48</v>
      </c>
      <c r="K380">
        <v>84</v>
      </c>
      <c r="L380">
        <v>99</v>
      </c>
      <c r="M380">
        <v>74</v>
      </c>
      <c r="N380">
        <v>53</v>
      </c>
      <c r="O380">
        <v>51</v>
      </c>
      <c r="P380">
        <v>25</v>
      </c>
      <c r="Q380">
        <v>13</v>
      </c>
      <c r="R380">
        <v>10</v>
      </c>
      <c r="S380">
        <v>508</v>
      </c>
      <c r="T380">
        <v>86</v>
      </c>
      <c r="U380">
        <v>46</v>
      </c>
      <c r="V380">
        <v>76</v>
      </c>
      <c r="W380">
        <v>1</v>
      </c>
      <c r="X380" t="s">
        <v>911</v>
      </c>
      <c r="Y380" t="s">
        <v>48</v>
      </c>
      <c r="Z380" t="s">
        <v>58</v>
      </c>
      <c r="AA380" t="s">
        <v>201</v>
      </c>
      <c r="AB380" t="s">
        <v>183</v>
      </c>
      <c r="AC380" t="s">
        <v>30</v>
      </c>
      <c r="AD380" t="s">
        <v>345</v>
      </c>
      <c r="AE380" t="s">
        <v>1241</v>
      </c>
      <c r="AF380" t="s">
        <v>1244</v>
      </c>
      <c r="AG380" t="s">
        <v>1036</v>
      </c>
      <c r="AH380" t="s">
        <v>62</v>
      </c>
      <c r="AI380" t="s">
        <v>105</v>
      </c>
      <c r="AJ380">
        <v>1978</v>
      </c>
      <c r="BA380">
        <f t="shared" si="28"/>
        <v>5</v>
      </c>
      <c r="BB380">
        <f t="shared" ca="1" si="32"/>
        <v>508</v>
      </c>
      <c r="BC380">
        <f t="shared" ca="1" si="32"/>
        <v>86</v>
      </c>
      <c r="BD380">
        <f t="shared" ca="1" si="32"/>
        <v>46</v>
      </c>
      <c r="BE380">
        <f t="shared" ca="1" si="32"/>
        <v>76</v>
      </c>
      <c r="BF380">
        <f t="shared" ca="1" si="30"/>
        <v>-14.375418671347319</v>
      </c>
    </row>
    <row r="381" spans="1:58" x14ac:dyDescent="0.55000000000000004">
      <c r="A381" t="s">
        <v>1250</v>
      </c>
      <c r="B381" t="s">
        <v>927</v>
      </c>
      <c r="C381" t="s">
        <v>97</v>
      </c>
      <c r="D381" t="s">
        <v>1204</v>
      </c>
      <c r="E381" t="s">
        <v>1076</v>
      </c>
      <c r="F381">
        <v>12</v>
      </c>
      <c r="G381">
        <v>20</v>
      </c>
      <c r="H381">
        <v>43</v>
      </c>
      <c r="I381">
        <v>68</v>
      </c>
      <c r="J381">
        <v>93</v>
      </c>
      <c r="K381">
        <v>98</v>
      </c>
      <c r="L381">
        <v>77</v>
      </c>
      <c r="M381">
        <v>86</v>
      </c>
      <c r="N381">
        <v>78</v>
      </c>
      <c r="O381">
        <v>42</v>
      </c>
      <c r="P381">
        <v>23</v>
      </c>
      <c r="Q381">
        <v>15</v>
      </c>
      <c r="R381">
        <v>653</v>
      </c>
      <c r="S381">
        <v>74</v>
      </c>
      <c r="T381">
        <v>61</v>
      </c>
      <c r="U381">
        <v>51</v>
      </c>
      <c r="V381">
        <v>1</v>
      </c>
      <c r="W381" t="s">
        <v>1251</v>
      </c>
      <c r="X381" t="s">
        <v>48</v>
      </c>
      <c r="Y381" t="s">
        <v>58</v>
      </c>
      <c r="Z381" t="s">
        <v>201</v>
      </c>
      <c r="AA381" t="s">
        <v>183</v>
      </c>
      <c r="AB381" t="s">
        <v>30</v>
      </c>
      <c r="AC381" t="s">
        <v>345</v>
      </c>
      <c r="AD381" t="s">
        <v>1252</v>
      </c>
      <c r="AE381" t="s">
        <v>1253</v>
      </c>
      <c r="AF381" t="s">
        <v>62</v>
      </c>
      <c r="AG381" t="s">
        <v>1254</v>
      </c>
      <c r="AH381">
        <v>1986</v>
      </c>
      <c r="BA381">
        <f t="shared" si="28"/>
        <v>4</v>
      </c>
      <c r="BB381">
        <f t="shared" ca="1" si="32"/>
        <v>653</v>
      </c>
      <c r="BC381">
        <f t="shared" ca="1" si="32"/>
        <v>74</v>
      </c>
      <c r="BD381">
        <f t="shared" ca="1" si="32"/>
        <v>61</v>
      </c>
      <c r="BE381">
        <f t="shared" ca="1" si="32"/>
        <v>51</v>
      </c>
      <c r="BF381">
        <f t="shared" ca="1" si="30"/>
        <v>-12.793023757707701</v>
      </c>
    </row>
    <row r="382" spans="1:58" x14ac:dyDescent="0.55000000000000004">
      <c r="A382" t="s">
        <v>1255</v>
      </c>
      <c r="B382" t="s">
        <v>927</v>
      </c>
      <c r="C382" t="s">
        <v>97</v>
      </c>
      <c r="D382" t="s">
        <v>1256</v>
      </c>
      <c r="E382" t="s">
        <v>1257</v>
      </c>
      <c r="F382">
        <v>12</v>
      </c>
      <c r="G382">
        <v>20</v>
      </c>
      <c r="H382">
        <v>43</v>
      </c>
      <c r="I382">
        <v>68</v>
      </c>
      <c r="J382">
        <v>93</v>
      </c>
      <c r="K382">
        <v>98</v>
      </c>
      <c r="L382">
        <v>77</v>
      </c>
      <c r="M382">
        <v>86</v>
      </c>
      <c r="N382">
        <v>78</v>
      </c>
      <c r="O382">
        <v>42</v>
      </c>
      <c r="P382">
        <v>23</v>
      </c>
      <c r="Q382">
        <v>15</v>
      </c>
      <c r="R382">
        <v>653</v>
      </c>
      <c r="S382">
        <v>74</v>
      </c>
      <c r="T382">
        <v>84</v>
      </c>
      <c r="U382">
        <v>69</v>
      </c>
      <c r="V382">
        <v>1</v>
      </c>
      <c r="W382" t="s">
        <v>115</v>
      </c>
      <c r="X382" t="s">
        <v>48</v>
      </c>
      <c r="Y382" t="s">
        <v>206</v>
      </c>
      <c r="Z382" t="s">
        <v>854</v>
      </c>
      <c r="AA382" t="s">
        <v>177</v>
      </c>
      <c r="AB382" t="s">
        <v>32</v>
      </c>
      <c r="AC382" t="s">
        <v>345</v>
      </c>
      <c r="AD382" t="s">
        <v>1252</v>
      </c>
      <c r="AE382" t="s">
        <v>1253</v>
      </c>
      <c r="AF382" t="s">
        <v>62</v>
      </c>
      <c r="AG382" t="s">
        <v>1254</v>
      </c>
      <c r="AH382">
        <v>1986</v>
      </c>
      <c r="BA382">
        <f t="shared" si="28"/>
        <v>4</v>
      </c>
      <c r="BB382">
        <f t="shared" ca="1" si="32"/>
        <v>653</v>
      </c>
      <c r="BC382">
        <f t="shared" ca="1" si="32"/>
        <v>74</v>
      </c>
      <c r="BD382">
        <f t="shared" ca="1" si="32"/>
        <v>84</v>
      </c>
      <c r="BE382">
        <f t="shared" ca="1" si="32"/>
        <v>69</v>
      </c>
      <c r="BF382">
        <f t="shared" ca="1" si="30"/>
        <v>10.206976242292299</v>
      </c>
    </row>
    <row r="383" spans="1:58" x14ac:dyDescent="0.55000000000000004">
      <c r="A383" t="s">
        <v>1258</v>
      </c>
      <c r="B383" t="s">
        <v>927</v>
      </c>
      <c r="C383" t="s">
        <v>97</v>
      </c>
      <c r="D383" t="s">
        <v>1259</v>
      </c>
      <c r="E383" t="s">
        <v>1260</v>
      </c>
      <c r="F383">
        <v>12</v>
      </c>
      <c r="G383">
        <v>20</v>
      </c>
      <c r="H383">
        <v>43</v>
      </c>
      <c r="I383">
        <v>68</v>
      </c>
      <c r="J383">
        <v>93</v>
      </c>
      <c r="K383">
        <v>98</v>
      </c>
      <c r="L383">
        <v>77</v>
      </c>
      <c r="M383">
        <v>86</v>
      </c>
      <c r="N383">
        <v>78</v>
      </c>
      <c r="O383">
        <v>42</v>
      </c>
      <c r="P383">
        <v>23</v>
      </c>
      <c r="Q383">
        <v>15</v>
      </c>
      <c r="R383">
        <v>653</v>
      </c>
      <c r="S383">
        <v>74</v>
      </c>
      <c r="T383">
        <v>91</v>
      </c>
      <c r="U383">
        <v>61</v>
      </c>
      <c r="V383">
        <v>1</v>
      </c>
      <c r="W383" t="s">
        <v>115</v>
      </c>
      <c r="X383" t="s">
        <v>48</v>
      </c>
      <c r="Y383" t="s">
        <v>206</v>
      </c>
      <c r="Z383" t="s">
        <v>854</v>
      </c>
      <c r="AA383" t="s">
        <v>177</v>
      </c>
      <c r="AB383" t="s">
        <v>32</v>
      </c>
      <c r="AC383" t="s">
        <v>345</v>
      </c>
      <c r="AD383" t="s">
        <v>1252</v>
      </c>
      <c r="AE383" t="s">
        <v>1253</v>
      </c>
      <c r="AF383" t="s">
        <v>62</v>
      </c>
      <c r="AG383" t="s">
        <v>1254</v>
      </c>
      <c r="AH383">
        <v>1986</v>
      </c>
      <c r="BA383">
        <f t="shared" si="28"/>
        <v>4</v>
      </c>
      <c r="BB383">
        <f t="shared" ca="1" si="32"/>
        <v>653</v>
      </c>
      <c r="BC383">
        <f t="shared" ca="1" si="32"/>
        <v>74</v>
      </c>
      <c r="BD383">
        <f t="shared" ca="1" si="32"/>
        <v>91</v>
      </c>
      <c r="BE383">
        <f t="shared" ca="1" si="32"/>
        <v>61</v>
      </c>
      <c r="BF383">
        <f t="shared" ca="1" si="30"/>
        <v>17.206976242292299</v>
      </c>
    </row>
    <row r="384" spans="1:58" x14ac:dyDescent="0.55000000000000004">
      <c r="A384" t="s">
        <v>1261</v>
      </c>
      <c r="B384" t="s">
        <v>927</v>
      </c>
      <c r="C384" t="s">
        <v>97</v>
      </c>
      <c r="D384" t="s">
        <v>1262</v>
      </c>
      <c r="E384" t="s">
        <v>1263</v>
      </c>
      <c r="F384">
        <v>11</v>
      </c>
      <c r="G384">
        <v>18</v>
      </c>
      <c r="H384">
        <v>34</v>
      </c>
      <c r="I384">
        <v>59</v>
      </c>
      <c r="J384">
        <v>89</v>
      </c>
      <c r="K384">
        <v>93</v>
      </c>
      <c r="L384">
        <v>81</v>
      </c>
      <c r="M384">
        <v>82</v>
      </c>
      <c r="N384">
        <v>58</v>
      </c>
      <c r="O384">
        <v>33</v>
      </c>
      <c r="P384">
        <v>16</v>
      </c>
      <c r="Q384">
        <v>14</v>
      </c>
      <c r="R384">
        <v>587</v>
      </c>
      <c r="S384">
        <v>82</v>
      </c>
      <c r="T384">
        <v>61</v>
      </c>
      <c r="U384">
        <v>91</v>
      </c>
      <c r="V384">
        <v>1</v>
      </c>
      <c r="W384" t="s">
        <v>1251</v>
      </c>
      <c r="X384" t="s">
        <v>48</v>
      </c>
      <c r="Y384" t="s">
        <v>58</v>
      </c>
      <c r="Z384" t="s">
        <v>201</v>
      </c>
      <c r="AA384" t="s">
        <v>183</v>
      </c>
      <c r="AB384" t="s">
        <v>30</v>
      </c>
      <c r="AC384" t="s">
        <v>345</v>
      </c>
      <c r="AD384" t="s">
        <v>1241</v>
      </c>
      <c r="AE384" t="s">
        <v>1264</v>
      </c>
      <c r="AF384" t="s">
        <v>1138</v>
      </c>
      <c r="AG384" t="s">
        <v>62</v>
      </c>
      <c r="AH384" t="s">
        <v>105</v>
      </c>
      <c r="AI384">
        <v>1985</v>
      </c>
      <c r="BA384">
        <f t="shared" si="28"/>
        <v>4</v>
      </c>
      <c r="BB384">
        <f t="shared" ref="BB384:BE403" ca="1" si="33">OFFSET($A384,0,$BA384+BB$2)</f>
        <v>587</v>
      </c>
      <c r="BC384">
        <f t="shared" ca="1" si="33"/>
        <v>82</v>
      </c>
      <c r="BD384">
        <f t="shared" ca="1" si="33"/>
        <v>61</v>
      </c>
      <c r="BE384">
        <f t="shared" ca="1" si="33"/>
        <v>91</v>
      </c>
      <c r="BF384">
        <f t="shared" ca="1" si="30"/>
        <v>-6.6857000632264203</v>
      </c>
    </row>
    <row r="385" spans="1:58" x14ac:dyDescent="0.55000000000000004">
      <c r="A385" t="s">
        <v>1261</v>
      </c>
      <c r="B385" t="s">
        <v>927</v>
      </c>
      <c r="C385" t="s">
        <v>97</v>
      </c>
      <c r="D385" t="s">
        <v>146</v>
      </c>
      <c r="E385" t="s">
        <v>1263</v>
      </c>
      <c r="F385">
        <v>11</v>
      </c>
      <c r="G385">
        <v>18</v>
      </c>
      <c r="H385">
        <v>34</v>
      </c>
      <c r="I385">
        <v>59</v>
      </c>
      <c r="J385">
        <v>89</v>
      </c>
      <c r="K385">
        <v>93</v>
      </c>
      <c r="L385">
        <v>81</v>
      </c>
      <c r="M385">
        <v>82</v>
      </c>
      <c r="N385">
        <v>58</v>
      </c>
      <c r="O385">
        <v>33</v>
      </c>
      <c r="P385">
        <v>16</v>
      </c>
      <c r="Q385">
        <v>14</v>
      </c>
      <c r="R385">
        <v>587</v>
      </c>
      <c r="S385">
        <v>82</v>
      </c>
      <c r="T385">
        <v>51</v>
      </c>
      <c r="U385">
        <v>112</v>
      </c>
      <c r="V385">
        <v>1</v>
      </c>
      <c r="W385" t="s">
        <v>911</v>
      </c>
      <c r="X385" t="s">
        <v>48</v>
      </c>
      <c r="Y385" t="s">
        <v>58</v>
      </c>
      <c r="Z385" t="s">
        <v>201</v>
      </c>
      <c r="AA385" t="s">
        <v>183</v>
      </c>
      <c r="AB385" t="s">
        <v>30</v>
      </c>
      <c r="AC385" t="s">
        <v>345</v>
      </c>
      <c r="AD385" t="s">
        <v>1241</v>
      </c>
      <c r="AE385" t="s">
        <v>1264</v>
      </c>
      <c r="AF385" t="s">
        <v>1138</v>
      </c>
      <c r="AG385" t="s">
        <v>62</v>
      </c>
      <c r="AH385" t="s">
        <v>105</v>
      </c>
      <c r="AI385">
        <v>1985</v>
      </c>
      <c r="BA385">
        <f t="shared" si="28"/>
        <v>4</v>
      </c>
      <c r="BB385">
        <f t="shared" ca="1" si="33"/>
        <v>587</v>
      </c>
      <c r="BC385">
        <f t="shared" ca="1" si="33"/>
        <v>82</v>
      </c>
      <c r="BD385">
        <f t="shared" ca="1" si="33"/>
        <v>51</v>
      </c>
      <c r="BE385">
        <f t="shared" ca="1" si="33"/>
        <v>112</v>
      </c>
      <c r="BF385">
        <f t="shared" ca="1" si="30"/>
        <v>-16.68570006322642</v>
      </c>
    </row>
    <row r="386" spans="1:58" x14ac:dyDescent="0.55000000000000004">
      <c r="A386" t="s">
        <v>1265</v>
      </c>
      <c r="B386" t="s">
        <v>927</v>
      </c>
      <c r="C386" t="s">
        <v>97</v>
      </c>
      <c r="D386" t="s">
        <v>951</v>
      </c>
      <c r="E386" t="s">
        <v>1266</v>
      </c>
      <c r="F386">
        <v>17</v>
      </c>
      <c r="G386">
        <v>20</v>
      </c>
      <c r="H386">
        <v>45</v>
      </c>
      <c r="I386">
        <v>77</v>
      </c>
      <c r="J386">
        <v>102</v>
      </c>
      <c r="K386">
        <v>99</v>
      </c>
      <c r="L386">
        <v>68</v>
      </c>
      <c r="M386">
        <v>64</v>
      </c>
      <c r="N386">
        <v>74</v>
      </c>
      <c r="O386">
        <v>46</v>
      </c>
      <c r="P386">
        <v>29</v>
      </c>
      <c r="Q386">
        <v>21</v>
      </c>
      <c r="R386">
        <v>663</v>
      </c>
      <c r="S386">
        <v>85</v>
      </c>
      <c r="T386">
        <v>64</v>
      </c>
      <c r="U386">
        <v>89</v>
      </c>
      <c r="V386">
        <v>2</v>
      </c>
      <c r="W386" t="s">
        <v>115</v>
      </c>
      <c r="X386" t="s">
        <v>48</v>
      </c>
      <c r="Y386" t="s">
        <v>206</v>
      </c>
      <c r="Z386" t="s">
        <v>854</v>
      </c>
      <c r="AA386" t="s">
        <v>177</v>
      </c>
      <c r="AB386" t="s">
        <v>32</v>
      </c>
      <c r="AC386" t="s">
        <v>345</v>
      </c>
      <c r="AD386" t="s">
        <v>1267</v>
      </c>
      <c r="AE386" t="s">
        <v>1268</v>
      </c>
      <c r="AF386" t="s">
        <v>62</v>
      </c>
      <c r="AG386" t="s">
        <v>105</v>
      </c>
      <c r="AH386">
        <v>1985</v>
      </c>
      <c r="BA386">
        <f t="shared" si="28"/>
        <v>4</v>
      </c>
      <c r="BB386">
        <f t="shared" ca="1" si="33"/>
        <v>663</v>
      </c>
      <c r="BC386">
        <f t="shared" ca="1" si="33"/>
        <v>85</v>
      </c>
      <c r="BD386">
        <f t="shared" ca="1" si="33"/>
        <v>64</v>
      </c>
      <c r="BE386">
        <f t="shared" ca="1" si="33"/>
        <v>89</v>
      </c>
      <c r="BF386">
        <f t="shared" ca="1" si="30"/>
        <v>-10.718375832629107</v>
      </c>
    </row>
    <row r="387" spans="1:58" x14ac:dyDescent="0.55000000000000004">
      <c r="A387" t="s">
        <v>1269</v>
      </c>
      <c r="B387" t="s">
        <v>927</v>
      </c>
      <c r="C387" t="s">
        <v>97</v>
      </c>
      <c r="D387" t="s">
        <v>1270</v>
      </c>
      <c r="E387" t="s">
        <v>1102</v>
      </c>
      <c r="F387">
        <v>17</v>
      </c>
      <c r="G387">
        <v>20</v>
      </c>
      <c r="H387">
        <v>45</v>
      </c>
      <c r="I387">
        <v>77</v>
      </c>
      <c r="J387">
        <v>102</v>
      </c>
      <c r="K387">
        <v>99</v>
      </c>
      <c r="L387">
        <v>68</v>
      </c>
      <c r="M387">
        <v>64</v>
      </c>
      <c r="N387">
        <v>74</v>
      </c>
      <c r="O387">
        <v>46</v>
      </c>
      <c r="P387">
        <v>29</v>
      </c>
      <c r="Q387">
        <v>21</v>
      </c>
      <c r="R387">
        <v>663</v>
      </c>
      <c r="S387">
        <v>85</v>
      </c>
      <c r="T387">
        <v>94</v>
      </c>
      <c r="U387">
        <v>61</v>
      </c>
      <c r="V387">
        <v>2</v>
      </c>
      <c r="W387" t="s">
        <v>115</v>
      </c>
      <c r="X387" t="s">
        <v>48</v>
      </c>
      <c r="Y387" t="s">
        <v>206</v>
      </c>
      <c r="Z387" t="s">
        <v>854</v>
      </c>
      <c r="AA387" t="s">
        <v>177</v>
      </c>
      <c r="AB387" t="s">
        <v>32</v>
      </c>
      <c r="AC387" t="s">
        <v>345</v>
      </c>
      <c r="AD387" t="s">
        <v>1267</v>
      </c>
      <c r="AE387" t="s">
        <v>1268</v>
      </c>
      <c r="AF387" t="s">
        <v>62</v>
      </c>
      <c r="AG387" t="s">
        <v>105</v>
      </c>
      <c r="AH387">
        <v>1985</v>
      </c>
      <c r="BA387">
        <f t="shared" si="28"/>
        <v>4</v>
      </c>
      <c r="BB387">
        <f t="shared" ca="1" si="33"/>
        <v>663</v>
      </c>
      <c r="BC387">
        <f t="shared" ca="1" si="33"/>
        <v>85</v>
      </c>
      <c r="BD387">
        <f t="shared" ca="1" si="33"/>
        <v>94</v>
      </c>
      <c r="BE387">
        <f t="shared" ca="1" si="33"/>
        <v>61</v>
      </c>
      <c r="BF387">
        <f t="shared" ca="1" si="30"/>
        <v>19.281624167370893</v>
      </c>
    </row>
    <row r="388" spans="1:58" x14ac:dyDescent="0.55000000000000004">
      <c r="A388" t="s">
        <v>1271</v>
      </c>
      <c r="B388" t="s">
        <v>452</v>
      </c>
      <c r="C388" t="s">
        <v>927</v>
      </c>
      <c r="D388" t="s">
        <v>97</v>
      </c>
      <c r="E388" t="s">
        <v>1272</v>
      </c>
      <c r="F388" t="s">
        <v>1273</v>
      </c>
      <c r="G388">
        <v>15</v>
      </c>
      <c r="H388">
        <v>18</v>
      </c>
      <c r="I388">
        <v>33</v>
      </c>
      <c r="J388">
        <v>43</v>
      </c>
      <c r="K388">
        <v>94</v>
      </c>
      <c r="L388">
        <v>107</v>
      </c>
      <c r="M388">
        <v>84</v>
      </c>
      <c r="N388">
        <v>61</v>
      </c>
      <c r="O388">
        <v>53</v>
      </c>
      <c r="P388">
        <v>41</v>
      </c>
      <c r="Q388">
        <v>18</v>
      </c>
      <c r="R388">
        <v>15</v>
      </c>
      <c r="S388">
        <v>582</v>
      </c>
      <c r="T388">
        <v>92</v>
      </c>
      <c r="U388">
        <v>89</v>
      </c>
      <c r="V388">
        <v>64</v>
      </c>
      <c r="W388">
        <v>1</v>
      </c>
      <c r="X388" t="s">
        <v>1274</v>
      </c>
      <c r="Y388" t="s">
        <v>48</v>
      </c>
      <c r="Z388" t="s">
        <v>58</v>
      </c>
      <c r="AA388" t="s">
        <v>201</v>
      </c>
      <c r="AB388" t="s">
        <v>66</v>
      </c>
      <c r="AC388" t="s">
        <v>30</v>
      </c>
      <c r="AD388" t="s">
        <v>345</v>
      </c>
      <c r="AE388" t="s">
        <v>1271</v>
      </c>
      <c r="AF388" t="s">
        <v>173</v>
      </c>
      <c r="AG388" t="s">
        <v>1275</v>
      </c>
      <c r="AH388" t="s">
        <v>62</v>
      </c>
      <c r="AI388" t="s">
        <v>105</v>
      </c>
      <c r="AJ388">
        <v>1979</v>
      </c>
      <c r="BA388">
        <f t="shared" ref="BA388:BA451" si="34">MATCH("*.*",A388:AT388,)</f>
        <v>5</v>
      </c>
      <c r="BB388">
        <f t="shared" ca="1" si="33"/>
        <v>582</v>
      </c>
      <c r="BC388">
        <f t="shared" ca="1" si="33"/>
        <v>92</v>
      </c>
      <c r="BD388">
        <f t="shared" ca="1" si="33"/>
        <v>89</v>
      </c>
      <c r="BE388">
        <f t="shared" ca="1" si="33"/>
        <v>64</v>
      </c>
      <c r="BF388">
        <f t="shared" ref="BF388:BF451" ca="1" si="35">BD388-(BB388*$BG$3+$BH$3)</f>
        <v>21.77697597423429</v>
      </c>
    </row>
    <row r="389" spans="1:58" x14ac:dyDescent="0.55000000000000004">
      <c r="A389" t="s">
        <v>1276</v>
      </c>
      <c r="B389" t="s">
        <v>927</v>
      </c>
      <c r="C389" t="s">
        <v>97</v>
      </c>
      <c r="D389" t="s">
        <v>1277</v>
      </c>
      <c r="E389" t="s">
        <v>1278</v>
      </c>
      <c r="F389">
        <v>15</v>
      </c>
      <c r="G389">
        <v>18</v>
      </c>
      <c r="H389">
        <v>33</v>
      </c>
      <c r="I389">
        <v>43</v>
      </c>
      <c r="J389">
        <v>94</v>
      </c>
      <c r="K389">
        <v>107</v>
      </c>
      <c r="L389">
        <v>84</v>
      </c>
      <c r="M389">
        <v>61</v>
      </c>
      <c r="N389">
        <v>53</v>
      </c>
      <c r="O389">
        <v>41</v>
      </c>
      <c r="P389">
        <v>18</v>
      </c>
      <c r="Q389">
        <v>15</v>
      </c>
      <c r="R389">
        <v>582</v>
      </c>
      <c r="S389">
        <v>92</v>
      </c>
      <c r="T389">
        <v>51</v>
      </c>
      <c r="U389">
        <v>102</v>
      </c>
      <c r="V389">
        <v>2</v>
      </c>
      <c r="W389" t="s">
        <v>911</v>
      </c>
      <c r="X389" t="s">
        <v>48</v>
      </c>
      <c r="Y389" t="s">
        <v>58</v>
      </c>
      <c r="Z389" t="s">
        <v>201</v>
      </c>
      <c r="AA389" t="s">
        <v>66</v>
      </c>
      <c r="AB389" t="s">
        <v>30</v>
      </c>
      <c r="AC389" t="s">
        <v>345</v>
      </c>
      <c r="AD389" t="s">
        <v>1271</v>
      </c>
      <c r="AE389" t="s">
        <v>173</v>
      </c>
      <c r="AF389" t="s">
        <v>1275</v>
      </c>
      <c r="AG389" t="s">
        <v>62</v>
      </c>
      <c r="AH389" t="s">
        <v>105</v>
      </c>
      <c r="AI389">
        <v>1979</v>
      </c>
      <c r="BA389">
        <f t="shared" si="34"/>
        <v>4</v>
      </c>
      <c r="BB389">
        <f t="shared" ca="1" si="33"/>
        <v>582</v>
      </c>
      <c r="BC389">
        <f t="shared" ca="1" si="33"/>
        <v>92</v>
      </c>
      <c r="BD389">
        <f t="shared" ca="1" si="33"/>
        <v>51</v>
      </c>
      <c r="BE389">
        <f t="shared" ca="1" si="33"/>
        <v>102</v>
      </c>
      <c r="BF389">
        <f t="shared" ca="1" si="35"/>
        <v>-16.22302402576571</v>
      </c>
    </row>
    <row r="390" spans="1:58" x14ac:dyDescent="0.55000000000000004">
      <c r="A390" t="s">
        <v>1279</v>
      </c>
      <c r="B390" t="s">
        <v>927</v>
      </c>
      <c r="C390" t="s">
        <v>97</v>
      </c>
      <c r="D390" t="s">
        <v>1280</v>
      </c>
      <c r="E390" t="s">
        <v>1281</v>
      </c>
      <c r="F390">
        <v>15</v>
      </c>
      <c r="G390">
        <v>18</v>
      </c>
      <c r="H390">
        <v>33</v>
      </c>
      <c r="I390">
        <v>43</v>
      </c>
      <c r="J390">
        <v>94</v>
      </c>
      <c r="K390">
        <v>107</v>
      </c>
      <c r="L390">
        <v>84</v>
      </c>
      <c r="M390">
        <v>61</v>
      </c>
      <c r="N390">
        <v>53</v>
      </c>
      <c r="O390">
        <v>41</v>
      </c>
      <c r="P390">
        <v>18</v>
      </c>
      <c r="Q390">
        <v>15</v>
      </c>
      <c r="R390">
        <v>582</v>
      </c>
      <c r="S390">
        <v>92</v>
      </c>
      <c r="T390">
        <v>46</v>
      </c>
      <c r="U390">
        <v>106</v>
      </c>
      <c r="V390">
        <v>2</v>
      </c>
      <c r="W390" t="s">
        <v>82</v>
      </c>
      <c r="X390" t="s">
        <v>48</v>
      </c>
      <c r="Y390" t="s">
        <v>206</v>
      </c>
      <c r="Z390" t="s">
        <v>854</v>
      </c>
      <c r="AA390" t="s">
        <v>177</v>
      </c>
      <c r="AB390" t="s">
        <v>32</v>
      </c>
      <c r="AC390" t="s">
        <v>345</v>
      </c>
      <c r="AD390" t="s">
        <v>1271</v>
      </c>
      <c r="AE390" t="s">
        <v>173</v>
      </c>
      <c r="AF390" t="s">
        <v>1275</v>
      </c>
      <c r="AG390" t="s">
        <v>62</v>
      </c>
      <c r="AH390" t="s">
        <v>105</v>
      </c>
      <c r="AI390">
        <v>1979</v>
      </c>
      <c r="BA390">
        <f t="shared" si="34"/>
        <v>4</v>
      </c>
      <c r="BB390">
        <f t="shared" ca="1" si="33"/>
        <v>582</v>
      </c>
      <c r="BC390">
        <f t="shared" ca="1" si="33"/>
        <v>92</v>
      </c>
      <c r="BD390">
        <f t="shared" ca="1" si="33"/>
        <v>46</v>
      </c>
      <c r="BE390">
        <f t="shared" ca="1" si="33"/>
        <v>106</v>
      </c>
      <c r="BF390">
        <f t="shared" ca="1" si="35"/>
        <v>-21.22302402576571</v>
      </c>
    </row>
    <row r="391" spans="1:58" x14ac:dyDescent="0.55000000000000004">
      <c r="A391" t="s">
        <v>1282</v>
      </c>
      <c r="B391" t="s">
        <v>927</v>
      </c>
      <c r="C391" t="s">
        <v>97</v>
      </c>
      <c r="D391" t="s">
        <v>937</v>
      </c>
      <c r="E391" t="s">
        <v>1283</v>
      </c>
      <c r="F391">
        <v>10</v>
      </c>
      <c r="G391">
        <v>18</v>
      </c>
      <c r="H391">
        <v>33</v>
      </c>
      <c r="I391">
        <v>58</v>
      </c>
      <c r="J391">
        <v>79</v>
      </c>
      <c r="K391">
        <v>107</v>
      </c>
      <c r="L391">
        <v>81</v>
      </c>
      <c r="M391">
        <v>69</v>
      </c>
      <c r="N391">
        <v>58</v>
      </c>
      <c r="O391">
        <v>36</v>
      </c>
      <c r="P391">
        <v>23</v>
      </c>
      <c r="Q391">
        <v>18</v>
      </c>
      <c r="R391">
        <v>589</v>
      </c>
      <c r="S391">
        <v>97</v>
      </c>
      <c r="T391">
        <v>76</v>
      </c>
      <c r="U391">
        <v>76</v>
      </c>
      <c r="V391">
        <v>2</v>
      </c>
      <c r="W391" t="s">
        <v>115</v>
      </c>
      <c r="X391" t="s">
        <v>48</v>
      </c>
      <c r="Y391" t="s">
        <v>206</v>
      </c>
      <c r="Z391" t="s">
        <v>854</v>
      </c>
      <c r="AA391" t="s">
        <v>177</v>
      </c>
      <c r="AB391" t="s">
        <v>32</v>
      </c>
      <c r="AC391" t="s">
        <v>345</v>
      </c>
      <c r="AD391" t="s">
        <v>451</v>
      </c>
      <c r="AE391" t="s">
        <v>1284</v>
      </c>
      <c r="AF391">
        <v>1979</v>
      </c>
      <c r="BA391">
        <f t="shared" si="34"/>
        <v>4</v>
      </c>
      <c r="BB391">
        <f t="shared" ca="1" si="33"/>
        <v>589</v>
      </c>
      <c r="BC391">
        <f t="shared" ca="1" si="33"/>
        <v>97</v>
      </c>
      <c r="BD391">
        <f t="shared" ca="1" si="33"/>
        <v>76</v>
      </c>
      <c r="BE391">
        <f t="shared" ca="1" si="33"/>
        <v>76</v>
      </c>
      <c r="BF391">
        <f t="shared" ca="1" si="35"/>
        <v>8.1292295217892985</v>
      </c>
    </row>
    <row r="392" spans="1:58" x14ac:dyDescent="0.55000000000000004">
      <c r="A392" t="s">
        <v>1285</v>
      </c>
      <c r="B392" t="s">
        <v>927</v>
      </c>
      <c r="C392" t="s">
        <v>97</v>
      </c>
      <c r="D392" t="s">
        <v>1131</v>
      </c>
      <c r="E392" t="s">
        <v>1286</v>
      </c>
      <c r="F392">
        <v>10</v>
      </c>
      <c r="G392">
        <v>18</v>
      </c>
      <c r="H392">
        <v>33</v>
      </c>
      <c r="I392">
        <v>58</v>
      </c>
      <c r="J392">
        <v>79</v>
      </c>
      <c r="K392">
        <v>107</v>
      </c>
      <c r="L392">
        <v>81</v>
      </c>
      <c r="M392">
        <v>69</v>
      </c>
      <c r="N392">
        <v>58</v>
      </c>
      <c r="O392">
        <v>36</v>
      </c>
      <c r="P392">
        <v>23</v>
      </c>
      <c r="Q392">
        <v>18</v>
      </c>
      <c r="R392">
        <v>589</v>
      </c>
      <c r="S392">
        <v>97</v>
      </c>
      <c r="T392">
        <v>64</v>
      </c>
      <c r="U392">
        <v>89</v>
      </c>
      <c r="V392">
        <v>2</v>
      </c>
      <c r="W392" t="s">
        <v>82</v>
      </c>
      <c r="X392" t="s">
        <v>48</v>
      </c>
      <c r="Y392" t="s">
        <v>206</v>
      </c>
      <c r="Z392" t="s">
        <v>854</v>
      </c>
      <c r="AA392" t="s">
        <v>177</v>
      </c>
      <c r="AB392" t="s">
        <v>32</v>
      </c>
      <c r="AC392" t="s">
        <v>345</v>
      </c>
      <c r="AD392" t="s">
        <v>451</v>
      </c>
      <c r="AE392" t="s">
        <v>1284</v>
      </c>
      <c r="AF392">
        <v>1979</v>
      </c>
      <c r="BA392">
        <f t="shared" si="34"/>
        <v>4</v>
      </c>
      <c r="BB392">
        <f t="shared" ca="1" si="33"/>
        <v>589</v>
      </c>
      <c r="BC392">
        <f t="shared" ca="1" si="33"/>
        <v>97</v>
      </c>
      <c r="BD392">
        <f t="shared" ca="1" si="33"/>
        <v>64</v>
      </c>
      <c r="BE392">
        <f t="shared" ca="1" si="33"/>
        <v>89</v>
      </c>
      <c r="BF392">
        <f t="shared" ca="1" si="35"/>
        <v>-3.8707704782107015</v>
      </c>
    </row>
    <row r="393" spans="1:58" x14ac:dyDescent="0.55000000000000004">
      <c r="A393" t="s">
        <v>1287</v>
      </c>
      <c r="B393" t="s">
        <v>927</v>
      </c>
      <c r="C393" t="s">
        <v>97</v>
      </c>
      <c r="D393" t="s">
        <v>1288</v>
      </c>
      <c r="E393" t="s">
        <v>1289</v>
      </c>
      <c r="F393">
        <v>10</v>
      </c>
      <c r="G393">
        <v>18</v>
      </c>
      <c r="H393">
        <v>33</v>
      </c>
      <c r="I393">
        <v>58</v>
      </c>
      <c r="J393">
        <v>79</v>
      </c>
      <c r="K393">
        <v>107</v>
      </c>
      <c r="L393">
        <v>81</v>
      </c>
      <c r="M393">
        <v>69</v>
      </c>
      <c r="N393">
        <v>58</v>
      </c>
      <c r="O393">
        <v>36</v>
      </c>
      <c r="P393">
        <v>23</v>
      </c>
      <c r="Q393">
        <v>18</v>
      </c>
      <c r="R393">
        <v>589</v>
      </c>
      <c r="S393">
        <v>97</v>
      </c>
      <c r="T393">
        <v>56</v>
      </c>
      <c r="U393">
        <v>97</v>
      </c>
      <c r="V393">
        <v>2</v>
      </c>
      <c r="W393" t="s">
        <v>82</v>
      </c>
      <c r="X393" t="s">
        <v>48</v>
      </c>
      <c r="Y393" t="s">
        <v>58</v>
      </c>
      <c r="Z393" t="s">
        <v>201</v>
      </c>
      <c r="AA393" t="s">
        <v>66</v>
      </c>
      <c r="AB393" t="s">
        <v>30</v>
      </c>
      <c r="AC393" t="s">
        <v>345</v>
      </c>
      <c r="AD393" t="s">
        <v>451</v>
      </c>
      <c r="AE393" t="s">
        <v>1284</v>
      </c>
      <c r="AF393">
        <v>1979</v>
      </c>
      <c r="BA393">
        <f t="shared" si="34"/>
        <v>4</v>
      </c>
      <c r="BB393">
        <f t="shared" ca="1" si="33"/>
        <v>589</v>
      </c>
      <c r="BC393">
        <f t="shared" ca="1" si="33"/>
        <v>97</v>
      </c>
      <c r="BD393">
        <f t="shared" ca="1" si="33"/>
        <v>56</v>
      </c>
      <c r="BE393">
        <f t="shared" ca="1" si="33"/>
        <v>97</v>
      </c>
      <c r="BF393">
        <f t="shared" ca="1" si="35"/>
        <v>-11.870770478210702</v>
      </c>
    </row>
    <row r="394" spans="1:58" x14ac:dyDescent="0.55000000000000004">
      <c r="A394" t="s">
        <v>1290</v>
      </c>
      <c r="B394" t="s">
        <v>927</v>
      </c>
      <c r="C394" t="s">
        <v>97</v>
      </c>
      <c r="D394" t="s">
        <v>1288</v>
      </c>
      <c r="E394" t="s">
        <v>1291</v>
      </c>
      <c r="F394">
        <v>10</v>
      </c>
      <c r="G394">
        <v>18</v>
      </c>
      <c r="H394">
        <v>33</v>
      </c>
      <c r="I394">
        <v>58</v>
      </c>
      <c r="J394">
        <v>79</v>
      </c>
      <c r="K394">
        <v>107</v>
      </c>
      <c r="L394">
        <v>81</v>
      </c>
      <c r="M394">
        <v>69</v>
      </c>
      <c r="N394">
        <v>58</v>
      </c>
      <c r="O394">
        <v>36</v>
      </c>
      <c r="P394">
        <v>23</v>
      </c>
      <c r="Q394">
        <v>18</v>
      </c>
      <c r="R394">
        <v>589</v>
      </c>
      <c r="S394">
        <v>97</v>
      </c>
      <c r="T394">
        <v>38</v>
      </c>
      <c r="U394">
        <v>114</v>
      </c>
      <c r="V394">
        <v>2</v>
      </c>
      <c r="W394" t="s">
        <v>82</v>
      </c>
      <c r="X394" t="s">
        <v>48</v>
      </c>
      <c r="Y394" t="s">
        <v>206</v>
      </c>
      <c r="Z394" t="s">
        <v>854</v>
      </c>
      <c r="AA394" t="s">
        <v>177</v>
      </c>
      <c r="AB394" t="s">
        <v>32</v>
      </c>
      <c r="AC394" t="s">
        <v>345</v>
      </c>
      <c r="AD394" t="s">
        <v>451</v>
      </c>
      <c r="AE394" t="s">
        <v>1284</v>
      </c>
      <c r="AF394">
        <v>1979</v>
      </c>
      <c r="BA394">
        <f t="shared" si="34"/>
        <v>4</v>
      </c>
      <c r="BB394">
        <f t="shared" ca="1" si="33"/>
        <v>589</v>
      </c>
      <c r="BC394">
        <f t="shared" ca="1" si="33"/>
        <v>97</v>
      </c>
      <c r="BD394">
        <f t="shared" ca="1" si="33"/>
        <v>38</v>
      </c>
      <c r="BE394">
        <f t="shared" ca="1" si="33"/>
        <v>114</v>
      </c>
      <c r="BF394">
        <f t="shared" ca="1" si="35"/>
        <v>-29.870770478210702</v>
      </c>
    </row>
    <row r="395" spans="1:58" x14ac:dyDescent="0.55000000000000004">
      <c r="A395" t="s">
        <v>1282</v>
      </c>
      <c r="B395" t="s">
        <v>927</v>
      </c>
      <c r="C395" t="s">
        <v>97</v>
      </c>
      <c r="D395" t="s">
        <v>1292</v>
      </c>
      <c r="E395" t="s">
        <v>1293</v>
      </c>
      <c r="F395">
        <v>10</v>
      </c>
      <c r="G395">
        <v>18</v>
      </c>
      <c r="H395">
        <v>33</v>
      </c>
      <c r="I395">
        <v>58</v>
      </c>
      <c r="J395">
        <v>79</v>
      </c>
      <c r="K395">
        <v>107</v>
      </c>
      <c r="L395">
        <v>81</v>
      </c>
      <c r="M395">
        <v>69</v>
      </c>
      <c r="N395">
        <v>58</v>
      </c>
      <c r="O395">
        <v>36</v>
      </c>
      <c r="P395">
        <v>23</v>
      </c>
      <c r="Q395">
        <v>18</v>
      </c>
      <c r="R395">
        <v>589</v>
      </c>
      <c r="S395">
        <v>97</v>
      </c>
      <c r="T395">
        <v>81</v>
      </c>
      <c r="U395">
        <v>71</v>
      </c>
      <c r="V395">
        <v>2</v>
      </c>
      <c r="W395" t="s">
        <v>115</v>
      </c>
      <c r="X395" t="s">
        <v>48</v>
      </c>
      <c r="Y395" t="s">
        <v>206</v>
      </c>
      <c r="Z395" t="s">
        <v>854</v>
      </c>
      <c r="AA395" t="s">
        <v>177</v>
      </c>
      <c r="AB395" t="s">
        <v>32</v>
      </c>
      <c r="AC395" t="s">
        <v>345</v>
      </c>
      <c r="AD395" t="s">
        <v>451</v>
      </c>
      <c r="AE395" t="s">
        <v>1284</v>
      </c>
      <c r="AF395">
        <v>1979</v>
      </c>
      <c r="BA395">
        <f t="shared" si="34"/>
        <v>4</v>
      </c>
      <c r="BB395">
        <f t="shared" ca="1" si="33"/>
        <v>589</v>
      </c>
      <c r="BC395">
        <f t="shared" ca="1" si="33"/>
        <v>97</v>
      </c>
      <c r="BD395">
        <f t="shared" ca="1" si="33"/>
        <v>81</v>
      </c>
      <c r="BE395">
        <f t="shared" ca="1" si="33"/>
        <v>71</v>
      </c>
      <c r="BF395">
        <f t="shared" ca="1" si="35"/>
        <v>13.129229521789298</v>
      </c>
    </row>
    <row r="396" spans="1:58" x14ac:dyDescent="0.55000000000000004">
      <c r="A396" t="s">
        <v>1294</v>
      </c>
      <c r="B396" t="s">
        <v>927</v>
      </c>
      <c r="C396" t="s">
        <v>97</v>
      </c>
      <c r="D396" t="s">
        <v>1236</v>
      </c>
      <c r="E396" t="s">
        <v>1295</v>
      </c>
      <c r="F396">
        <v>10</v>
      </c>
      <c r="G396">
        <v>18</v>
      </c>
      <c r="H396">
        <v>33</v>
      </c>
      <c r="I396">
        <v>58</v>
      </c>
      <c r="J396">
        <v>79</v>
      </c>
      <c r="K396">
        <v>107</v>
      </c>
      <c r="L396">
        <v>81</v>
      </c>
      <c r="M396">
        <v>69</v>
      </c>
      <c r="N396">
        <v>58</v>
      </c>
      <c r="O396">
        <v>36</v>
      </c>
      <c r="P396">
        <v>23</v>
      </c>
      <c r="Q396">
        <v>18</v>
      </c>
      <c r="R396">
        <v>589</v>
      </c>
      <c r="S396">
        <v>97</v>
      </c>
      <c r="T396">
        <v>64</v>
      </c>
      <c r="U396">
        <v>89</v>
      </c>
      <c r="V396">
        <v>2</v>
      </c>
      <c r="W396" t="s">
        <v>115</v>
      </c>
      <c r="X396" t="s">
        <v>48</v>
      </c>
      <c r="Y396" t="s">
        <v>206</v>
      </c>
      <c r="Z396" t="s">
        <v>854</v>
      </c>
      <c r="AA396" t="s">
        <v>177</v>
      </c>
      <c r="AB396" t="s">
        <v>32</v>
      </c>
      <c r="AC396" t="s">
        <v>345</v>
      </c>
      <c r="AD396" t="s">
        <v>451</v>
      </c>
      <c r="AE396" t="s">
        <v>1284</v>
      </c>
      <c r="AF396">
        <v>1979</v>
      </c>
      <c r="BA396">
        <f t="shared" si="34"/>
        <v>4</v>
      </c>
      <c r="BB396">
        <f t="shared" ca="1" si="33"/>
        <v>589</v>
      </c>
      <c r="BC396">
        <f t="shared" ca="1" si="33"/>
        <v>97</v>
      </c>
      <c r="BD396">
        <f t="shared" ca="1" si="33"/>
        <v>64</v>
      </c>
      <c r="BE396">
        <f t="shared" ca="1" si="33"/>
        <v>89</v>
      </c>
      <c r="BF396">
        <f t="shared" ca="1" si="35"/>
        <v>-3.8707704782107015</v>
      </c>
    </row>
    <row r="397" spans="1:58" x14ac:dyDescent="0.55000000000000004">
      <c r="A397" t="s">
        <v>1290</v>
      </c>
      <c r="B397" t="s">
        <v>927</v>
      </c>
      <c r="C397" t="s">
        <v>97</v>
      </c>
      <c r="D397" t="s">
        <v>1131</v>
      </c>
      <c r="E397" t="s">
        <v>1296</v>
      </c>
      <c r="F397">
        <v>10</v>
      </c>
      <c r="G397">
        <v>18</v>
      </c>
      <c r="H397">
        <v>33</v>
      </c>
      <c r="I397">
        <v>58</v>
      </c>
      <c r="J397">
        <v>79</v>
      </c>
      <c r="K397">
        <v>107</v>
      </c>
      <c r="L397">
        <v>81</v>
      </c>
      <c r="M397">
        <v>69</v>
      </c>
      <c r="N397">
        <v>58</v>
      </c>
      <c r="O397">
        <v>36</v>
      </c>
      <c r="P397">
        <v>23</v>
      </c>
      <c r="Q397">
        <v>18</v>
      </c>
      <c r="R397">
        <v>589</v>
      </c>
      <c r="S397">
        <v>97</v>
      </c>
      <c r="T397">
        <v>61</v>
      </c>
      <c r="U397">
        <v>91</v>
      </c>
      <c r="V397">
        <v>2</v>
      </c>
      <c r="W397" t="s">
        <v>115</v>
      </c>
      <c r="X397" t="s">
        <v>48</v>
      </c>
      <c r="Y397" t="s">
        <v>206</v>
      </c>
      <c r="Z397" t="s">
        <v>854</v>
      </c>
      <c r="AA397" t="s">
        <v>177</v>
      </c>
      <c r="AB397" t="s">
        <v>32</v>
      </c>
      <c r="AC397" t="s">
        <v>345</v>
      </c>
      <c r="AD397" t="s">
        <v>451</v>
      </c>
      <c r="AE397" t="s">
        <v>1284</v>
      </c>
      <c r="AF397">
        <v>1979</v>
      </c>
      <c r="BA397">
        <f t="shared" si="34"/>
        <v>4</v>
      </c>
      <c r="BB397">
        <f t="shared" ca="1" si="33"/>
        <v>589</v>
      </c>
      <c r="BC397">
        <f t="shared" ca="1" si="33"/>
        <v>97</v>
      </c>
      <c r="BD397">
        <f t="shared" ca="1" si="33"/>
        <v>61</v>
      </c>
      <c r="BE397">
        <f t="shared" ca="1" si="33"/>
        <v>91</v>
      </c>
      <c r="BF397">
        <f t="shared" ca="1" si="35"/>
        <v>-6.8707704782107015</v>
      </c>
    </row>
    <row r="398" spans="1:58" x14ac:dyDescent="0.55000000000000004">
      <c r="A398" t="s">
        <v>1297</v>
      </c>
      <c r="B398" t="s">
        <v>927</v>
      </c>
      <c r="C398" t="s">
        <v>97</v>
      </c>
      <c r="D398" t="s">
        <v>1298</v>
      </c>
      <c r="E398" t="s">
        <v>1299</v>
      </c>
      <c r="F398">
        <v>10</v>
      </c>
      <c r="G398">
        <v>14</v>
      </c>
      <c r="H398">
        <v>32</v>
      </c>
      <c r="I398">
        <v>46</v>
      </c>
      <c r="J398">
        <v>87</v>
      </c>
      <c r="K398">
        <v>82</v>
      </c>
      <c r="L398">
        <v>72</v>
      </c>
      <c r="M398">
        <v>51</v>
      </c>
      <c r="N398">
        <v>38</v>
      </c>
      <c r="O398">
        <v>22</v>
      </c>
      <c r="P398">
        <v>16</v>
      </c>
      <c r="Q398">
        <v>11</v>
      </c>
      <c r="R398">
        <v>482</v>
      </c>
      <c r="S398">
        <v>77</v>
      </c>
      <c r="T398">
        <v>51</v>
      </c>
      <c r="U398">
        <v>101</v>
      </c>
      <c r="V398">
        <v>2</v>
      </c>
      <c r="W398" t="s">
        <v>115</v>
      </c>
      <c r="X398" t="s">
        <v>48</v>
      </c>
      <c r="Y398" t="s">
        <v>206</v>
      </c>
      <c r="Z398" t="s">
        <v>854</v>
      </c>
      <c r="AA398" t="s">
        <v>177</v>
      </c>
      <c r="AB398" t="s">
        <v>32</v>
      </c>
      <c r="AC398" t="s">
        <v>345</v>
      </c>
      <c r="AD398" t="s">
        <v>414</v>
      </c>
      <c r="AE398" t="s">
        <v>1123</v>
      </c>
      <c r="AF398" t="s">
        <v>62</v>
      </c>
      <c r="AG398" t="s">
        <v>1254</v>
      </c>
      <c r="AH398">
        <v>1991</v>
      </c>
      <c r="BA398">
        <f t="shared" si="34"/>
        <v>4</v>
      </c>
      <c r="BB398">
        <f t="shared" ca="1" si="33"/>
        <v>482</v>
      </c>
      <c r="BC398">
        <f t="shared" ca="1" si="33"/>
        <v>77</v>
      </c>
      <c r="BD398">
        <f t="shared" ca="1" si="33"/>
        <v>51</v>
      </c>
      <c r="BE398">
        <f t="shared" ca="1" si="33"/>
        <v>101</v>
      </c>
      <c r="BF398">
        <f t="shared" ca="1" si="35"/>
        <v>-6.9695032765516629</v>
      </c>
    </row>
    <row r="399" spans="1:58" x14ac:dyDescent="0.55000000000000004">
      <c r="A399" t="s">
        <v>1300</v>
      </c>
      <c r="B399" t="s">
        <v>927</v>
      </c>
      <c r="C399" t="s">
        <v>97</v>
      </c>
      <c r="D399" t="s">
        <v>1301</v>
      </c>
      <c r="E399" t="s">
        <v>1302</v>
      </c>
      <c r="F399">
        <v>10</v>
      </c>
      <c r="G399">
        <v>14</v>
      </c>
      <c r="H399">
        <v>32</v>
      </c>
      <c r="I399">
        <v>46</v>
      </c>
      <c r="J399">
        <v>87</v>
      </c>
      <c r="K399">
        <v>82</v>
      </c>
      <c r="L399">
        <v>72</v>
      </c>
      <c r="M399">
        <v>51</v>
      </c>
      <c r="N399">
        <v>38</v>
      </c>
      <c r="O399">
        <v>22</v>
      </c>
      <c r="P399">
        <v>16</v>
      </c>
      <c r="Q399">
        <v>11</v>
      </c>
      <c r="R399">
        <v>482</v>
      </c>
      <c r="S399">
        <v>77</v>
      </c>
      <c r="T399">
        <v>64</v>
      </c>
      <c r="U399">
        <v>89</v>
      </c>
      <c r="V399">
        <v>2</v>
      </c>
      <c r="W399" t="s">
        <v>82</v>
      </c>
      <c r="X399" t="s">
        <v>48</v>
      </c>
      <c r="Y399" t="s">
        <v>206</v>
      </c>
      <c r="Z399" t="s">
        <v>854</v>
      </c>
      <c r="AA399" t="s">
        <v>177</v>
      </c>
      <c r="AB399" t="s">
        <v>32</v>
      </c>
      <c r="AC399" t="s">
        <v>345</v>
      </c>
      <c r="AD399" t="s">
        <v>414</v>
      </c>
      <c r="AE399" t="s">
        <v>1123</v>
      </c>
      <c r="AF399" t="s">
        <v>62</v>
      </c>
      <c r="AG399" t="s">
        <v>1254</v>
      </c>
      <c r="AH399">
        <v>1991</v>
      </c>
      <c r="BA399">
        <f t="shared" si="34"/>
        <v>4</v>
      </c>
      <c r="BB399">
        <f t="shared" ca="1" si="33"/>
        <v>482</v>
      </c>
      <c r="BC399">
        <f t="shared" ca="1" si="33"/>
        <v>77</v>
      </c>
      <c r="BD399">
        <f t="shared" ca="1" si="33"/>
        <v>64</v>
      </c>
      <c r="BE399">
        <f t="shared" ca="1" si="33"/>
        <v>89</v>
      </c>
      <c r="BF399">
        <f t="shared" ca="1" si="35"/>
        <v>6.0304967234483371</v>
      </c>
    </row>
    <row r="400" spans="1:58" x14ac:dyDescent="0.55000000000000004">
      <c r="A400" t="s">
        <v>410</v>
      </c>
      <c r="B400" t="s">
        <v>927</v>
      </c>
      <c r="C400" t="s">
        <v>97</v>
      </c>
      <c r="D400" t="s">
        <v>1303</v>
      </c>
      <c r="E400" t="s">
        <v>1304</v>
      </c>
      <c r="F400">
        <v>10</v>
      </c>
      <c r="G400">
        <v>14</v>
      </c>
      <c r="H400">
        <v>32</v>
      </c>
      <c r="I400">
        <v>46</v>
      </c>
      <c r="J400">
        <v>87</v>
      </c>
      <c r="K400">
        <v>82</v>
      </c>
      <c r="L400">
        <v>72</v>
      </c>
      <c r="M400">
        <v>51</v>
      </c>
      <c r="N400">
        <v>38</v>
      </c>
      <c r="O400">
        <v>22</v>
      </c>
      <c r="P400">
        <v>16</v>
      </c>
      <c r="Q400">
        <v>11</v>
      </c>
      <c r="R400">
        <v>482</v>
      </c>
      <c r="S400">
        <v>77</v>
      </c>
      <c r="T400">
        <v>71</v>
      </c>
      <c r="U400">
        <v>81</v>
      </c>
      <c r="V400">
        <v>1</v>
      </c>
      <c r="W400" t="s">
        <v>115</v>
      </c>
      <c r="X400" t="s">
        <v>48</v>
      </c>
      <c r="Y400" t="s">
        <v>206</v>
      </c>
      <c r="Z400" t="s">
        <v>854</v>
      </c>
      <c r="AA400" t="s">
        <v>177</v>
      </c>
      <c r="AB400" t="s">
        <v>32</v>
      </c>
      <c r="AC400" t="s">
        <v>345</v>
      </c>
      <c r="AD400" t="s">
        <v>414</v>
      </c>
      <c r="AE400" t="s">
        <v>1123</v>
      </c>
      <c r="AF400" t="s">
        <v>62</v>
      </c>
      <c r="AG400" t="s">
        <v>1254</v>
      </c>
      <c r="AH400">
        <v>1991</v>
      </c>
      <c r="BA400">
        <f t="shared" si="34"/>
        <v>4</v>
      </c>
      <c r="BB400">
        <f t="shared" ca="1" si="33"/>
        <v>482</v>
      </c>
      <c r="BC400">
        <f t="shared" ca="1" si="33"/>
        <v>77</v>
      </c>
      <c r="BD400">
        <f t="shared" ca="1" si="33"/>
        <v>71</v>
      </c>
      <c r="BE400">
        <f t="shared" ca="1" si="33"/>
        <v>81</v>
      </c>
      <c r="BF400">
        <f t="shared" ca="1" si="35"/>
        <v>13.030496723448337</v>
      </c>
    </row>
    <row r="401" spans="1:58" x14ac:dyDescent="0.55000000000000004">
      <c r="A401" t="s">
        <v>1305</v>
      </c>
      <c r="B401" t="s">
        <v>927</v>
      </c>
      <c r="C401" t="s">
        <v>97</v>
      </c>
      <c r="D401" t="s">
        <v>1011</v>
      </c>
      <c r="E401" t="s">
        <v>1306</v>
      </c>
      <c r="F401">
        <v>9</v>
      </c>
      <c r="G401">
        <v>12</v>
      </c>
      <c r="H401">
        <v>25</v>
      </c>
      <c r="I401">
        <v>44</v>
      </c>
      <c r="J401">
        <v>76</v>
      </c>
      <c r="K401">
        <v>103</v>
      </c>
      <c r="L401">
        <v>75</v>
      </c>
      <c r="M401">
        <v>60</v>
      </c>
      <c r="N401">
        <v>63</v>
      </c>
      <c r="O401">
        <v>33</v>
      </c>
      <c r="P401">
        <v>18</v>
      </c>
      <c r="Q401">
        <v>13</v>
      </c>
      <c r="R401">
        <v>550</v>
      </c>
      <c r="S401">
        <v>94</v>
      </c>
      <c r="T401">
        <v>61</v>
      </c>
      <c r="U401">
        <v>91</v>
      </c>
      <c r="V401">
        <v>1</v>
      </c>
      <c r="W401" t="s">
        <v>115</v>
      </c>
      <c r="X401" t="s">
        <v>48</v>
      </c>
      <c r="Y401" t="s">
        <v>58</v>
      </c>
      <c r="Z401" t="s">
        <v>201</v>
      </c>
      <c r="AA401" t="s">
        <v>66</v>
      </c>
      <c r="AB401" t="s">
        <v>30</v>
      </c>
      <c r="AC401" t="s">
        <v>345</v>
      </c>
      <c r="AD401" t="s">
        <v>1307</v>
      </c>
      <c r="AE401" t="s">
        <v>1308</v>
      </c>
      <c r="AF401">
        <v>1981</v>
      </c>
      <c r="BA401">
        <f t="shared" si="34"/>
        <v>4</v>
      </c>
      <c r="BB401">
        <f t="shared" ca="1" si="33"/>
        <v>550</v>
      </c>
      <c r="BC401">
        <f t="shared" ca="1" si="33"/>
        <v>94</v>
      </c>
      <c r="BD401">
        <f t="shared" ca="1" si="33"/>
        <v>61</v>
      </c>
      <c r="BE401">
        <f t="shared" ca="1" si="33"/>
        <v>91</v>
      </c>
      <c r="BF401">
        <f t="shared" ca="1" si="35"/>
        <v>-3.2618973860172247</v>
      </c>
    </row>
    <row r="402" spans="1:58" x14ac:dyDescent="0.55000000000000004">
      <c r="A402" t="s">
        <v>1305</v>
      </c>
      <c r="B402" t="s">
        <v>927</v>
      </c>
      <c r="C402" t="s">
        <v>97</v>
      </c>
      <c r="D402" t="s">
        <v>1190</v>
      </c>
      <c r="E402" t="s">
        <v>1309</v>
      </c>
      <c r="F402">
        <v>9</v>
      </c>
      <c r="G402">
        <v>12</v>
      </c>
      <c r="H402">
        <v>25</v>
      </c>
      <c r="I402">
        <v>44</v>
      </c>
      <c r="J402">
        <v>76</v>
      </c>
      <c r="K402">
        <v>103</v>
      </c>
      <c r="L402">
        <v>75</v>
      </c>
      <c r="M402">
        <v>60</v>
      </c>
      <c r="N402">
        <v>63</v>
      </c>
      <c r="O402">
        <v>33</v>
      </c>
      <c r="P402">
        <v>18</v>
      </c>
      <c r="Q402">
        <v>13</v>
      </c>
      <c r="R402">
        <v>550</v>
      </c>
      <c r="S402">
        <v>94</v>
      </c>
      <c r="T402">
        <v>58</v>
      </c>
      <c r="U402">
        <v>101</v>
      </c>
      <c r="V402">
        <v>1</v>
      </c>
      <c r="W402" t="s">
        <v>115</v>
      </c>
      <c r="X402" t="s">
        <v>48</v>
      </c>
      <c r="Y402" t="s">
        <v>206</v>
      </c>
      <c r="Z402" t="s">
        <v>854</v>
      </c>
      <c r="AA402" t="s">
        <v>177</v>
      </c>
      <c r="AB402" t="s">
        <v>32</v>
      </c>
      <c r="AC402" t="s">
        <v>345</v>
      </c>
      <c r="AD402" t="s">
        <v>1307</v>
      </c>
      <c r="AE402" t="s">
        <v>1308</v>
      </c>
      <c r="AF402">
        <v>1981</v>
      </c>
      <c r="BA402">
        <f t="shared" si="34"/>
        <v>4</v>
      </c>
      <c r="BB402">
        <f t="shared" ca="1" si="33"/>
        <v>550</v>
      </c>
      <c r="BC402">
        <f t="shared" ca="1" si="33"/>
        <v>94</v>
      </c>
      <c r="BD402">
        <f t="shared" ca="1" si="33"/>
        <v>58</v>
      </c>
      <c r="BE402">
        <f t="shared" ca="1" si="33"/>
        <v>101</v>
      </c>
      <c r="BF402">
        <f t="shared" ca="1" si="35"/>
        <v>-6.2618973860172247</v>
      </c>
    </row>
    <row r="403" spans="1:58" x14ac:dyDescent="0.55000000000000004">
      <c r="A403" t="s">
        <v>1305</v>
      </c>
      <c r="B403" t="s">
        <v>927</v>
      </c>
      <c r="C403" t="s">
        <v>97</v>
      </c>
      <c r="D403" t="s">
        <v>1310</v>
      </c>
      <c r="E403" t="s">
        <v>1311</v>
      </c>
      <c r="F403">
        <v>9</v>
      </c>
      <c r="G403">
        <v>12</v>
      </c>
      <c r="H403">
        <v>25</v>
      </c>
      <c r="I403">
        <v>44</v>
      </c>
      <c r="J403">
        <v>76</v>
      </c>
      <c r="K403">
        <v>103</v>
      </c>
      <c r="L403">
        <v>75</v>
      </c>
      <c r="M403">
        <v>60</v>
      </c>
      <c r="N403">
        <v>63</v>
      </c>
      <c r="O403">
        <v>33</v>
      </c>
      <c r="P403">
        <v>18</v>
      </c>
      <c r="Q403">
        <v>13</v>
      </c>
      <c r="R403">
        <v>550</v>
      </c>
      <c r="S403">
        <v>94</v>
      </c>
      <c r="T403">
        <v>61</v>
      </c>
      <c r="U403">
        <v>91</v>
      </c>
      <c r="V403">
        <v>1</v>
      </c>
      <c r="W403" t="s">
        <v>82</v>
      </c>
      <c r="X403" t="s">
        <v>48</v>
      </c>
      <c r="Y403" t="s">
        <v>206</v>
      </c>
      <c r="Z403" t="s">
        <v>854</v>
      </c>
      <c r="AA403" t="s">
        <v>177</v>
      </c>
      <c r="AB403" t="s">
        <v>32</v>
      </c>
      <c r="AC403" t="s">
        <v>345</v>
      </c>
      <c r="AD403" t="s">
        <v>1307</v>
      </c>
      <c r="AE403" t="s">
        <v>1308</v>
      </c>
      <c r="AF403">
        <v>1981</v>
      </c>
      <c r="BA403">
        <f t="shared" si="34"/>
        <v>4</v>
      </c>
      <c r="BB403">
        <f t="shared" ca="1" si="33"/>
        <v>550</v>
      </c>
      <c r="BC403">
        <f t="shared" ca="1" si="33"/>
        <v>94</v>
      </c>
      <c r="BD403">
        <f t="shared" ca="1" si="33"/>
        <v>61</v>
      </c>
      <c r="BE403">
        <f t="shared" ca="1" si="33"/>
        <v>91</v>
      </c>
      <c r="BF403">
        <f t="shared" ca="1" si="35"/>
        <v>-3.2618973860172247</v>
      </c>
    </row>
    <row r="404" spans="1:58" x14ac:dyDescent="0.55000000000000004">
      <c r="A404" t="s">
        <v>1312</v>
      </c>
      <c r="B404" t="s">
        <v>927</v>
      </c>
      <c r="C404" t="s">
        <v>97</v>
      </c>
      <c r="D404" t="s">
        <v>1006</v>
      </c>
      <c r="E404" t="s">
        <v>1197</v>
      </c>
      <c r="F404">
        <v>11</v>
      </c>
      <c r="G404">
        <v>12</v>
      </c>
      <c r="H404">
        <v>28</v>
      </c>
      <c r="I404">
        <v>46</v>
      </c>
      <c r="J404">
        <v>88</v>
      </c>
      <c r="K404">
        <v>77</v>
      </c>
      <c r="L404">
        <v>68</v>
      </c>
      <c r="M404">
        <v>46</v>
      </c>
      <c r="N404">
        <v>36</v>
      </c>
      <c r="O404">
        <v>19</v>
      </c>
      <c r="P404">
        <v>13</v>
      </c>
      <c r="Q404">
        <v>11</v>
      </c>
      <c r="R404">
        <v>455</v>
      </c>
      <c r="S404">
        <v>77</v>
      </c>
      <c r="T404">
        <v>58</v>
      </c>
      <c r="U404">
        <v>94</v>
      </c>
      <c r="V404">
        <v>2</v>
      </c>
      <c r="W404" t="s">
        <v>115</v>
      </c>
      <c r="X404" t="s">
        <v>48</v>
      </c>
      <c r="Y404" t="s">
        <v>206</v>
      </c>
      <c r="Z404" t="s">
        <v>854</v>
      </c>
      <c r="AA404" t="s">
        <v>177</v>
      </c>
      <c r="AB404" t="s">
        <v>32</v>
      </c>
      <c r="AC404" t="s">
        <v>345</v>
      </c>
      <c r="AD404" t="s">
        <v>1313</v>
      </c>
      <c r="AE404" t="s">
        <v>1314</v>
      </c>
      <c r="AF404">
        <v>1995</v>
      </c>
      <c r="BA404">
        <f t="shared" si="34"/>
        <v>4</v>
      </c>
      <c r="BB404">
        <f t="shared" ref="BB404:BE423" ca="1" si="36">OFFSET($A404,0,$BA404+BB$2)</f>
        <v>455</v>
      </c>
      <c r="BC404">
        <f t="shared" ca="1" si="36"/>
        <v>77</v>
      </c>
      <c r="BD404">
        <f t="shared" ca="1" si="36"/>
        <v>58</v>
      </c>
      <c r="BE404">
        <f t="shared" ca="1" si="36"/>
        <v>94</v>
      </c>
      <c r="BF404">
        <f t="shared" ca="1" si="35"/>
        <v>2.5289473257361266</v>
      </c>
    </row>
    <row r="405" spans="1:58" x14ac:dyDescent="0.55000000000000004">
      <c r="A405" t="s">
        <v>1315</v>
      </c>
      <c r="B405" t="s">
        <v>927</v>
      </c>
      <c r="C405" t="s">
        <v>97</v>
      </c>
      <c r="D405" t="s">
        <v>1316</v>
      </c>
      <c r="E405" t="s">
        <v>1317</v>
      </c>
      <c r="F405">
        <v>11</v>
      </c>
      <c r="G405">
        <v>12</v>
      </c>
      <c r="H405">
        <v>28</v>
      </c>
      <c r="I405">
        <v>46</v>
      </c>
      <c r="J405">
        <v>88</v>
      </c>
      <c r="K405">
        <v>77</v>
      </c>
      <c r="L405">
        <v>68</v>
      </c>
      <c r="M405">
        <v>46</v>
      </c>
      <c r="N405">
        <v>36</v>
      </c>
      <c r="O405">
        <v>19</v>
      </c>
      <c r="P405">
        <v>13</v>
      </c>
      <c r="Q405">
        <v>11</v>
      </c>
      <c r="R405">
        <v>455</v>
      </c>
      <c r="S405">
        <v>77</v>
      </c>
      <c r="T405">
        <v>64</v>
      </c>
      <c r="U405">
        <v>89</v>
      </c>
      <c r="V405">
        <v>2</v>
      </c>
      <c r="W405" t="s">
        <v>82</v>
      </c>
      <c r="X405" t="s">
        <v>48</v>
      </c>
      <c r="Y405" t="s">
        <v>206</v>
      </c>
      <c r="Z405" t="s">
        <v>854</v>
      </c>
      <c r="AA405" t="s">
        <v>177</v>
      </c>
      <c r="AB405" t="s">
        <v>32</v>
      </c>
      <c r="AC405" t="s">
        <v>345</v>
      </c>
      <c r="AD405" t="s">
        <v>1313</v>
      </c>
      <c r="AE405" t="s">
        <v>1314</v>
      </c>
      <c r="AF405">
        <v>1995</v>
      </c>
      <c r="BA405">
        <f t="shared" si="34"/>
        <v>4</v>
      </c>
      <c r="BB405">
        <f t="shared" ca="1" si="36"/>
        <v>455</v>
      </c>
      <c r="BC405">
        <f t="shared" ca="1" si="36"/>
        <v>77</v>
      </c>
      <c r="BD405">
        <f t="shared" ca="1" si="36"/>
        <v>64</v>
      </c>
      <c r="BE405">
        <f t="shared" ca="1" si="36"/>
        <v>89</v>
      </c>
      <c r="BF405">
        <f t="shared" ca="1" si="35"/>
        <v>8.5289473257361266</v>
      </c>
    </row>
    <row r="406" spans="1:58" x14ac:dyDescent="0.55000000000000004">
      <c r="A406" t="s">
        <v>1312</v>
      </c>
      <c r="B406" t="s">
        <v>927</v>
      </c>
      <c r="C406" t="s">
        <v>97</v>
      </c>
      <c r="D406" t="s">
        <v>1318</v>
      </c>
      <c r="E406" t="s">
        <v>1319</v>
      </c>
      <c r="F406">
        <v>11</v>
      </c>
      <c r="G406">
        <v>12</v>
      </c>
      <c r="H406">
        <v>28</v>
      </c>
      <c r="I406">
        <v>46</v>
      </c>
      <c r="J406">
        <v>88</v>
      </c>
      <c r="K406">
        <v>77</v>
      </c>
      <c r="L406">
        <v>68</v>
      </c>
      <c r="M406">
        <v>46</v>
      </c>
      <c r="N406">
        <v>36</v>
      </c>
      <c r="O406">
        <v>19</v>
      </c>
      <c r="P406">
        <v>13</v>
      </c>
      <c r="Q406">
        <v>11</v>
      </c>
      <c r="R406">
        <v>455</v>
      </c>
      <c r="S406">
        <v>77</v>
      </c>
      <c r="T406">
        <v>66</v>
      </c>
      <c r="U406">
        <v>86</v>
      </c>
      <c r="V406">
        <v>2</v>
      </c>
      <c r="W406" t="s">
        <v>115</v>
      </c>
      <c r="X406" t="s">
        <v>48</v>
      </c>
      <c r="Y406" t="s">
        <v>206</v>
      </c>
      <c r="Z406" t="s">
        <v>854</v>
      </c>
      <c r="AA406" t="s">
        <v>177</v>
      </c>
      <c r="AB406" t="s">
        <v>32</v>
      </c>
      <c r="AC406" t="s">
        <v>345</v>
      </c>
      <c r="AD406" t="s">
        <v>1313</v>
      </c>
      <c r="AE406" t="s">
        <v>1314</v>
      </c>
      <c r="AF406">
        <v>1995</v>
      </c>
      <c r="BA406">
        <f t="shared" si="34"/>
        <v>4</v>
      </c>
      <c r="BB406">
        <f t="shared" ca="1" si="36"/>
        <v>455</v>
      </c>
      <c r="BC406">
        <f t="shared" ca="1" si="36"/>
        <v>77</v>
      </c>
      <c r="BD406">
        <f t="shared" ca="1" si="36"/>
        <v>66</v>
      </c>
      <c r="BE406">
        <f t="shared" ca="1" si="36"/>
        <v>86</v>
      </c>
      <c r="BF406">
        <f t="shared" ca="1" si="35"/>
        <v>10.528947325736127</v>
      </c>
    </row>
    <row r="407" spans="1:58" x14ac:dyDescent="0.55000000000000004">
      <c r="A407" t="s">
        <v>1315</v>
      </c>
      <c r="B407" t="s">
        <v>927</v>
      </c>
      <c r="C407" t="s">
        <v>97</v>
      </c>
      <c r="D407" t="s">
        <v>1008</v>
      </c>
      <c r="E407" t="s">
        <v>1299</v>
      </c>
      <c r="F407">
        <v>11</v>
      </c>
      <c r="G407">
        <v>12</v>
      </c>
      <c r="H407">
        <v>28</v>
      </c>
      <c r="I407">
        <v>46</v>
      </c>
      <c r="J407">
        <v>88</v>
      </c>
      <c r="K407">
        <v>77</v>
      </c>
      <c r="L407">
        <v>68</v>
      </c>
      <c r="M407">
        <v>46</v>
      </c>
      <c r="N407">
        <v>36</v>
      </c>
      <c r="O407">
        <v>19</v>
      </c>
      <c r="P407">
        <v>13</v>
      </c>
      <c r="Q407">
        <v>11</v>
      </c>
      <c r="R407">
        <v>455</v>
      </c>
      <c r="S407">
        <v>77</v>
      </c>
      <c r="T407">
        <v>89</v>
      </c>
      <c r="U407">
        <v>64</v>
      </c>
      <c r="V407">
        <v>2</v>
      </c>
      <c r="W407" t="s">
        <v>1251</v>
      </c>
      <c r="X407" t="s">
        <v>48</v>
      </c>
      <c r="Y407" t="s">
        <v>206</v>
      </c>
      <c r="Z407" t="s">
        <v>854</v>
      </c>
      <c r="AA407" t="s">
        <v>177</v>
      </c>
      <c r="AB407" t="s">
        <v>32</v>
      </c>
      <c r="AC407" t="s">
        <v>345</v>
      </c>
      <c r="AD407" t="s">
        <v>1313</v>
      </c>
      <c r="AE407" t="s">
        <v>1314</v>
      </c>
      <c r="AF407">
        <v>1995</v>
      </c>
      <c r="BA407">
        <f t="shared" si="34"/>
        <v>4</v>
      </c>
      <c r="BB407">
        <f t="shared" ca="1" si="36"/>
        <v>455</v>
      </c>
      <c r="BC407">
        <f t="shared" ca="1" si="36"/>
        <v>77</v>
      </c>
      <c r="BD407">
        <f t="shared" ca="1" si="36"/>
        <v>89</v>
      </c>
      <c r="BE407">
        <f t="shared" ca="1" si="36"/>
        <v>64</v>
      </c>
      <c r="BF407">
        <f t="shared" ca="1" si="35"/>
        <v>33.528947325736127</v>
      </c>
    </row>
    <row r="408" spans="1:58" x14ac:dyDescent="0.55000000000000004">
      <c r="A408" t="s">
        <v>1315</v>
      </c>
      <c r="B408" t="s">
        <v>927</v>
      </c>
      <c r="C408" t="s">
        <v>97</v>
      </c>
      <c r="D408" t="s">
        <v>1320</v>
      </c>
      <c r="E408" t="s">
        <v>1197</v>
      </c>
      <c r="F408">
        <v>11</v>
      </c>
      <c r="G408">
        <v>12</v>
      </c>
      <c r="H408">
        <v>28</v>
      </c>
      <c r="I408">
        <v>46</v>
      </c>
      <c r="J408">
        <v>88</v>
      </c>
      <c r="K408">
        <v>77</v>
      </c>
      <c r="L408">
        <v>68</v>
      </c>
      <c r="M408">
        <v>46</v>
      </c>
      <c r="N408">
        <v>36</v>
      </c>
      <c r="O408">
        <v>19</v>
      </c>
      <c r="P408">
        <v>13</v>
      </c>
      <c r="Q408">
        <v>11</v>
      </c>
      <c r="R408">
        <v>455</v>
      </c>
      <c r="S408">
        <v>77</v>
      </c>
      <c r="T408">
        <v>56</v>
      </c>
      <c r="U408">
        <v>97</v>
      </c>
      <c r="V408">
        <v>2</v>
      </c>
      <c r="W408" t="s">
        <v>82</v>
      </c>
      <c r="X408" t="s">
        <v>48</v>
      </c>
      <c r="Y408" t="s">
        <v>206</v>
      </c>
      <c r="Z408" t="s">
        <v>854</v>
      </c>
      <c r="AA408" t="s">
        <v>177</v>
      </c>
      <c r="AB408" t="s">
        <v>32</v>
      </c>
      <c r="AC408" t="s">
        <v>345</v>
      </c>
      <c r="AD408" t="s">
        <v>1313</v>
      </c>
      <c r="AE408" t="s">
        <v>1314</v>
      </c>
      <c r="AF408">
        <v>1995</v>
      </c>
      <c r="BA408">
        <f t="shared" si="34"/>
        <v>4</v>
      </c>
      <c r="BB408">
        <f t="shared" ca="1" si="36"/>
        <v>455</v>
      </c>
      <c r="BC408">
        <f t="shared" ca="1" si="36"/>
        <v>77</v>
      </c>
      <c r="BD408">
        <f t="shared" ca="1" si="36"/>
        <v>56</v>
      </c>
      <c r="BE408">
        <f t="shared" ca="1" si="36"/>
        <v>97</v>
      </c>
      <c r="BF408">
        <f t="shared" ca="1" si="35"/>
        <v>0.52894732573612657</v>
      </c>
    </row>
    <row r="409" spans="1:58" x14ac:dyDescent="0.55000000000000004">
      <c r="A409" t="s">
        <v>1312</v>
      </c>
      <c r="B409" t="s">
        <v>927</v>
      </c>
      <c r="C409" t="s">
        <v>97</v>
      </c>
      <c r="D409" t="s">
        <v>1008</v>
      </c>
      <c r="E409" t="s">
        <v>1321</v>
      </c>
      <c r="F409">
        <v>11</v>
      </c>
      <c r="G409">
        <v>12</v>
      </c>
      <c r="H409">
        <v>28</v>
      </c>
      <c r="I409">
        <v>46</v>
      </c>
      <c r="J409">
        <v>88</v>
      </c>
      <c r="K409">
        <v>77</v>
      </c>
      <c r="L409">
        <v>68</v>
      </c>
      <c r="M409">
        <v>46</v>
      </c>
      <c r="N409">
        <v>36</v>
      </c>
      <c r="O409">
        <v>19</v>
      </c>
      <c r="P409">
        <v>13</v>
      </c>
      <c r="Q409">
        <v>11</v>
      </c>
      <c r="R409">
        <v>455</v>
      </c>
      <c r="S409">
        <v>77</v>
      </c>
      <c r="T409">
        <v>76</v>
      </c>
      <c r="U409">
        <v>76</v>
      </c>
      <c r="V409">
        <v>2</v>
      </c>
      <c r="W409" t="s">
        <v>82</v>
      </c>
      <c r="X409" t="s">
        <v>48</v>
      </c>
      <c r="Y409" t="s">
        <v>206</v>
      </c>
      <c r="Z409" t="s">
        <v>854</v>
      </c>
      <c r="AA409" t="s">
        <v>177</v>
      </c>
      <c r="AB409" t="s">
        <v>32</v>
      </c>
      <c r="AC409" t="s">
        <v>345</v>
      </c>
      <c r="AD409" t="s">
        <v>1313</v>
      </c>
      <c r="AE409" t="s">
        <v>1314</v>
      </c>
      <c r="AF409">
        <v>1995</v>
      </c>
      <c r="BA409">
        <f t="shared" si="34"/>
        <v>4</v>
      </c>
      <c r="BB409">
        <f t="shared" ca="1" si="36"/>
        <v>455</v>
      </c>
      <c r="BC409">
        <f t="shared" ca="1" si="36"/>
        <v>77</v>
      </c>
      <c r="BD409">
        <f t="shared" ca="1" si="36"/>
        <v>76</v>
      </c>
      <c r="BE409">
        <f t="shared" ca="1" si="36"/>
        <v>76</v>
      </c>
      <c r="BF409">
        <f t="shared" ca="1" si="35"/>
        <v>20.528947325736127</v>
      </c>
    </row>
    <row r="410" spans="1:58" x14ac:dyDescent="0.55000000000000004">
      <c r="A410" t="s">
        <v>1315</v>
      </c>
      <c r="B410" t="s">
        <v>927</v>
      </c>
      <c r="C410" t="s">
        <v>97</v>
      </c>
      <c r="D410" t="s">
        <v>1134</v>
      </c>
      <c r="E410" t="s">
        <v>1202</v>
      </c>
      <c r="F410">
        <v>11</v>
      </c>
      <c r="G410">
        <v>12</v>
      </c>
      <c r="H410">
        <v>28</v>
      </c>
      <c r="I410">
        <v>46</v>
      </c>
      <c r="J410">
        <v>88</v>
      </c>
      <c r="K410">
        <v>77</v>
      </c>
      <c r="L410">
        <v>68</v>
      </c>
      <c r="M410">
        <v>46</v>
      </c>
      <c r="N410">
        <v>36</v>
      </c>
      <c r="O410">
        <v>19</v>
      </c>
      <c r="P410">
        <v>13</v>
      </c>
      <c r="Q410">
        <v>11</v>
      </c>
      <c r="R410">
        <v>455</v>
      </c>
      <c r="S410">
        <v>77</v>
      </c>
      <c r="T410">
        <v>38</v>
      </c>
      <c r="U410">
        <v>61</v>
      </c>
      <c r="V410">
        <v>2</v>
      </c>
      <c r="W410" t="s">
        <v>944</v>
      </c>
      <c r="X410" t="s">
        <v>48</v>
      </c>
      <c r="Y410" t="s">
        <v>58</v>
      </c>
      <c r="Z410" t="s">
        <v>201</v>
      </c>
      <c r="AA410" t="s">
        <v>368</v>
      </c>
      <c r="AB410" t="s">
        <v>30</v>
      </c>
      <c r="AC410" t="s">
        <v>345</v>
      </c>
      <c r="AD410" t="s">
        <v>1313</v>
      </c>
      <c r="AE410" t="s">
        <v>1314</v>
      </c>
      <c r="AF410">
        <v>1995</v>
      </c>
      <c r="BA410">
        <f t="shared" si="34"/>
        <v>4</v>
      </c>
      <c r="BB410">
        <f t="shared" ca="1" si="36"/>
        <v>455</v>
      </c>
      <c r="BC410">
        <f t="shared" ca="1" si="36"/>
        <v>77</v>
      </c>
      <c r="BD410">
        <f t="shared" ca="1" si="36"/>
        <v>38</v>
      </c>
      <c r="BE410">
        <f t="shared" ca="1" si="36"/>
        <v>61</v>
      </c>
      <c r="BF410">
        <f t="shared" ca="1" si="35"/>
        <v>-17.471052674263873</v>
      </c>
    </row>
    <row r="411" spans="1:58" x14ac:dyDescent="0.55000000000000004">
      <c r="A411" t="s">
        <v>1315</v>
      </c>
      <c r="B411" t="s">
        <v>927</v>
      </c>
      <c r="C411" t="s">
        <v>97</v>
      </c>
      <c r="D411" t="s">
        <v>1006</v>
      </c>
      <c r="E411" t="s">
        <v>1302</v>
      </c>
      <c r="F411">
        <v>11</v>
      </c>
      <c r="G411">
        <v>12</v>
      </c>
      <c r="H411">
        <v>28</v>
      </c>
      <c r="I411">
        <v>46</v>
      </c>
      <c r="J411">
        <v>88</v>
      </c>
      <c r="K411">
        <v>77</v>
      </c>
      <c r="L411">
        <v>68</v>
      </c>
      <c r="M411">
        <v>46</v>
      </c>
      <c r="N411">
        <v>36</v>
      </c>
      <c r="O411">
        <v>19</v>
      </c>
      <c r="P411">
        <v>13</v>
      </c>
      <c r="Q411">
        <v>11</v>
      </c>
      <c r="R411">
        <v>455</v>
      </c>
      <c r="S411">
        <v>77</v>
      </c>
      <c r="T411">
        <v>61</v>
      </c>
      <c r="U411">
        <v>91</v>
      </c>
      <c r="V411">
        <v>2</v>
      </c>
      <c r="W411" t="s">
        <v>115</v>
      </c>
      <c r="X411" t="s">
        <v>48</v>
      </c>
      <c r="Y411" t="s">
        <v>206</v>
      </c>
      <c r="Z411" t="s">
        <v>854</v>
      </c>
      <c r="AA411" t="s">
        <v>177</v>
      </c>
      <c r="AB411" t="s">
        <v>32</v>
      </c>
      <c r="AC411" t="s">
        <v>345</v>
      </c>
      <c r="AD411" t="s">
        <v>1313</v>
      </c>
      <c r="AE411" t="s">
        <v>1314</v>
      </c>
      <c r="AF411">
        <v>1995</v>
      </c>
      <c r="BA411">
        <f t="shared" si="34"/>
        <v>4</v>
      </c>
      <c r="BB411">
        <f t="shared" ca="1" si="36"/>
        <v>455</v>
      </c>
      <c r="BC411">
        <f t="shared" ca="1" si="36"/>
        <v>77</v>
      </c>
      <c r="BD411">
        <f t="shared" ca="1" si="36"/>
        <v>61</v>
      </c>
      <c r="BE411">
        <f t="shared" ca="1" si="36"/>
        <v>91</v>
      </c>
      <c r="BF411">
        <f t="shared" ca="1" si="35"/>
        <v>5.5289473257361266</v>
      </c>
    </row>
    <row r="412" spans="1:58" x14ac:dyDescent="0.55000000000000004">
      <c r="A412" t="s">
        <v>1322</v>
      </c>
      <c r="B412" t="s">
        <v>927</v>
      </c>
      <c r="C412" t="s">
        <v>97</v>
      </c>
      <c r="D412" t="s">
        <v>1221</v>
      </c>
      <c r="E412" t="s">
        <v>1323</v>
      </c>
      <c r="F412">
        <v>17</v>
      </c>
      <c r="G412">
        <v>24</v>
      </c>
      <c r="H412">
        <v>42</v>
      </c>
      <c r="I412">
        <v>73</v>
      </c>
      <c r="J412">
        <v>92</v>
      </c>
      <c r="K412">
        <v>106</v>
      </c>
      <c r="L412">
        <v>83</v>
      </c>
      <c r="M412">
        <v>82</v>
      </c>
      <c r="N412">
        <v>70</v>
      </c>
      <c r="O412">
        <v>40</v>
      </c>
      <c r="P412">
        <v>27</v>
      </c>
      <c r="Q412">
        <v>20</v>
      </c>
      <c r="R412">
        <v>676</v>
      </c>
      <c r="S412">
        <v>89</v>
      </c>
      <c r="T412">
        <v>66</v>
      </c>
      <c r="U412">
        <v>86</v>
      </c>
      <c r="V412">
        <v>2</v>
      </c>
      <c r="W412" t="s">
        <v>115</v>
      </c>
      <c r="X412" t="s">
        <v>48</v>
      </c>
      <c r="Y412" t="s">
        <v>58</v>
      </c>
      <c r="Z412" t="s">
        <v>201</v>
      </c>
      <c r="AA412" t="s">
        <v>368</v>
      </c>
      <c r="AB412" t="s">
        <v>30</v>
      </c>
      <c r="AC412" t="s">
        <v>345</v>
      </c>
      <c r="AD412" t="s">
        <v>1324</v>
      </c>
      <c r="AE412" t="s">
        <v>1325</v>
      </c>
      <c r="AF412" t="s">
        <v>62</v>
      </c>
      <c r="AG412" t="s">
        <v>105</v>
      </c>
      <c r="AH412">
        <v>1988</v>
      </c>
      <c r="BA412">
        <f t="shared" si="34"/>
        <v>4</v>
      </c>
      <c r="BB412">
        <f t="shared" ca="1" si="36"/>
        <v>676</v>
      </c>
      <c r="BC412">
        <f t="shared" ca="1" si="36"/>
        <v>89</v>
      </c>
      <c r="BD412">
        <f t="shared" ca="1" si="36"/>
        <v>66</v>
      </c>
      <c r="BE412">
        <f t="shared" ca="1" si="36"/>
        <v>86</v>
      </c>
      <c r="BF412">
        <f t="shared" ca="1" si="35"/>
        <v>-9.9213335300269279</v>
      </c>
    </row>
    <row r="413" spans="1:58" x14ac:dyDescent="0.55000000000000004">
      <c r="A413" t="s">
        <v>1322</v>
      </c>
      <c r="B413" t="s">
        <v>927</v>
      </c>
      <c r="C413" t="s">
        <v>97</v>
      </c>
      <c r="D413" t="s">
        <v>1326</v>
      </c>
      <c r="E413" t="s">
        <v>1327</v>
      </c>
      <c r="F413">
        <v>17</v>
      </c>
      <c r="G413">
        <v>24</v>
      </c>
      <c r="H413">
        <v>42</v>
      </c>
      <c r="I413">
        <v>73</v>
      </c>
      <c r="J413">
        <v>92</v>
      </c>
      <c r="K413">
        <v>106</v>
      </c>
      <c r="L413">
        <v>83</v>
      </c>
      <c r="M413">
        <v>82</v>
      </c>
      <c r="N413">
        <v>70</v>
      </c>
      <c r="O413">
        <v>40</v>
      </c>
      <c r="P413">
        <v>27</v>
      </c>
      <c r="Q413">
        <v>20</v>
      </c>
      <c r="R413">
        <v>676</v>
      </c>
      <c r="S413">
        <v>89</v>
      </c>
      <c r="T413">
        <v>69</v>
      </c>
      <c r="U413">
        <v>99</v>
      </c>
      <c r="V413">
        <v>2</v>
      </c>
      <c r="W413" t="s">
        <v>82</v>
      </c>
      <c r="X413" t="s">
        <v>48</v>
      </c>
      <c r="Y413" t="s">
        <v>206</v>
      </c>
      <c r="Z413" t="s">
        <v>854</v>
      </c>
      <c r="AA413" t="s">
        <v>177</v>
      </c>
      <c r="AB413" t="s">
        <v>32</v>
      </c>
      <c r="AC413" t="s">
        <v>345</v>
      </c>
      <c r="AD413" t="s">
        <v>1324</v>
      </c>
      <c r="AE413" t="s">
        <v>1325</v>
      </c>
      <c r="AF413" t="s">
        <v>62</v>
      </c>
      <c r="AG413" t="s">
        <v>105</v>
      </c>
      <c r="AH413">
        <v>1988</v>
      </c>
      <c r="BA413">
        <f t="shared" si="34"/>
        <v>4</v>
      </c>
      <c r="BB413">
        <f t="shared" ca="1" si="36"/>
        <v>676</v>
      </c>
      <c r="BC413">
        <f t="shared" ca="1" si="36"/>
        <v>89</v>
      </c>
      <c r="BD413">
        <f t="shared" ca="1" si="36"/>
        <v>69</v>
      </c>
      <c r="BE413">
        <f t="shared" ca="1" si="36"/>
        <v>99</v>
      </c>
      <c r="BF413">
        <f t="shared" ca="1" si="35"/>
        <v>-6.9213335300269279</v>
      </c>
    </row>
    <row r="414" spans="1:58" x14ac:dyDescent="0.55000000000000004">
      <c r="A414" t="s">
        <v>1328</v>
      </c>
      <c r="B414" t="s">
        <v>1329</v>
      </c>
      <c r="C414" t="s">
        <v>927</v>
      </c>
      <c r="D414" t="s">
        <v>97</v>
      </c>
      <c r="E414" t="s">
        <v>1204</v>
      </c>
      <c r="F414" t="s">
        <v>1249</v>
      </c>
      <c r="G414">
        <v>7</v>
      </c>
      <c r="H414">
        <v>13</v>
      </c>
      <c r="I414">
        <v>26</v>
      </c>
      <c r="J414">
        <v>47</v>
      </c>
      <c r="K414">
        <v>82</v>
      </c>
      <c r="L414">
        <v>89</v>
      </c>
      <c r="M414">
        <v>82</v>
      </c>
      <c r="N414">
        <v>50</v>
      </c>
      <c r="O414">
        <v>45</v>
      </c>
      <c r="P414">
        <v>26</v>
      </c>
      <c r="Q414">
        <v>15</v>
      </c>
      <c r="R414">
        <v>9</v>
      </c>
      <c r="S414">
        <v>490</v>
      </c>
      <c r="T414">
        <v>82</v>
      </c>
      <c r="U414">
        <v>76</v>
      </c>
      <c r="V414">
        <v>76</v>
      </c>
      <c r="W414">
        <v>2</v>
      </c>
      <c r="X414" t="s">
        <v>82</v>
      </c>
      <c r="Y414" t="s">
        <v>48</v>
      </c>
      <c r="Z414" t="s">
        <v>58</v>
      </c>
      <c r="AA414" t="s">
        <v>201</v>
      </c>
      <c r="AB414" t="s">
        <v>368</v>
      </c>
      <c r="AC414" t="s">
        <v>30</v>
      </c>
      <c r="AD414" t="s">
        <v>345</v>
      </c>
      <c r="AE414" t="s">
        <v>1328</v>
      </c>
      <c r="AF414" t="s">
        <v>1330</v>
      </c>
      <c r="AG414" t="s">
        <v>1331</v>
      </c>
      <c r="BA414">
        <f t="shared" si="34"/>
        <v>5</v>
      </c>
      <c r="BB414">
        <f t="shared" ca="1" si="36"/>
        <v>490</v>
      </c>
      <c r="BC414">
        <f t="shared" ca="1" si="36"/>
        <v>82</v>
      </c>
      <c r="BD414">
        <f t="shared" ca="1" si="36"/>
        <v>76</v>
      </c>
      <c r="BE414">
        <f t="shared" ca="1" si="36"/>
        <v>76</v>
      </c>
      <c r="BF414">
        <f t="shared" ca="1" si="35"/>
        <v>17.290215063511212</v>
      </c>
    </row>
    <row r="415" spans="1:58" x14ac:dyDescent="0.55000000000000004">
      <c r="A415" t="s">
        <v>1328</v>
      </c>
      <c r="B415" t="s">
        <v>1329</v>
      </c>
      <c r="C415" t="s">
        <v>927</v>
      </c>
      <c r="D415" t="s">
        <v>97</v>
      </c>
      <c r="E415" t="s">
        <v>411</v>
      </c>
      <c r="F415" t="s">
        <v>1332</v>
      </c>
      <c r="G415">
        <v>7</v>
      </c>
      <c r="H415">
        <v>13</v>
      </c>
      <c r="I415">
        <v>26</v>
      </c>
      <c r="J415">
        <v>47</v>
      </c>
      <c r="K415">
        <v>82</v>
      </c>
      <c r="L415">
        <v>89</v>
      </c>
      <c r="M415">
        <v>82</v>
      </c>
      <c r="N415">
        <v>50</v>
      </c>
      <c r="O415">
        <v>45</v>
      </c>
      <c r="P415">
        <v>26</v>
      </c>
      <c r="Q415">
        <v>15</v>
      </c>
      <c r="R415">
        <v>9</v>
      </c>
      <c r="S415">
        <v>490</v>
      </c>
      <c r="T415">
        <v>82</v>
      </c>
      <c r="U415">
        <v>46</v>
      </c>
      <c r="V415">
        <v>71</v>
      </c>
      <c r="W415">
        <v>2</v>
      </c>
      <c r="X415" t="s">
        <v>911</v>
      </c>
      <c r="Y415" t="s">
        <v>48</v>
      </c>
      <c r="Z415" t="s">
        <v>58</v>
      </c>
      <c r="AA415" t="s">
        <v>201</v>
      </c>
      <c r="AB415" t="s">
        <v>368</v>
      </c>
      <c r="AC415" t="s">
        <v>30</v>
      </c>
      <c r="AD415" t="s">
        <v>345</v>
      </c>
      <c r="AE415" t="s">
        <v>1328</v>
      </c>
      <c r="AF415" t="s">
        <v>1330</v>
      </c>
      <c r="AG415" t="s">
        <v>1331</v>
      </c>
      <c r="BA415">
        <f t="shared" si="34"/>
        <v>5</v>
      </c>
      <c r="BB415">
        <f t="shared" ca="1" si="36"/>
        <v>490</v>
      </c>
      <c r="BC415">
        <f t="shared" ca="1" si="36"/>
        <v>82</v>
      </c>
      <c r="BD415">
        <f t="shared" ca="1" si="36"/>
        <v>46</v>
      </c>
      <c r="BE415">
        <f t="shared" ca="1" si="36"/>
        <v>71</v>
      </c>
      <c r="BF415">
        <f t="shared" ca="1" si="35"/>
        <v>-12.709784936488788</v>
      </c>
    </row>
    <row r="416" spans="1:58" x14ac:dyDescent="0.55000000000000004">
      <c r="A416" t="s">
        <v>1328</v>
      </c>
      <c r="B416" t="s">
        <v>1329</v>
      </c>
      <c r="C416" t="s">
        <v>927</v>
      </c>
      <c r="D416" t="s">
        <v>97</v>
      </c>
      <c r="E416" t="s">
        <v>411</v>
      </c>
      <c r="F416" t="s">
        <v>1333</v>
      </c>
      <c r="G416">
        <v>7</v>
      </c>
      <c r="H416">
        <v>13</v>
      </c>
      <c r="I416">
        <v>26</v>
      </c>
      <c r="J416">
        <v>47</v>
      </c>
      <c r="K416">
        <v>82</v>
      </c>
      <c r="L416">
        <v>89</v>
      </c>
      <c r="M416">
        <v>82</v>
      </c>
      <c r="N416">
        <v>50</v>
      </c>
      <c r="O416">
        <v>45</v>
      </c>
      <c r="P416">
        <v>26</v>
      </c>
      <c r="Q416">
        <v>15</v>
      </c>
      <c r="R416">
        <v>9</v>
      </c>
      <c r="S416">
        <v>490</v>
      </c>
      <c r="T416">
        <v>82</v>
      </c>
      <c r="U416">
        <v>74</v>
      </c>
      <c r="V416">
        <v>79</v>
      </c>
      <c r="W416">
        <v>2</v>
      </c>
      <c r="X416" t="s">
        <v>115</v>
      </c>
      <c r="Y416" t="s">
        <v>48</v>
      </c>
      <c r="Z416" t="s">
        <v>206</v>
      </c>
      <c r="AA416" t="s">
        <v>854</v>
      </c>
      <c r="AB416" t="s">
        <v>177</v>
      </c>
      <c r="AC416" t="s">
        <v>32</v>
      </c>
      <c r="AD416" t="s">
        <v>345</v>
      </c>
      <c r="AE416" t="s">
        <v>1328</v>
      </c>
      <c r="AF416" t="s">
        <v>1330</v>
      </c>
      <c r="AG416" t="s">
        <v>1331</v>
      </c>
      <c r="BA416">
        <f t="shared" si="34"/>
        <v>5</v>
      </c>
      <c r="BB416">
        <f t="shared" ca="1" si="36"/>
        <v>490</v>
      </c>
      <c r="BC416">
        <f t="shared" ca="1" si="36"/>
        <v>82</v>
      </c>
      <c r="BD416">
        <f t="shared" ca="1" si="36"/>
        <v>74</v>
      </c>
      <c r="BE416">
        <f t="shared" ca="1" si="36"/>
        <v>79</v>
      </c>
      <c r="BF416">
        <f t="shared" ca="1" si="35"/>
        <v>15.290215063511212</v>
      </c>
    </row>
    <row r="417" spans="1:58" x14ac:dyDescent="0.55000000000000004">
      <c r="A417" t="s">
        <v>1328</v>
      </c>
      <c r="B417" t="s">
        <v>1329</v>
      </c>
      <c r="C417" t="s">
        <v>927</v>
      </c>
      <c r="D417" t="s">
        <v>97</v>
      </c>
      <c r="E417" t="s">
        <v>1037</v>
      </c>
      <c r="F417" t="s">
        <v>1332</v>
      </c>
      <c r="G417">
        <v>7</v>
      </c>
      <c r="H417">
        <v>13</v>
      </c>
      <c r="I417">
        <v>26</v>
      </c>
      <c r="J417">
        <v>47</v>
      </c>
      <c r="K417">
        <v>82</v>
      </c>
      <c r="L417">
        <v>89</v>
      </c>
      <c r="M417">
        <v>82</v>
      </c>
      <c r="N417">
        <v>50</v>
      </c>
      <c r="O417">
        <v>45</v>
      </c>
      <c r="P417">
        <v>26</v>
      </c>
      <c r="Q417">
        <v>15</v>
      </c>
      <c r="R417">
        <v>9</v>
      </c>
      <c r="S417">
        <v>490</v>
      </c>
      <c r="T417">
        <v>82</v>
      </c>
      <c r="U417">
        <v>43</v>
      </c>
      <c r="V417">
        <v>84</v>
      </c>
      <c r="W417">
        <v>2</v>
      </c>
      <c r="X417" t="s">
        <v>82</v>
      </c>
      <c r="Y417" t="s">
        <v>48</v>
      </c>
      <c r="Z417" t="s">
        <v>206</v>
      </c>
      <c r="AA417" t="s">
        <v>854</v>
      </c>
      <c r="AB417" t="s">
        <v>177</v>
      </c>
      <c r="AC417" t="s">
        <v>32</v>
      </c>
      <c r="AD417" t="s">
        <v>345</v>
      </c>
      <c r="AE417" t="s">
        <v>1328</v>
      </c>
      <c r="AF417" t="s">
        <v>1330</v>
      </c>
      <c r="AG417" t="s">
        <v>1331</v>
      </c>
      <c r="BA417">
        <f t="shared" si="34"/>
        <v>5</v>
      </c>
      <c r="BB417">
        <f t="shared" ca="1" si="36"/>
        <v>490</v>
      </c>
      <c r="BC417">
        <f t="shared" ca="1" si="36"/>
        <v>82</v>
      </c>
      <c r="BD417">
        <f t="shared" ca="1" si="36"/>
        <v>43</v>
      </c>
      <c r="BE417">
        <f t="shared" ca="1" si="36"/>
        <v>84</v>
      </c>
      <c r="BF417">
        <f t="shared" ca="1" si="35"/>
        <v>-15.709784936488788</v>
      </c>
    </row>
    <row r="418" spans="1:58" x14ac:dyDescent="0.55000000000000004">
      <c r="A418" t="s">
        <v>1334</v>
      </c>
      <c r="B418" t="s">
        <v>927</v>
      </c>
      <c r="C418" t="s">
        <v>97</v>
      </c>
      <c r="D418" t="s">
        <v>1204</v>
      </c>
      <c r="E418" t="s">
        <v>1335</v>
      </c>
      <c r="F418">
        <v>13</v>
      </c>
      <c r="G418">
        <v>13</v>
      </c>
      <c r="H418">
        <v>30</v>
      </c>
      <c r="I418">
        <v>51</v>
      </c>
      <c r="J418">
        <v>86</v>
      </c>
      <c r="K418">
        <v>107</v>
      </c>
      <c r="L418">
        <v>76</v>
      </c>
      <c r="M418">
        <v>64</v>
      </c>
      <c r="N418">
        <v>48</v>
      </c>
      <c r="O418">
        <v>30</v>
      </c>
      <c r="P418">
        <v>18</v>
      </c>
      <c r="Q418">
        <v>13</v>
      </c>
      <c r="R418">
        <v>549</v>
      </c>
      <c r="S418">
        <v>94</v>
      </c>
      <c r="T418">
        <v>43</v>
      </c>
      <c r="U418">
        <v>84</v>
      </c>
      <c r="V418">
        <v>2</v>
      </c>
      <c r="W418" t="s">
        <v>82</v>
      </c>
      <c r="X418" t="s">
        <v>48</v>
      </c>
      <c r="Y418" t="s">
        <v>58</v>
      </c>
      <c r="Z418" t="s">
        <v>201</v>
      </c>
      <c r="AA418" t="s">
        <v>368</v>
      </c>
      <c r="AB418" t="s">
        <v>30</v>
      </c>
      <c r="AC418" t="s">
        <v>345</v>
      </c>
      <c r="AD418" t="s">
        <v>1336</v>
      </c>
      <c r="AE418" t="s">
        <v>1337</v>
      </c>
      <c r="AF418" t="s">
        <v>62</v>
      </c>
      <c r="AG418" t="s">
        <v>105</v>
      </c>
      <c r="AH418">
        <v>1978</v>
      </c>
      <c r="BA418">
        <f t="shared" si="34"/>
        <v>4</v>
      </c>
      <c r="BB418">
        <f t="shared" ca="1" si="36"/>
        <v>549</v>
      </c>
      <c r="BC418">
        <f t="shared" ca="1" si="36"/>
        <v>94</v>
      </c>
      <c r="BD418">
        <f t="shared" ca="1" si="36"/>
        <v>43</v>
      </c>
      <c r="BE418">
        <f t="shared" ca="1" si="36"/>
        <v>84</v>
      </c>
      <c r="BF418">
        <f t="shared" ca="1" si="35"/>
        <v>-21.169362178525091</v>
      </c>
    </row>
    <row r="419" spans="1:58" x14ac:dyDescent="0.55000000000000004">
      <c r="A419" t="s">
        <v>1334</v>
      </c>
      <c r="B419" t="s">
        <v>927</v>
      </c>
      <c r="C419" t="s">
        <v>97</v>
      </c>
      <c r="D419" t="s">
        <v>1015</v>
      </c>
      <c r="E419" t="s">
        <v>1338</v>
      </c>
      <c r="F419">
        <v>13</v>
      </c>
      <c r="G419">
        <v>13</v>
      </c>
      <c r="H419">
        <v>30</v>
      </c>
      <c r="I419">
        <v>51</v>
      </c>
      <c r="J419">
        <v>86</v>
      </c>
      <c r="K419">
        <v>107</v>
      </c>
      <c r="L419">
        <v>76</v>
      </c>
      <c r="M419">
        <v>64</v>
      </c>
      <c r="N419">
        <v>48</v>
      </c>
      <c r="O419">
        <v>30</v>
      </c>
      <c r="P419">
        <v>18</v>
      </c>
      <c r="Q419">
        <v>13</v>
      </c>
      <c r="R419">
        <v>549</v>
      </c>
      <c r="S419">
        <v>94</v>
      </c>
      <c r="T419">
        <v>48</v>
      </c>
      <c r="U419">
        <v>86</v>
      </c>
      <c r="V419">
        <v>2</v>
      </c>
      <c r="W419" t="s">
        <v>911</v>
      </c>
      <c r="X419" t="s">
        <v>48</v>
      </c>
      <c r="Y419" t="s">
        <v>58</v>
      </c>
      <c r="Z419" t="s">
        <v>201</v>
      </c>
      <c r="AA419" t="s">
        <v>368</v>
      </c>
      <c r="AB419" t="s">
        <v>30</v>
      </c>
      <c r="AC419" t="s">
        <v>345</v>
      </c>
      <c r="AD419" t="s">
        <v>1336</v>
      </c>
      <c r="AE419" t="s">
        <v>1337</v>
      </c>
      <c r="AF419" t="s">
        <v>62</v>
      </c>
      <c r="AG419" t="s">
        <v>105</v>
      </c>
      <c r="AH419">
        <v>1978</v>
      </c>
      <c r="BA419">
        <f t="shared" si="34"/>
        <v>4</v>
      </c>
      <c r="BB419">
        <f t="shared" ca="1" si="36"/>
        <v>549</v>
      </c>
      <c r="BC419">
        <f t="shared" ca="1" si="36"/>
        <v>94</v>
      </c>
      <c r="BD419">
        <f t="shared" ca="1" si="36"/>
        <v>48</v>
      </c>
      <c r="BE419">
        <f t="shared" ca="1" si="36"/>
        <v>86</v>
      </c>
      <c r="BF419">
        <f t="shared" ca="1" si="35"/>
        <v>-16.169362178525091</v>
      </c>
    </row>
    <row r="420" spans="1:58" x14ac:dyDescent="0.55000000000000004">
      <c r="A420" t="s">
        <v>1334</v>
      </c>
      <c r="B420" t="s">
        <v>927</v>
      </c>
      <c r="C420" t="s">
        <v>97</v>
      </c>
      <c r="D420" t="s">
        <v>1339</v>
      </c>
      <c r="E420" t="s">
        <v>1340</v>
      </c>
      <c r="F420">
        <v>13</v>
      </c>
      <c r="G420">
        <v>13</v>
      </c>
      <c r="H420">
        <v>30</v>
      </c>
      <c r="I420">
        <v>51</v>
      </c>
      <c r="J420">
        <v>86</v>
      </c>
      <c r="K420">
        <v>107</v>
      </c>
      <c r="L420">
        <v>76</v>
      </c>
      <c r="M420">
        <v>64</v>
      </c>
      <c r="N420">
        <v>48</v>
      </c>
      <c r="O420">
        <v>30</v>
      </c>
      <c r="P420">
        <v>18</v>
      </c>
      <c r="Q420">
        <v>13</v>
      </c>
      <c r="R420">
        <v>549</v>
      </c>
      <c r="S420">
        <v>94</v>
      </c>
      <c r="T420">
        <v>56</v>
      </c>
      <c r="U420">
        <v>97</v>
      </c>
      <c r="V420">
        <v>2</v>
      </c>
      <c r="W420" t="s">
        <v>115</v>
      </c>
      <c r="X420" t="s">
        <v>48</v>
      </c>
      <c r="Y420" t="s">
        <v>58</v>
      </c>
      <c r="Z420" t="s">
        <v>201</v>
      </c>
      <c r="AA420" t="s">
        <v>368</v>
      </c>
      <c r="AB420" t="s">
        <v>30</v>
      </c>
      <c r="AC420" t="s">
        <v>345</v>
      </c>
      <c r="AD420" t="s">
        <v>1336</v>
      </c>
      <c r="AE420" t="s">
        <v>1337</v>
      </c>
      <c r="AF420" t="s">
        <v>62</v>
      </c>
      <c r="AG420" t="s">
        <v>105</v>
      </c>
      <c r="AH420">
        <v>1978</v>
      </c>
      <c r="BA420">
        <f t="shared" si="34"/>
        <v>4</v>
      </c>
      <c r="BB420">
        <f t="shared" ca="1" si="36"/>
        <v>549</v>
      </c>
      <c r="BC420">
        <f t="shared" ca="1" si="36"/>
        <v>94</v>
      </c>
      <c r="BD420">
        <f t="shared" ca="1" si="36"/>
        <v>56</v>
      </c>
      <c r="BE420">
        <f t="shared" ca="1" si="36"/>
        <v>97</v>
      </c>
      <c r="BF420">
        <f t="shared" ca="1" si="35"/>
        <v>-8.1693621785250912</v>
      </c>
    </row>
    <row r="421" spans="1:58" x14ac:dyDescent="0.55000000000000004">
      <c r="A421" t="s">
        <v>1334</v>
      </c>
      <c r="B421" t="s">
        <v>927</v>
      </c>
      <c r="C421" t="s">
        <v>97</v>
      </c>
      <c r="D421" t="s">
        <v>1339</v>
      </c>
      <c r="E421" t="s">
        <v>1341</v>
      </c>
      <c r="F421">
        <v>13</v>
      </c>
      <c r="G421">
        <v>13</v>
      </c>
      <c r="H421">
        <v>30</v>
      </c>
      <c r="I421">
        <v>51</v>
      </c>
      <c r="J421">
        <v>86</v>
      </c>
      <c r="K421">
        <v>107</v>
      </c>
      <c r="L421">
        <v>76</v>
      </c>
      <c r="M421">
        <v>64</v>
      </c>
      <c r="N421">
        <v>48</v>
      </c>
      <c r="O421">
        <v>30</v>
      </c>
      <c r="P421">
        <v>18</v>
      </c>
      <c r="Q421">
        <v>13</v>
      </c>
      <c r="R421">
        <v>549</v>
      </c>
      <c r="S421">
        <v>94</v>
      </c>
      <c r="T421">
        <v>30</v>
      </c>
      <c r="U421">
        <v>79</v>
      </c>
      <c r="V421">
        <v>0.5</v>
      </c>
      <c r="W421" t="s">
        <v>1065</v>
      </c>
      <c r="X421" t="s">
        <v>48</v>
      </c>
      <c r="Y421" t="s">
        <v>58</v>
      </c>
      <c r="Z421" t="s">
        <v>201</v>
      </c>
      <c r="AA421" t="s">
        <v>368</v>
      </c>
      <c r="AB421" t="s">
        <v>30</v>
      </c>
      <c r="AC421" t="s">
        <v>345</v>
      </c>
      <c r="AD421" t="s">
        <v>1336</v>
      </c>
      <c r="AE421" t="s">
        <v>1337</v>
      </c>
      <c r="AF421" t="s">
        <v>62</v>
      </c>
      <c r="AG421" t="s">
        <v>105</v>
      </c>
      <c r="AH421">
        <v>1978</v>
      </c>
      <c r="BA421">
        <f t="shared" si="34"/>
        <v>4</v>
      </c>
      <c r="BB421">
        <f t="shared" ca="1" si="36"/>
        <v>549</v>
      </c>
      <c r="BC421">
        <f t="shared" ca="1" si="36"/>
        <v>94</v>
      </c>
      <c r="BD421">
        <f t="shared" ca="1" si="36"/>
        <v>30</v>
      </c>
      <c r="BE421">
        <f t="shared" ca="1" si="36"/>
        <v>79</v>
      </c>
      <c r="BF421">
        <f t="shared" ca="1" si="35"/>
        <v>-34.169362178525091</v>
      </c>
    </row>
    <row r="422" spans="1:58" x14ac:dyDescent="0.55000000000000004">
      <c r="A422" t="s">
        <v>1342</v>
      </c>
      <c r="B422" t="s">
        <v>452</v>
      </c>
      <c r="C422" t="s">
        <v>927</v>
      </c>
      <c r="D422" t="s">
        <v>97</v>
      </c>
      <c r="E422" t="s">
        <v>1081</v>
      </c>
      <c r="F422" t="s">
        <v>982</v>
      </c>
      <c r="G422">
        <v>12</v>
      </c>
      <c r="H422">
        <v>23</v>
      </c>
      <c r="I422">
        <v>34</v>
      </c>
      <c r="J422">
        <v>59</v>
      </c>
      <c r="K422">
        <v>102</v>
      </c>
      <c r="L422">
        <v>109</v>
      </c>
      <c r="M422">
        <v>87</v>
      </c>
      <c r="N422">
        <v>65</v>
      </c>
      <c r="O422">
        <v>75</v>
      </c>
      <c r="P422">
        <v>36</v>
      </c>
      <c r="Q422">
        <v>19</v>
      </c>
      <c r="R422">
        <v>17</v>
      </c>
      <c r="S422">
        <v>640</v>
      </c>
      <c r="T422">
        <v>97</v>
      </c>
      <c r="U422">
        <v>36</v>
      </c>
      <c r="V422">
        <v>76</v>
      </c>
      <c r="W422">
        <v>1</v>
      </c>
      <c r="X422" t="s">
        <v>911</v>
      </c>
      <c r="Y422" t="s">
        <v>48</v>
      </c>
      <c r="Z422" t="s">
        <v>58</v>
      </c>
      <c r="AA422" t="s">
        <v>201</v>
      </c>
      <c r="AB422" t="s">
        <v>368</v>
      </c>
      <c r="AC422" t="s">
        <v>30</v>
      </c>
      <c r="AD422" t="s">
        <v>345</v>
      </c>
      <c r="AE422" t="s">
        <v>1342</v>
      </c>
      <c r="AF422" t="s">
        <v>173</v>
      </c>
      <c r="AG422" t="s">
        <v>1343</v>
      </c>
      <c r="AH422" t="s">
        <v>62</v>
      </c>
      <c r="AI422" t="s">
        <v>105</v>
      </c>
      <c r="AJ422">
        <v>1981</v>
      </c>
      <c r="BA422">
        <f t="shared" si="34"/>
        <v>5</v>
      </c>
      <c r="BB422">
        <f t="shared" ca="1" si="36"/>
        <v>640</v>
      </c>
      <c r="BC422">
        <f t="shared" ca="1" si="36"/>
        <v>97</v>
      </c>
      <c r="BD422">
        <f t="shared" ca="1" si="36"/>
        <v>36</v>
      </c>
      <c r="BE422">
        <f t="shared" ca="1" si="36"/>
        <v>76</v>
      </c>
      <c r="BF422">
        <f t="shared" ca="1" si="35"/>
        <v>-36.59006606030988</v>
      </c>
    </row>
    <row r="423" spans="1:58" x14ac:dyDescent="0.55000000000000004">
      <c r="A423" t="s">
        <v>1342</v>
      </c>
      <c r="B423" t="s">
        <v>452</v>
      </c>
      <c r="C423" t="s">
        <v>927</v>
      </c>
      <c r="D423" t="s">
        <v>97</v>
      </c>
      <c r="E423" t="s">
        <v>1318</v>
      </c>
      <c r="F423" t="s">
        <v>976</v>
      </c>
      <c r="G423">
        <v>12</v>
      </c>
      <c r="H423">
        <v>23</v>
      </c>
      <c r="I423">
        <v>34</v>
      </c>
      <c r="J423">
        <v>59</v>
      </c>
      <c r="K423">
        <v>102</v>
      </c>
      <c r="L423">
        <v>109</v>
      </c>
      <c r="M423">
        <v>87</v>
      </c>
      <c r="N423">
        <v>65</v>
      </c>
      <c r="O423">
        <v>75</v>
      </c>
      <c r="P423">
        <v>36</v>
      </c>
      <c r="Q423">
        <v>19</v>
      </c>
      <c r="R423">
        <v>17</v>
      </c>
      <c r="S423">
        <v>640</v>
      </c>
      <c r="T423">
        <v>97</v>
      </c>
      <c r="U423">
        <v>61</v>
      </c>
      <c r="V423">
        <v>91</v>
      </c>
      <c r="W423">
        <v>2</v>
      </c>
      <c r="X423" t="s">
        <v>115</v>
      </c>
      <c r="Y423" t="s">
        <v>48</v>
      </c>
      <c r="Z423" t="s">
        <v>58</v>
      </c>
      <c r="AA423" t="s">
        <v>201</v>
      </c>
      <c r="AB423" t="s">
        <v>368</v>
      </c>
      <c r="AC423" t="s">
        <v>30</v>
      </c>
      <c r="AD423" t="s">
        <v>345</v>
      </c>
      <c r="AE423" t="s">
        <v>1342</v>
      </c>
      <c r="AF423" t="s">
        <v>173</v>
      </c>
      <c r="AG423" t="s">
        <v>1343</v>
      </c>
      <c r="AH423" t="s">
        <v>62</v>
      </c>
      <c r="AI423" t="s">
        <v>105</v>
      </c>
      <c r="AJ423">
        <v>1981</v>
      </c>
      <c r="BA423">
        <f t="shared" si="34"/>
        <v>5</v>
      </c>
      <c r="BB423">
        <f t="shared" ca="1" si="36"/>
        <v>640</v>
      </c>
      <c r="BC423">
        <f t="shared" ca="1" si="36"/>
        <v>97</v>
      </c>
      <c r="BD423">
        <f t="shared" ca="1" si="36"/>
        <v>61</v>
      </c>
      <c r="BE423">
        <f t="shared" ca="1" si="36"/>
        <v>91</v>
      </c>
      <c r="BF423">
        <f t="shared" ca="1" si="35"/>
        <v>-11.59006606030988</v>
      </c>
    </row>
    <row r="424" spans="1:58" x14ac:dyDescent="0.55000000000000004">
      <c r="A424" t="s">
        <v>1344</v>
      </c>
      <c r="B424" t="s">
        <v>927</v>
      </c>
      <c r="C424" t="s">
        <v>97</v>
      </c>
      <c r="D424" t="s">
        <v>1345</v>
      </c>
      <c r="E424" t="s">
        <v>1346</v>
      </c>
      <c r="F424">
        <v>15</v>
      </c>
      <c r="G424">
        <v>20</v>
      </c>
      <c r="H424">
        <v>36</v>
      </c>
      <c r="I424">
        <v>58</v>
      </c>
      <c r="J424">
        <v>102</v>
      </c>
      <c r="K424">
        <v>114</v>
      </c>
      <c r="L424">
        <v>79</v>
      </c>
      <c r="M424">
        <v>79</v>
      </c>
      <c r="N424">
        <v>58</v>
      </c>
      <c r="O424">
        <v>38</v>
      </c>
      <c r="P424">
        <v>20</v>
      </c>
      <c r="Q424">
        <v>18</v>
      </c>
      <c r="R424">
        <v>638</v>
      </c>
      <c r="S424">
        <v>99</v>
      </c>
      <c r="T424">
        <v>66</v>
      </c>
      <c r="U424">
        <v>86</v>
      </c>
      <c r="V424">
        <v>2</v>
      </c>
      <c r="W424" t="s">
        <v>115</v>
      </c>
      <c r="X424" t="s">
        <v>48</v>
      </c>
      <c r="Y424" t="s">
        <v>58</v>
      </c>
      <c r="Z424" t="s">
        <v>201</v>
      </c>
      <c r="AA424" t="s">
        <v>368</v>
      </c>
      <c r="AB424" t="s">
        <v>30</v>
      </c>
      <c r="AC424" t="s">
        <v>345</v>
      </c>
      <c r="AD424" t="s">
        <v>1347</v>
      </c>
      <c r="AE424" t="s">
        <v>1085</v>
      </c>
      <c r="AF424" t="s">
        <v>62</v>
      </c>
      <c r="AG424" t="s">
        <v>105</v>
      </c>
      <c r="AH424">
        <v>1978</v>
      </c>
      <c r="BA424">
        <f t="shared" si="34"/>
        <v>4</v>
      </c>
      <c r="BB424">
        <f t="shared" ref="BB424:BE443" ca="1" si="37">OFFSET($A424,0,$BA424+BB$2)</f>
        <v>638</v>
      </c>
      <c r="BC424">
        <f t="shared" ca="1" si="37"/>
        <v>99</v>
      </c>
      <c r="BD424">
        <f t="shared" ca="1" si="37"/>
        <v>66</v>
      </c>
      <c r="BE424">
        <f t="shared" ca="1" si="37"/>
        <v>86</v>
      </c>
      <c r="BF424">
        <f t="shared" ca="1" si="35"/>
        <v>-6.4049956453255845</v>
      </c>
    </row>
    <row r="425" spans="1:58" x14ac:dyDescent="0.55000000000000004">
      <c r="A425" t="s">
        <v>1348</v>
      </c>
      <c r="B425" t="s">
        <v>927</v>
      </c>
      <c r="C425" t="s">
        <v>97</v>
      </c>
      <c r="D425" t="s">
        <v>1023</v>
      </c>
      <c r="E425" t="s">
        <v>979</v>
      </c>
      <c r="F425">
        <v>15</v>
      </c>
      <c r="G425">
        <v>20</v>
      </c>
      <c r="H425">
        <v>36</v>
      </c>
      <c r="I425">
        <v>58</v>
      </c>
      <c r="J425">
        <v>102</v>
      </c>
      <c r="K425">
        <v>114</v>
      </c>
      <c r="L425">
        <v>79</v>
      </c>
      <c r="M425">
        <v>79</v>
      </c>
      <c r="N425">
        <v>58</v>
      </c>
      <c r="O425">
        <v>38</v>
      </c>
      <c r="P425">
        <v>20</v>
      </c>
      <c r="Q425">
        <v>18</v>
      </c>
      <c r="R425">
        <v>638</v>
      </c>
      <c r="S425">
        <v>99</v>
      </c>
      <c r="T425">
        <v>43</v>
      </c>
      <c r="U425">
        <v>109</v>
      </c>
      <c r="V425">
        <v>2</v>
      </c>
      <c r="W425" t="s">
        <v>911</v>
      </c>
      <c r="X425" t="s">
        <v>48</v>
      </c>
      <c r="Y425" t="s">
        <v>58</v>
      </c>
      <c r="Z425" t="s">
        <v>201</v>
      </c>
      <c r="AA425" t="s">
        <v>368</v>
      </c>
      <c r="AB425" t="s">
        <v>30</v>
      </c>
      <c r="AC425" t="s">
        <v>345</v>
      </c>
      <c r="AD425" t="s">
        <v>1347</v>
      </c>
      <c r="AE425" t="s">
        <v>1085</v>
      </c>
      <c r="AF425" t="s">
        <v>62</v>
      </c>
      <c r="AG425" t="s">
        <v>105</v>
      </c>
      <c r="AH425">
        <v>1978</v>
      </c>
      <c r="BA425">
        <f t="shared" si="34"/>
        <v>4</v>
      </c>
      <c r="BB425">
        <f t="shared" ca="1" si="37"/>
        <v>638</v>
      </c>
      <c r="BC425">
        <f t="shared" ca="1" si="37"/>
        <v>99</v>
      </c>
      <c r="BD425">
        <f t="shared" ca="1" si="37"/>
        <v>43</v>
      </c>
      <c r="BE425">
        <f t="shared" ca="1" si="37"/>
        <v>109</v>
      </c>
      <c r="BF425">
        <f t="shared" ca="1" si="35"/>
        <v>-29.404995645325585</v>
      </c>
    </row>
    <row r="426" spans="1:58" x14ac:dyDescent="0.55000000000000004">
      <c r="A426" t="s">
        <v>1348</v>
      </c>
      <c r="B426" t="s">
        <v>927</v>
      </c>
      <c r="C426" t="s">
        <v>97</v>
      </c>
      <c r="D426" t="s">
        <v>1119</v>
      </c>
      <c r="E426" t="s">
        <v>1349</v>
      </c>
      <c r="F426">
        <v>15</v>
      </c>
      <c r="G426">
        <v>20</v>
      </c>
      <c r="H426">
        <v>36</v>
      </c>
      <c r="I426">
        <v>58</v>
      </c>
      <c r="J426">
        <v>102</v>
      </c>
      <c r="K426">
        <v>114</v>
      </c>
      <c r="L426">
        <v>79</v>
      </c>
      <c r="M426">
        <v>79</v>
      </c>
      <c r="N426">
        <v>58</v>
      </c>
      <c r="O426">
        <v>38</v>
      </c>
      <c r="P426">
        <v>20</v>
      </c>
      <c r="Q426">
        <v>18</v>
      </c>
      <c r="R426">
        <v>638</v>
      </c>
      <c r="S426">
        <v>99</v>
      </c>
      <c r="T426">
        <v>38</v>
      </c>
      <c r="U426">
        <v>66</v>
      </c>
      <c r="V426">
        <v>1</v>
      </c>
      <c r="W426" t="s">
        <v>944</v>
      </c>
      <c r="X426" t="s">
        <v>48</v>
      </c>
      <c r="Y426" t="s">
        <v>58</v>
      </c>
      <c r="Z426" t="s">
        <v>201</v>
      </c>
      <c r="AA426" t="s">
        <v>368</v>
      </c>
      <c r="AB426" t="s">
        <v>30</v>
      </c>
      <c r="AC426" t="s">
        <v>345</v>
      </c>
      <c r="AD426" t="s">
        <v>1347</v>
      </c>
      <c r="AE426" t="s">
        <v>1085</v>
      </c>
      <c r="AF426" t="s">
        <v>62</v>
      </c>
      <c r="AG426" t="s">
        <v>105</v>
      </c>
      <c r="AH426">
        <v>1978</v>
      </c>
      <c r="BA426">
        <f t="shared" si="34"/>
        <v>4</v>
      </c>
      <c r="BB426">
        <f t="shared" ca="1" si="37"/>
        <v>638</v>
      </c>
      <c r="BC426">
        <f t="shared" ca="1" si="37"/>
        <v>99</v>
      </c>
      <c r="BD426">
        <f t="shared" ca="1" si="37"/>
        <v>38</v>
      </c>
      <c r="BE426">
        <f t="shared" ca="1" si="37"/>
        <v>66</v>
      </c>
      <c r="BF426">
        <f t="shared" ca="1" si="35"/>
        <v>-34.404995645325585</v>
      </c>
    </row>
    <row r="427" spans="1:58" x14ac:dyDescent="0.55000000000000004">
      <c r="A427" t="s">
        <v>1348</v>
      </c>
      <c r="B427" t="s">
        <v>927</v>
      </c>
      <c r="C427" t="s">
        <v>97</v>
      </c>
      <c r="D427" t="s">
        <v>947</v>
      </c>
      <c r="E427" t="s">
        <v>1350</v>
      </c>
      <c r="F427">
        <v>15</v>
      </c>
      <c r="G427">
        <v>20</v>
      </c>
      <c r="H427">
        <v>36</v>
      </c>
      <c r="I427">
        <v>58</v>
      </c>
      <c r="J427">
        <v>102</v>
      </c>
      <c r="K427">
        <v>114</v>
      </c>
      <c r="L427">
        <v>79</v>
      </c>
      <c r="M427">
        <v>79</v>
      </c>
      <c r="N427">
        <v>58</v>
      </c>
      <c r="O427">
        <v>38</v>
      </c>
      <c r="P427">
        <v>20</v>
      </c>
      <c r="Q427">
        <v>18</v>
      </c>
      <c r="R427">
        <v>638</v>
      </c>
      <c r="S427">
        <v>99</v>
      </c>
      <c r="T427">
        <v>53</v>
      </c>
      <c r="U427">
        <v>99</v>
      </c>
      <c r="V427">
        <v>1</v>
      </c>
      <c r="W427" t="s">
        <v>82</v>
      </c>
      <c r="X427" t="s">
        <v>48</v>
      </c>
      <c r="Y427" t="s">
        <v>206</v>
      </c>
      <c r="Z427" t="s">
        <v>854</v>
      </c>
      <c r="AA427" t="s">
        <v>177</v>
      </c>
      <c r="AB427" t="s">
        <v>32</v>
      </c>
      <c r="AC427" t="s">
        <v>345</v>
      </c>
      <c r="AD427" t="s">
        <v>1347</v>
      </c>
      <c r="AE427" t="s">
        <v>1085</v>
      </c>
      <c r="AF427" t="s">
        <v>62</v>
      </c>
      <c r="AG427" t="s">
        <v>105</v>
      </c>
      <c r="AH427">
        <v>1978</v>
      </c>
      <c r="BA427">
        <f t="shared" si="34"/>
        <v>4</v>
      </c>
      <c r="BB427">
        <f t="shared" ca="1" si="37"/>
        <v>638</v>
      </c>
      <c r="BC427">
        <f t="shared" ca="1" si="37"/>
        <v>99</v>
      </c>
      <c r="BD427">
        <f t="shared" ca="1" si="37"/>
        <v>53</v>
      </c>
      <c r="BE427">
        <f t="shared" ca="1" si="37"/>
        <v>99</v>
      </c>
      <c r="BF427">
        <f t="shared" ca="1" si="35"/>
        <v>-19.404995645325585</v>
      </c>
    </row>
    <row r="428" spans="1:58" x14ac:dyDescent="0.55000000000000004">
      <c r="A428" t="s">
        <v>1348</v>
      </c>
      <c r="B428" t="s">
        <v>927</v>
      </c>
      <c r="C428" t="s">
        <v>97</v>
      </c>
      <c r="D428" t="s">
        <v>1119</v>
      </c>
      <c r="E428" t="s">
        <v>1351</v>
      </c>
      <c r="F428">
        <v>15</v>
      </c>
      <c r="G428">
        <v>20</v>
      </c>
      <c r="H428">
        <v>36</v>
      </c>
      <c r="I428">
        <v>58</v>
      </c>
      <c r="J428">
        <v>102</v>
      </c>
      <c r="K428">
        <v>114</v>
      </c>
      <c r="L428">
        <v>79</v>
      </c>
      <c r="M428">
        <v>79</v>
      </c>
      <c r="N428">
        <v>58</v>
      </c>
      <c r="O428">
        <v>38</v>
      </c>
      <c r="P428">
        <v>20</v>
      </c>
      <c r="Q428">
        <v>18</v>
      </c>
      <c r="R428">
        <v>638</v>
      </c>
      <c r="S428">
        <v>99</v>
      </c>
      <c r="T428">
        <v>48</v>
      </c>
      <c r="U428">
        <v>86</v>
      </c>
      <c r="V428">
        <v>1</v>
      </c>
      <c r="W428" t="s">
        <v>944</v>
      </c>
      <c r="X428" t="s">
        <v>48</v>
      </c>
      <c r="Y428" t="s">
        <v>206</v>
      </c>
      <c r="Z428" t="s">
        <v>854</v>
      </c>
      <c r="AA428" t="s">
        <v>177</v>
      </c>
      <c r="AB428" t="s">
        <v>32</v>
      </c>
      <c r="AC428" t="s">
        <v>345</v>
      </c>
      <c r="AD428" t="s">
        <v>1347</v>
      </c>
      <c r="AE428" t="s">
        <v>1085</v>
      </c>
      <c r="AF428" t="s">
        <v>62</v>
      </c>
      <c r="AG428" t="s">
        <v>105</v>
      </c>
      <c r="AH428">
        <v>1978</v>
      </c>
      <c r="BA428">
        <f t="shared" si="34"/>
        <v>4</v>
      </c>
      <c r="BB428">
        <f t="shared" ca="1" si="37"/>
        <v>638</v>
      </c>
      <c r="BC428">
        <f t="shared" ca="1" si="37"/>
        <v>99</v>
      </c>
      <c r="BD428">
        <f t="shared" ca="1" si="37"/>
        <v>48</v>
      </c>
      <c r="BE428">
        <f t="shared" ca="1" si="37"/>
        <v>86</v>
      </c>
      <c r="BF428">
        <f t="shared" ca="1" si="35"/>
        <v>-24.404995645325585</v>
      </c>
    </row>
    <row r="429" spans="1:58" x14ac:dyDescent="0.55000000000000004">
      <c r="A429" t="s">
        <v>159</v>
      </c>
      <c r="B429" t="s">
        <v>1329</v>
      </c>
      <c r="C429" t="s">
        <v>927</v>
      </c>
      <c r="D429" t="s">
        <v>97</v>
      </c>
      <c r="E429" t="s">
        <v>1190</v>
      </c>
      <c r="F429" t="s">
        <v>1351</v>
      </c>
      <c r="G429">
        <v>15</v>
      </c>
      <c r="H429">
        <v>23</v>
      </c>
      <c r="I429">
        <v>42</v>
      </c>
      <c r="J429">
        <v>62</v>
      </c>
      <c r="K429">
        <v>110</v>
      </c>
      <c r="L429">
        <v>109</v>
      </c>
      <c r="M429">
        <v>98</v>
      </c>
      <c r="N429">
        <v>78</v>
      </c>
      <c r="O429">
        <v>83</v>
      </c>
      <c r="P429">
        <v>36</v>
      </c>
      <c r="Q429">
        <v>22</v>
      </c>
      <c r="R429">
        <v>20</v>
      </c>
      <c r="S429">
        <v>698</v>
      </c>
      <c r="T429">
        <v>95</v>
      </c>
      <c r="U429">
        <v>79</v>
      </c>
      <c r="V429">
        <v>74</v>
      </c>
      <c r="W429">
        <v>1</v>
      </c>
      <c r="X429" t="s">
        <v>1251</v>
      </c>
      <c r="Y429" t="s">
        <v>48</v>
      </c>
      <c r="Z429" t="s">
        <v>206</v>
      </c>
      <c r="AA429" t="s">
        <v>854</v>
      </c>
      <c r="AB429" t="s">
        <v>177</v>
      </c>
      <c r="AC429" t="s">
        <v>32</v>
      </c>
      <c r="AD429" t="s">
        <v>345</v>
      </c>
      <c r="AE429" t="s">
        <v>159</v>
      </c>
      <c r="AF429" t="s">
        <v>1330</v>
      </c>
      <c r="AG429" t="s">
        <v>1253</v>
      </c>
      <c r="AH429" t="s">
        <v>62</v>
      </c>
      <c r="AI429" t="s">
        <v>105</v>
      </c>
      <c r="AJ429">
        <v>1981</v>
      </c>
      <c r="BA429">
        <f t="shared" si="34"/>
        <v>5</v>
      </c>
      <c r="BB429">
        <f t="shared" ca="1" si="37"/>
        <v>698</v>
      </c>
      <c r="BC429">
        <f t="shared" ca="1" si="37"/>
        <v>95</v>
      </c>
      <c r="BD429">
        <f t="shared" ca="1" si="37"/>
        <v>79</v>
      </c>
      <c r="BE429">
        <f t="shared" ca="1" si="37"/>
        <v>74</v>
      </c>
      <c r="BF429">
        <f t="shared" ca="1" si="35"/>
        <v>1.0428919051459786</v>
      </c>
    </row>
    <row r="430" spans="1:58" x14ac:dyDescent="0.55000000000000004">
      <c r="A430" t="s">
        <v>159</v>
      </c>
      <c r="B430" t="s">
        <v>1329</v>
      </c>
      <c r="C430" t="s">
        <v>927</v>
      </c>
      <c r="D430" t="s">
        <v>97</v>
      </c>
      <c r="E430" t="s">
        <v>1352</v>
      </c>
      <c r="F430" t="s">
        <v>1102</v>
      </c>
      <c r="G430">
        <v>15</v>
      </c>
      <c r="H430">
        <v>23</v>
      </c>
      <c r="I430">
        <v>42</v>
      </c>
      <c r="J430">
        <v>62</v>
      </c>
      <c r="K430">
        <v>110</v>
      </c>
      <c r="L430">
        <v>109</v>
      </c>
      <c r="M430">
        <v>98</v>
      </c>
      <c r="N430">
        <v>78</v>
      </c>
      <c r="O430">
        <v>83</v>
      </c>
      <c r="P430">
        <v>36</v>
      </c>
      <c r="Q430">
        <v>22</v>
      </c>
      <c r="R430">
        <v>20</v>
      </c>
      <c r="S430">
        <v>698</v>
      </c>
      <c r="T430">
        <v>95</v>
      </c>
      <c r="U430">
        <v>71</v>
      </c>
      <c r="V430">
        <v>81</v>
      </c>
      <c r="W430">
        <v>1</v>
      </c>
      <c r="X430" t="s">
        <v>115</v>
      </c>
      <c r="Y430" t="s">
        <v>48</v>
      </c>
      <c r="Z430" t="s">
        <v>206</v>
      </c>
      <c r="AA430" t="s">
        <v>854</v>
      </c>
      <c r="AB430" t="s">
        <v>177</v>
      </c>
      <c r="AC430" t="s">
        <v>32</v>
      </c>
      <c r="AD430" t="s">
        <v>345</v>
      </c>
      <c r="AE430" t="s">
        <v>159</v>
      </c>
      <c r="AF430" t="s">
        <v>1330</v>
      </c>
      <c r="AG430" t="s">
        <v>1253</v>
      </c>
      <c r="AH430" t="s">
        <v>62</v>
      </c>
      <c r="AI430" t="s">
        <v>105</v>
      </c>
      <c r="AJ430">
        <v>1981</v>
      </c>
      <c r="BA430">
        <f t="shared" si="34"/>
        <v>5</v>
      </c>
      <c r="BB430">
        <f t="shared" ca="1" si="37"/>
        <v>698</v>
      </c>
      <c r="BC430">
        <f t="shared" ca="1" si="37"/>
        <v>95</v>
      </c>
      <c r="BD430">
        <f t="shared" ca="1" si="37"/>
        <v>71</v>
      </c>
      <c r="BE430">
        <f t="shared" ca="1" si="37"/>
        <v>81</v>
      </c>
      <c r="BF430">
        <f t="shared" ca="1" si="35"/>
        <v>-6.9571080948540214</v>
      </c>
    </row>
    <row r="431" spans="1:58" x14ac:dyDescent="0.55000000000000004">
      <c r="A431" t="s">
        <v>159</v>
      </c>
      <c r="B431" t="s">
        <v>1329</v>
      </c>
      <c r="C431" t="s">
        <v>927</v>
      </c>
      <c r="D431" t="s">
        <v>97</v>
      </c>
      <c r="E431" t="s">
        <v>1256</v>
      </c>
      <c r="F431" t="s">
        <v>1353</v>
      </c>
      <c r="G431">
        <v>15</v>
      </c>
      <c r="H431">
        <v>23</v>
      </c>
      <c r="I431">
        <v>42</v>
      </c>
      <c r="J431">
        <v>62</v>
      </c>
      <c r="K431">
        <v>110</v>
      </c>
      <c r="L431">
        <v>109</v>
      </c>
      <c r="M431">
        <v>98</v>
      </c>
      <c r="N431">
        <v>78</v>
      </c>
      <c r="O431">
        <v>83</v>
      </c>
      <c r="P431">
        <v>36</v>
      </c>
      <c r="Q431">
        <v>22</v>
      </c>
      <c r="R431">
        <v>20</v>
      </c>
      <c r="S431">
        <v>698</v>
      </c>
      <c r="T431">
        <v>95</v>
      </c>
      <c r="U431">
        <v>91</v>
      </c>
      <c r="V431">
        <v>61</v>
      </c>
      <c r="W431">
        <v>1</v>
      </c>
      <c r="X431" t="s">
        <v>115</v>
      </c>
      <c r="Y431" t="s">
        <v>48</v>
      </c>
      <c r="Z431" t="s">
        <v>206</v>
      </c>
      <c r="AA431" t="s">
        <v>854</v>
      </c>
      <c r="AB431" t="s">
        <v>177</v>
      </c>
      <c r="AC431" t="s">
        <v>32</v>
      </c>
      <c r="AD431" t="s">
        <v>345</v>
      </c>
      <c r="AE431" t="s">
        <v>159</v>
      </c>
      <c r="AF431" t="s">
        <v>1330</v>
      </c>
      <c r="AG431" t="s">
        <v>1253</v>
      </c>
      <c r="AH431" t="s">
        <v>62</v>
      </c>
      <c r="AI431" t="s">
        <v>105</v>
      </c>
      <c r="AJ431">
        <v>1981</v>
      </c>
      <c r="BA431">
        <f t="shared" si="34"/>
        <v>5</v>
      </c>
      <c r="BB431">
        <f t="shared" ca="1" si="37"/>
        <v>698</v>
      </c>
      <c r="BC431">
        <f t="shared" ca="1" si="37"/>
        <v>95</v>
      </c>
      <c r="BD431">
        <f t="shared" ca="1" si="37"/>
        <v>91</v>
      </c>
      <c r="BE431">
        <f t="shared" ca="1" si="37"/>
        <v>61</v>
      </c>
      <c r="BF431">
        <f t="shared" ca="1" si="35"/>
        <v>13.042891905145979</v>
      </c>
    </row>
    <row r="432" spans="1:58" x14ac:dyDescent="0.55000000000000004">
      <c r="A432" t="s">
        <v>159</v>
      </c>
      <c r="B432" t="s">
        <v>1329</v>
      </c>
      <c r="C432" t="s">
        <v>927</v>
      </c>
      <c r="D432" t="s">
        <v>97</v>
      </c>
      <c r="E432" t="s">
        <v>1354</v>
      </c>
      <c r="F432" t="s">
        <v>1102</v>
      </c>
      <c r="G432">
        <v>15</v>
      </c>
      <c r="H432">
        <v>23</v>
      </c>
      <c r="I432">
        <v>42</v>
      </c>
      <c r="J432">
        <v>62</v>
      </c>
      <c r="K432">
        <v>110</v>
      </c>
      <c r="L432">
        <v>109</v>
      </c>
      <c r="M432">
        <v>98</v>
      </c>
      <c r="N432">
        <v>78</v>
      </c>
      <c r="O432">
        <v>83</v>
      </c>
      <c r="P432">
        <v>36</v>
      </c>
      <c r="Q432">
        <v>22</v>
      </c>
      <c r="R432">
        <v>20</v>
      </c>
      <c r="S432">
        <v>698</v>
      </c>
      <c r="T432">
        <v>95</v>
      </c>
      <c r="U432">
        <v>58</v>
      </c>
      <c r="V432">
        <v>94</v>
      </c>
      <c r="W432">
        <v>1</v>
      </c>
      <c r="X432" t="s">
        <v>82</v>
      </c>
      <c r="Y432" t="s">
        <v>48</v>
      </c>
      <c r="Z432" t="s">
        <v>206</v>
      </c>
      <c r="AA432" t="s">
        <v>854</v>
      </c>
      <c r="AB432" t="s">
        <v>177</v>
      </c>
      <c r="AC432" t="s">
        <v>32</v>
      </c>
      <c r="AD432" t="s">
        <v>345</v>
      </c>
      <c r="AE432" t="s">
        <v>159</v>
      </c>
      <c r="AF432" t="s">
        <v>1330</v>
      </c>
      <c r="AG432" t="s">
        <v>1253</v>
      </c>
      <c r="AH432" t="s">
        <v>62</v>
      </c>
      <c r="AI432" t="s">
        <v>105</v>
      </c>
      <c r="AJ432">
        <v>1981</v>
      </c>
      <c r="BA432">
        <f t="shared" si="34"/>
        <v>5</v>
      </c>
      <c r="BB432">
        <f t="shared" ca="1" si="37"/>
        <v>698</v>
      </c>
      <c r="BC432">
        <f t="shared" ca="1" si="37"/>
        <v>95</v>
      </c>
      <c r="BD432">
        <f t="shared" ca="1" si="37"/>
        <v>58</v>
      </c>
      <c r="BE432">
        <f t="shared" ca="1" si="37"/>
        <v>94</v>
      </c>
      <c r="BF432">
        <f t="shared" ca="1" si="35"/>
        <v>-19.957108094854021</v>
      </c>
    </row>
    <row r="433" spans="1:58" x14ac:dyDescent="0.55000000000000004">
      <c r="A433" t="s">
        <v>1355</v>
      </c>
      <c r="B433" t="s">
        <v>927</v>
      </c>
      <c r="C433" t="s">
        <v>97</v>
      </c>
      <c r="D433" t="s">
        <v>1033</v>
      </c>
      <c r="E433" t="s">
        <v>1064</v>
      </c>
      <c r="F433">
        <v>18</v>
      </c>
      <c r="G433">
        <v>26</v>
      </c>
      <c r="H433">
        <v>51</v>
      </c>
      <c r="I433">
        <v>69</v>
      </c>
      <c r="J433">
        <v>104</v>
      </c>
      <c r="K433">
        <v>120</v>
      </c>
      <c r="L433">
        <v>88</v>
      </c>
      <c r="M433">
        <v>92</v>
      </c>
      <c r="N433">
        <v>86</v>
      </c>
      <c r="O433">
        <v>51</v>
      </c>
      <c r="P433">
        <v>31</v>
      </c>
      <c r="Q433">
        <v>20</v>
      </c>
      <c r="R433">
        <v>756</v>
      </c>
      <c r="S433">
        <v>102</v>
      </c>
      <c r="T433">
        <v>64</v>
      </c>
      <c r="U433">
        <v>89</v>
      </c>
      <c r="V433">
        <v>2</v>
      </c>
      <c r="W433" t="s">
        <v>115</v>
      </c>
      <c r="X433" t="s">
        <v>48</v>
      </c>
      <c r="Y433" t="s">
        <v>206</v>
      </c>
      <c r="Z433" t="s">
        <v>854</v>
      </c>
      <c r="AA433" t="s">
        <v>177</v>
      </c>
      <c r="AB433" t="s">
        <v>32</v>
      </c>
      <c r="AC433" t="s">
        <v>345</v>
      </c>
      <c r="AD433" t="s">
        <v>1356</v>
      </c>
      <c r="AE433" t="s">
        <v>1357</v>
      </c>
      <c r="AF433" t="s">
        <v>1358</v>
      </c>
      <c r="AG433" t="s">
        <v>62</v>
      </c>
      <c r="AH433" t="s">
        <v>105</v>
      </c>
      <c r="AI433">
        <v>1990</v>
      </c>
      <c r="BA433">
        <f t="shared" si="34"/>
        <v>4</v>
      </c>
      <c r="BB433">
        <f t="shared" ca="1" si="37"/>
        <v>756</v>
      </c>
      <c r="BC433">
        <f t="shared" ca="1" si="37"/>
        <v>102</v>
      </c>
      <c r="BD433">
        <f t="shared" ca="1" si="37"/>
        <v>64</v>
      </c>
      <c r="BE433">
        <f t="shared" ca="1" si="37"/>
        <v>89</v>
      </c>
      <c r="BF433">
        <f t="shared" ca="1" si="35"/>
        <v>-19.324150129398163</v>
      </c>
    </row>
    <row r="434" spans="1:58" x14ac:dyDescent="0.55000000000000004">
      <c r="A434" t="s">
        <v>1359</v>
      </c>
      <c r="B434" t="s">
        <v>927</v>
      </c>
      <c r="C434" t="s">
        <v>97</v>
      </c>
      <c r="D434" t="s">
        <v>1201</v>
      </c>
      <c r="E434" t="s">
        <v>1360</v>
      </c>
      <c r="F434">
        <v>18</v>
      </c>
      <c r="G434">
        <v>26</v>
      </c>
      <c r="H434">
        <v>51</v>
      </c>
      <c r="I434">
        <v>69</v>
      </c>
      <c r="J434">
        <v>104</v>
      </c>
      <c r="K434">
        <v>120</v>
      </c>
      <c r="L434">
        <v>88</v>
      </c>
      <c r="M434">
        <v>92</v>
      </c>
      <c r="N434">
        <v>86</v>
      </c>
      <c r="O434">
        <v>51</v>
      </c>
      <c r="P434">
        <v>31</v>
      </c>
      <c r="Q434">
        <v>20</v>
      </c>
      <c r="R434">
        <v>756</v>
      </c>
      <c r="S434">
        <v>102</v>
      </c>
      <c r="T434">
        <v>81</v>
      </c>
      <c r="U434">
        <v>71</v>
      </c>
      <c r="V434">
        <v>2</v>
      </c>
      <c r="W434" t="s">
        <v>1251</v>
      </c>
      <c r="X434" t="s">
        <v>48</v>
      </c>
      <c r="Y434" t="s">
        <v>206</v>
      </c>
      <c r="Z434" t="s">
        <v>854</v>
      </c>
      <c r="AA434" t="s">
        <v>177</v>
      </c>
      <c r="AB434" t="s">
        <v>32</v>
      </c>
      <c r="AC434" t="s">
        <v>345</v>
      </c>
      <c r="AD434" t="s">
        <v>1356</v>
      </c>
      <c r="AE434" t="s">
        <v>1357</v>
      </c>
      <c r="AF434" t="s">
        <v>1358</v>
      </c>
      <c r="AG434" t="s">
        <v>62</v>
      </c>
      <c r="AH434" t="s">
        <v>105</v>
      </c>
      <c r="AI434">
        <v>1990</v>
      </c>
      <c r="BA434">
        <f t="shared" si="34"/>
        <v>4</v>
      </c>
      <c r="BB434">
        <f t="shared" ca="1" si="37"/>
        <v>756</v>
      </c>
      <c r="BC434">
        <f t="shared" ca="1" si="37"/>
        <v>102</v>
      </c>
      <c r="BD434">
        <f t="shared" ca="1" si="37"/>
        <v>81</v>
      </c>
      <c r="BE434">
        <f t="shared" ca="1" si="37"/>
        <v>71</v>
      </c>
      <c r="BF434">
        <f t="shared" ca="1" si="35"/>
        <v>-2.3241501293981628</v>
      </c>
    </row>
    <row r="435" spans="1:58" x14ac:dyDescent="0.55000000000000004">
      <c r="A435" t="s">
        <v>1355</v>
      </c>
      <c r="B435" t="s">
        <v>927</v>
      </c>
      <c r="C435" t="s">
        <v>97</v>
      </c>
      <c r="D435" t="s">
        <v>1259</v>
      </c>
      <c r="E435" t="s">
        <v>1361</v>
      </c>
      <c r="F435">
        <v>18</v>
      </c>
      <c r="G435">
        <v>26</v>
      </c>
      <c r="H435">
        <v>51</v>
      </c>
      <c r="I435">
        <v>69</v>
      </c>
      <c r="J435">
        <v>104</v>
      </c>
      <c r="K435">
        <v>120</v>
      </c>
      <c r="L435">
        <v>88</v>
      </c>
      <c r="M435">
        <v>92</v>
      </c>
      <c r="N435">
        <v>86</v>
      </c>
      <c r="O435">
        <v>51</v>
      </c>
      <c r="P435">
        <v>31</v>
      </c>
      <c r="Q435">
        <v>20</v>
      </c>
      <c r="R435">
        <v>756</v>
      </c>
      <c r="S435">
        <v>102</v>
      </c>
      <c r="T435">
        <v>71</v>
      </c>
      <c r="U435">
        <v>81</v>
      </c>
      <c r="V435">
        <v>2</v>
      </c>
      <c r="W435" t="s">
        <v>115</v>
      </c>
      <c r="X435" t="s">
        <v>48</v>
      </c>
      <c r="Y435" t="s">
        <v>206</v>
      </c>
      <c r="Z435" t="s">
        <v>854</v>
      </c>
      <c r="AA435" t="s">
        <v>177</v>
      </c>
      <c r="AB435" t="s">
        <v>32</v>
      </c>
      <c r="AC435" t="s">
        <v>345</v>
      </c>
      <c r="AD435" t="s">
        <v>1356</v>
      </c>
      <c r="AE435" t="s">
        <v>1357</v>
      </c>
      <c r="AF435" t="s">
        <v>1358</v>
      </c>
      <c r="AG435" t="s">
        <v>62</v>
      </c>
      <c r="AH435" t="s">
        <v>105</v>
      </c>
      <c r="AI435">
        <v>1990</v>
      </c>
      <c r="BA435">
        <f t="shared" si="34"/>
        <v>4</v>
      </c>
      <c r="BB435">
        <f t="shared" ca="1" si="37"/>
        <v>756</v>
      </c>
      <c r="BC435">
        <f t="shared" ca="1" si="37"/>
        <v>102</v>
      </c>
      <c r="BD435">
        <f t="shared" ca="1" si="37"/>
        <v>71</v>
      </c>
      <c r="BE435">
        <f t="shared" ca="1" si="37"/>
        <v>81</v>
      </c>
      <c r="BF435">
        <f t="shared" ca="1" si="35"/>
        <v>-12.324150129398163</v>
      </c>
    </row>
    <row r="436" spans="1:58" x14ac:dyDescent="0.55000000000000004">
      <c r="A436" t="s">
        <v>1362</v>
      </c>
      <c r="B436" t="s">
        <v>927</v>
      </c>
      <c r="C436" t="s">
        <v>97</v>
      </c>
      <c r="D436" t="s">
        <v>1204</v>
      </c>
      <c r="E436" t="s">
        <v>155</v>
      </c>
      <c r="F436">
        <v>18</v>
      </c>
      <c r="G436">
        <v>26</v>
      </c>
      <c r="H436">
        <v>51</v>
      </c>
      <c r="I436">
        <v>69</v>
      </c>
      <c r="J436">
        <v>104</v>
      </c>
      <c r="K436">
        <v>120</v>
      </c>
      <c r="L436">
        <v>88</v>
      </c>
      <c r="M436">
        <v>92</v>
      </c>
      <c r="N436">
        <v>86</v>
      </c>
      <c r="O436">
        <v>51</v>
      </c>
      <c r="P436">
        <v>31</v>
      </c>
      <c r="Q436">
        <v>20</v>
      </c>
      <c r="R436">
        <v>756</v>
      </c>
      <c r="S436">
        <v>102</v>
      </c>
      <c r="T436">
        <v>51</v>
      </c>
      <c r="U436">
        <v>86</v>
      </c>
      <c r="V436">
        <v>2</v>
      </c>
      <c r="W436" t="s">
        <v>82</v>
      </c>
      <c r="X436" t="s">
        <v>48</v>
      </c>
      <c r="Y436" t="s">
        <v>206</v>
      </c>
      <c r="Z436" t="s">
        <v>854</v>
      </c>
      <c r="AA436" t="s">
        <v>177</v>
      </c>
      <c r="AB436" t="s">
        <v>32</v>
      </c>
      <c r="AC436" t="s">
        <v>345</v>
      </c>
      <c r="AD436" t="s">
        <v>1356</v>
      </c>
      <c r="AE436" t="s">
        <v>1357</v>
      </c>
      <c r="AF436" t="s">
        <v>1358</v>
      </c>
      <c r="AG436" t="s">
        <v>62</v>
      </c>
      <c r="AH436" t="s">
        <v>105</v>
      </c>
      <c r="AI436">
        <v>1990</v>
      </c>
      <c r="BA436">
        <f t="shared" si="34"/>
        <v>4</v>
      </c>
      <c r="BB436">
        <f t="shared" ca="1" si="37"/>
        <v>756</v>
      </c>
      <c r="BC436">
        <f t="shared" ca="1" si="37"/>
        <v>102</v>
      </c>
      <c r="BD436">
        <f t="shared" ca="1" si="37"/>
        <v>51</v>
      </c>
      <c r="BE436">
        <f t="shared" ca="1" si="37"/>
        <v>86</v>
      </c>
      <c r="BF436">
        <f t="shared" ca="1" si="35"/>
        <v>-32.324150129398163</v>
      </c>
    </row>
    <row r="437" spans="1:58" x14ac:dyDescent="0.55000000000000004">
      <c r="A437" t="s">
        <v>1363</v>
      </c>
      <c r="B437" t="s">
        <v>927</v>
      </c>
      <c r="C437" t="s">
        <v>97</v>
      </c>
      <c r="D437" t="s">
        <v>1049</v>
      </c>
      <c r="E437" t="s">
        <v>1158</v>
      </c>
      <c r="F437">
        <v>10</v>
      </c>
      <c r="G437">
        <v>9</v>
      </c>
      <c r="H437">
        <v>32</v>
      </c>
      <c r="I437">
        <v>47</v>
      </c>
      <c r="J437">
        <v>88</v>
      </c>
      <c r="K437">
        <v>86</v>
      </c>
      <c r="L437">
        <v>72</v>
      </c>
      <c r="M437">
        <v>51</v>
      </c>
      <c r="N437">
        <v>29</v>
      </c>
      <c r="O437">
        <v>26</v>
      </c>
      <c r="P437">
        <v>14</v>
      </c>
      <c r="Q437">
        <v>11</v>
      </c>
      <c r="R437">
        <v>770</v>
      </c>
      <c r="S437">
        <v>86</v>
      </c>
      <c r="T437">
        <v>58</v>
      </c>
      <c r="U437">
        <v>86</v>
      </c>
      <c r="V437">
        <v>2</v>
      </c>
      <c r="W437" t="s">
        <v>82</v>
      </c>
      <c r="X437" t="s">
        <v>48</v>
      </c>
      <c r="Y437" t="s">
        <v>206</v>
      </c>
      <c r="Z437" t="s">
        <v>854</v>
      </c>
      <c r="AA437" t="s">
        <v>177</v>
      </c>
      <c r="AB437" t="s">
        <v>32</v>
      </c>
      <c r="AC437" t="s">
        <v>345</v>
      </c>
      <c r="AD437" t="s">
        <v>1364</v>
      </c>
      <c r="AE437" t="s">
        <v>1365</v>
      </c>
      <c r="AF437" t="s">
        <v>260</v>
      </c>
      <c r="AG437" t="s">
        <v>1366</v>
      </c>
      <c r="AH437">
        <v>1997</v>
      </c>
      <c r="BA437">
        <f t="shared" si="34"/>
        <v>4</v>
      </c>
      <c r="BB437">
        <f t="shared" ca="1" si="37"/>
        <v>770</v>
      </c>
      <c r="BC437">
        <f t="shared" ca="1" si="37"/>
        <v>86</v>
      </c>
      <c r="BD437">
        <f t="shared" ca="1" si="37"/>
        <v>58</v>
      </c>
      <c r="BE437">
        <f t="shared" ca="1" si="37"/>
        <v>86</v>
      </c>
      <c r="BF437">
        <f t="shared" ca="1" si="35"/>
        <v>-26.619643034288146</v>
      </c>
    </row>
    <row r="438" spans="1:58" x14ac:dyDescent="0.55000000000000004">
      <c r="A438" t="s">
        <v>1363</v>
      </c>
      <c r="B438" t="s">
        <v>927</v>
      </c>
      <c r="C438" t="s">
        <v>97</v>
      </c>
      <c r="D438" t="s">
        <v>1087</v>
      </c>
      <c r="E438" t="s">
        <v>1367</v>
      </c>
      <c r="F438">
        <v>10</v>
      </c>
      <c r="G438">
        <v>9</v>
      </c>
      <c r="H438">
        <v>32</v>
      </c>
      <c r="I438">
        <v>47</v>
      </c>
      <c r="J438">
        <v>88</v>
      </c>
      <c r="K438">
        <v>86</v>
      </c>
      <c r="L438">
        <v>72</v>
      </c>
      <c r="M438">
        <v>51</v>
      </c>
      <c r="N438">
        <v>29</v>
      </c>
      <c r="O438">
        <v>26</v>
      </c>
      <c r="P438">
        <v>14</v>
      </c>
      <c r="Q438">
        <v>11</v>
      </c>
      <c r="R438">
        <v>770</v>
      </c>
      <c r="S438">
        <v>86</v>
      </c>
      <c r="T438">
        <v>78</v>
      </c>
      <c r="U438">
        <v>74</v>
      </c>
      <c r="V438">
        <v>2</v>
      </c>
      <c r="W438" t="s">
        <v>82</v>
      </c>
      <c r="X438" t="s">
        <v>48</v>
      </c>
      <c r="Y438" t="s">
        <v>206</v>
      </c>
      <c r="Z438" t="s">
        <v>854</v>
      </c>
      <c r="AA438" t="s">
        <v>177</v>
      </c>
      <c r="AB438" t="s">
        <v>32</v>
      </c>
      <c r="AC438" t="s">
        <v>345</v>
      </c>
      <c r="AD438" t="s">
        <v>1364</v>
      </c>
      <c r="AE438" t="s">
        <v>1365</v>
      </c>
      <c r="AF438" t="s">
        <v>260</v>
      </c>
      <c r="AG438" t="s">
        <v>1366</v>
      </c>
      <c r="AH438">
        <v>1997</v>
      </c>
      <c r="BA438">
        <f t="shared" si="34"/>
        <v>4</v>
      </c>
      <c r="BB438">
        <f t="shared" ca="1" si="37"/>
        <v>770</v>
      </c>
      <c r="BC438">
        <f t="shared" ca="1" si="37"/>
        <v>86</v>
      </c>
      <c r="BD438">
        <f t="shared" ca="1" si="37"/>
        <v>78</v>
      </c>
      <c r="BE438">
        <f t="shared" ca="1" si="37"/>
        <v>74</v>
      </c>
      <c r="BF438">
        <f t="shared" ca="1" si="35"/>
        <v>-6.6196430342881456</v>
      </c>
    </row>
    <row r="439" spans="1:58" x14ac:dyDescent="0.55000000000000004">
      <c r="A439" t="s">
        <v>1368</v>
      </c>
      <c r="B439" t="s">
        <v>927</v>
      </c>
      <c r="C439" t="s">
        <v>97</v>
      </c>
      <c r="D439" t="s">
        <v>1369</v>
      </c>
      <c r="E439" t="s">
        <v>1370</v>
      </c>
      <c r="F439">
        <v>10</v>
      </c>
      <c r="G439">
        <v>9</v>
      </c>
      <c r="H439">
        <v>32</v>
      </c>
      <c r="I439">
        <v>47</v>
      </c>
      <c r="J439">
        <v>88</v>
      </c>
      <c r="K439">
        <v>86</v>
      </c>
      <c r="L439">
        <v>72</v>
      </c>
      <c r="M439">
        <v>51</v>
      </c>
      <c r="N439">
        <v>29</v>
      </c>
      <c r="O439">
        <v>26</v>
      </c>
      <c r="P439">
        <v>14</v>
      </c>
      <c r="Q439">
        <v>11</v>
      </c>
      <c r="R439">
        <v>770</v>
      </c>
      <c r="S439">
        <v>86</v>
      </c>
      <c r="T439">
        <v>64</v>
      </c>
      <c r="U439">
        <v>89</v>
      </c>
      <c r="V439">
        <v>2</v>
      </c>
      <c r="W439" t="s">
        <v>115</v>
      </c>
      <c r="X439" t="s">
        <v>48</v>
      </c>
      <c r="Y439" t="s">
        <v>206</v>
      </c>
      <c r="Z439" t="s">
        <v>854</v>
      </c>
      <c r="AA439" t="s">
        <v>177</v>
      </c>
      <c r="AB439" t="s">
        <v>32</v>
      </c>
      <c r="AC439" t="s">
        <v>345</v>
      </c>
      <c r="AD439" t="s">
        <v>1364</v>
      </c>
      <c r="AE439" t="s">
        <v>1365</v>
      </c>
      <c r="AF439" t="s">
        <v>260</v>
      </c>
      <c r="AG439" t="s">
        <v>1366</v>
      </c>
      <c r="AH439">
        <v>1997</v>
      </c>
      <c r="BA439">
        <f t="shared" si="34"/>
        <v>4</v>
      </c>
      <c r="BB439">
        <f t="shared" ca="1" si="37"/>
        <v>770</v>
      </c>
      <c r="BC439">
        <f t="shared" ca="1" si="37"/>
        <v>86</v>
      </c>
      <c r="BD439">
        <f t="shared" ca="1" si="37"/>
        <v>64</v>
      </c>
      <c r="BE439">
        <f t="shared" ca="1" si="37"/>
        <v>89</v>
      </c>
      <c r="BF439">
        <f t="shared" ca="1" si="35"/>
        <v>-20.619643034288146</v>
      </c>
    </row>
    <row r="440" spans="1:58" x14ac:dyDescent="0.55000000000000004">
      <c r="A440" t="s">
        <v>1371</v>
      </c>
      <c r="B440" t="s">
        <v>927</v>
      </c>
      <c r="C440" t="s">
        <v>97</v>
      </c>
      <c r="D440" t="s">
        <v>1046</v>
      </c>
      <c r="E440" t="s">
        <v>1372</v>
      </c>
      <c r="F440">
        <v>10</v>
      </c>
      <c r="G440">
        <v>9</v>
      </c>
      <c r="H440">
        <v>32</v>
      </c>
      <c r="I440">
        <v>47</v>
      </c>
      <c r="J440">
        <v>88</v>
      </c>
      <c r="K440">
        <v>86</v>
      </c>
      <c r="L440">
        <v>72</v>
      </c>
      <c r="M440">
        <v>51</v>
      </c>
      <c r="N440">
        <v>29</v>
      </c>
      <c r="O440">
        <v>26</v>
      </c>
      <c r="P440">
        <v>14</v>
      </c>
      <c r="Q440">
        <v>11</v>
      </c>
      <c r="R440">
        <v>770</v>
      </c>
      <c r="S440">
        <v>86</v>
      </c>
      <c r="T440">
        <v>81</v>
      </c>
      <c r="U440">
        <v>71</v>
      </c>
      <c r="V440">
        <v>2</v>
      </c>
      <c r="W440" t="s">
        <v>115</v>
      </c>
      <c r="X440" t="s">
        <v>48</v>
      </c>
      <c r="Y440" t="s">
        <v>206</v>
      </c>
      <c r="Z440" t="s">
        <v>854</v>
      </c>
      <c r="AA440" t="s">
        <v>177</v>
      </c>
      <c r="AB440" t="s">
        <v>32</v>
      </c>
      <c r="AC440" t="s">
        <v>345</v>
      </c>
      <c r="AD440" t="s">
        <v>1364</v>
      </c>
      <c r="AE440" t="s">
        <v>1365</v>
      </c>
      <c r="AF440" t="s">
        <v>260</v>
      </c>
      <c r="AG440" t="s">
        <v>1366</v>
      </c>
      <c r="AH440">
        <v>1997</v>
      </c>
      <c r="BA440">
        <f t="shared" si="34"/>
        <v>4</v>
      </c>
      <c r="BB440">
        <f t="shared" ca="1" si="37"/>
        <v>770</v>
      </c>
      <c r="BC440">
        <f t="shared" ca="1" si="37"/>
        <v>86</v>
      </c>
      <c r="BD440">
        <f t="shared" ca="1" si="37"/>
        <v>81</v>
      </c>
      <c r="BE440">
        <f t="shared" ca="1" si="37"/>
        <v>71</v>
      </c>
      <c r="BF440">
        <f t="shared" ca="1" si="35"/>
        <v>-3.6196430342881456</v>
      </c>
    </row>
    <row r="441" spans="1:58" x14ac:dyDescent="0.55000000000000004">
      <c r="A441" t="s">
        <v>1368</v>
      </c>
      <c r="B441" t="s">
        <v>927</v>
      </c>
      <c r="C441" t="s">
        <v>97</v>
      </c>
      <c r="D441" t="s">
        <v>1134</v>
      </c>
      <c r="E441" t="s">
        <v>1373</v>
      </c>
      <c r="F441">
        <v>10</v>
      </c>
      <c r="G441">
        <v>9</v>
      </c>
      <c r="H441">
        <v>32</v>
      </c>
      <c r="I441">
        <v>47</v>
      </c>
      <c r="J441">
        <v>88</v>
      </c>
      <c r="K441">
        <v>86</v>
      </c>
      <c r="L441">
        <v>72</v>
      </c>
      <c r="M441">
        <v>51</v>
      </c>
      <c r="N441">
        <v>29</v>
      </c>
      <c r="O441">
        <v>26</v>
      </c>
      <c r="P441">
        <v>14</v>
      </c>
      <c r="Q441">
        <v>11</v>
      </c>
      <c r="R441">
        <v>770</v>
      </c>
      <c r="S441">
        <v>86</v>
      </c>
      <c r="T441">
        <v>46</v>
      </c>
      <c r="U441">
        <v>97</v>
      </c>
      <c r="V441">
        <v>2</v>
      </c>
      <c r="W441" t="s">
        <v>115</v>
      </c>
      <c r="X441" t="s">
        <v>48</v>
      </c>
      <c r="Y441" t="s">
        <v>206</v>
      </c>
      <c r="Z441" t="s">
        <v>854</v>
      </c>
      <c r="AA441" t="s">
        <v>177</v>
      </c>
      <c r="AB441" t="s">
        <v>32</v>
      </c>
      <c r="AC441" t="s">
        <v>345</v>
      </c>
      <c r="AD441" t="s">
        <v>1364</v>
      </c>
      <c r="AE441" t="s">
        <v>1365</v>
      </c>
      <c r="AF441" t="s">
        <v>260</v>
      </c>
      <c r="AG441" t="s">
        <v>1366</v>
      </c>
      <c r="AH441">
        <v>1997</v>
      </c>
      <c r="BA441">
        <f t="shared" si="34"/>
        <v>4</v>
      </c>
      <c r="BB441">
        <f t="shared" ca="1" si="37"/>
        <v>770</v>
      </c>
      <c r="BC441">
        <f t="shared" ca="1" si="37"/>
        <v>86</v>
      </c>
      <c r="BD441">
        <f t="shared" ca="1" si="37"/>
        <v>46</v>
      </c>
      <c r="BE441">
        <f t="shared" ca="1" si="37"/>
        <v>97</v>
      </c>
      <c r="BF441">
        <f t="shared" ca="1" si="35"/>
        <v>-38.619643034288146</v>
      </c>
    </row>
    <row r="442" spans="1:58" x14ac:dyDescent="0.55000000000000004">
      <c r="A442" t="s">
        <v>1374</v>
      </c>
      <c r="B442" t="s">
        <v>358</v>
      </c>
      <c r="C442" t="s">
        <v>97</v>
      </c>
      <c r="D442" t="s">
        <v>1375</v>
      </c>
      <c r="E442" t="s">
        <v>1376</v>
      </c>
      <c r="F442">
        <v>19</v>
      </c>
      <c r="G442">
        <v>39</v>
      </c>
      <c r="H442">
        <v>66</v>
      </c>
      <c r="I442">
        <v>74</v>
      </c>
      <c r="J442">
        <v>39</v>
      </c>
      <c r="K442">
        <v>54</v>
      </c>
      <c r="L442">
        <v>40</v>
      </c>
      <c r="M442">
        <v>36</v>
      </c>
      <c r="N442">
        <v>42</v>
      </c>
      <c r="O442">
        <v>21</v>
      </c>
      <c r="P442">
        <v>22</v>
      </c>
      <c r="Q442">
        <v>10</v>
      </c>
      <c r="R442">
        <v>460</v>
      </c>
      <c r="S442">
        <v>64</v>
      </c>
      <c r="T442">
        <v>96</v>
      </c>
      <c r="U442">
        <v>41</v>
      </c>
      <c r="V442">
        <v>3</v>
      </c>
      <c r="W442" t="s">
        <v>156</v>
      </c>
      <c r="X442" t="s">
        <v>48</v>
      </c>
      <c r="Y442" t="s">
        <v>58</v>
      </c>
      <c r="Z442" t="s">
        <v>201</v>
      </c>
      <c r="AA442" t="s">
        <v>368</v>
      </c>
      <c r="AB442" t="s">
        <v>30</v>
      </c>
      <c r="AC442" t="s">
        <v>345</v>
      </c>
      <c r="AD442" t="s">
        <v>1377</v>
      </c>
      <c r="AE442" t="s">
        <v>1378</v>
      </c>
      <c r="AF442" t="s">
        <v>62</v>
      </c>
      <c r="AG442" t="s">
        <v>105</v>
      </c>
      <c r="AH442">
        <v>1935</v>
      </c>
      <c r="BA442">
        <f t="shared" si="34"/>
        <v>4</v>
      </c>
      <c r="BB442">
        <f t="shared" ca="1" si="37"/>
        <v>460</v>
      </c>
      <c r="BC442">
        <f t="shared" ca="1" si="37"/>
        <v>64</v>
      </c>
      <c r="BD442">
        <f t="shared" ca="1" si="37"/>
        <v>96</v>
      </c>
      <c r="BE442">
        <f t="shared" ca="1" si="37"/>
        <v>41</v>
      </c>
      <c r="BF442">
        <f t="shared" ca="1" si="35"/>
        <v>40.066271288275424</v>
      </c>
    </row>
    <row r="443" spans="1:58" x14ac:dyDescent="0.55000000000000004">
      <c r="A443" t="s">
        <v>1379</v>
      </c>
      <c r="B443" t="s">
        <v>358</v>
      </c>
      <c r="C443" t="s">
        <v>97</v>
      </c>
      <c r="D443" t="s">
        <v>1380</v>
      </c>
      <c r="E443" t="s">
        <v>1381</v>
      </c>
      <c r="F443">
        <v>9</v>
      </c>
      <c r="G443">
        <v>13</v>
      </c>
      <c r="H443">
        <v>22</v>
      </c>
      <c r="I443">
        <v>48</v>
      </c>
      <c r="J443">
        <v>66</v>
      </c>
      <c r="K443">
        <v>42</v>
      </c>
      <c r="L443">
        <v>49</v>
      </c>
      <c r="M443">
        <v>34</v>
      </c>
      <c r="N443">
        <v>25.4</v>
      </c>
      <c r="O443">
        <v>34</v>
      </c>
      <c r="P443">
        <v>15</v>
      </c>
      <c r="Q443">
        <v>14</v>
      </c>
      <c r="R443">
        <v>372</v>
      </c>
      <c r="S443">
        <v>57</v>
      </c>
      <c r="T443">
        <v>30</v>
      </c>
      <c r="U443">
        <v>46</v>
      </c>
      <c r="V443">
        <v>3</v>
      </c>
      <c r="W443" t="s">
        <v>156</v>
      </c>
      <c r="X443" t="s">
        <v>48</v>
      </c>
      <c r="Y443" t="s">
        <v>58</v>
      </c>
      <c r="Z443" t="s">
        <v>201</v>
      </c>
      <c r="AA443" t="s">
        <v>368</v>
      </c>
      <c r="AB443" t="s">
        <v>30</v>
      </c>
      <c r="AC443" t="s">
        <v>345</v>
      </c>
      <c r="AD443" t="s">
        <v>1382</v>
      </c>
      <c r="AE443" t="s">
        <v>1383</v>
      </c>
      <c r="AF443" t="s">
        <v>260</v>
      </c>
      <c r="AG443" t="s">
        <v>1384</v>
      </c>
      <c r="AH443">
        <v>1935</v>
      </c>
      <c r="BA443">
        <f t="shared" si="34"/>
        <v>4</v>
      </c>
      <c r="BB443">
        <f t="shared" ca="1" si="37"/>
        <v>372</v>
      </c>
      <c r="BC443">
        <f t="shared" ca="1" si="37"/>
        <v>57</v>
      </c>
      <c r="BD443">
        <f t="shared" ca="1" si="37"/>
        <v>30</v>
      </c>
      <c r="BE443">
        <f t="shared" ca="1" si="37"/>
        <v>46</v>
      </c>
      <c r="BF443">
        <f t="shared" ca="1" si="35"/>
        <v>-17.790630452416202</v>
      </c>
    </row>
    <row r="444" spans="1:58" x14ac:dyDescent="0.55000000000000004">
      <c r="A444" t="s">
        <v>1385</v>
      </c>
      <c r="B444" t="s">
        <v>936</v>
      </c>
      <c r="C444" t="s">
        <v>416</v>
      </c>
      <c r="D444" t="s">
        <v>97</v>
      </c>
      <c r="E444" t="s">
        <v>1386</v>
      </c>
      <c r="F444" t="s">
        <v>1387</v>
      </c>
      <c r="G444">
        <v>16</v>
      </c>
      <c r="H444">
        <v>12</v>
      </c>
      <c r="I444">
        <v>14</v>
      </c>
      <c r="J444">
        <v>2</v>
      </c>
      <c r="K444">
        <v>1</v>
      </c>
      <c r="L444">
        <v>0</v>
      </c>
      <c r="M444">
        <v>3</v>
      </c>
      <c r="N444">
        <v>4</v>
      </c>
      <c r="O444">
        <v>4</v>
      </c>
      <c r="P444">
        <v>13</v>
      </c>
      <c r="Q444">
        <v>8</v>
      </c>
      <c r="R444">
        <v>15</v>
      </c>
      <c r="S444">
        <v>92</v>
      </c>
      <c r="T444">
        <v>16</v>
      </c>
      <c r="U444">
        <v>33</v>
      </c>
      <c r="V444">
        <v>38</v>
      </c>
      <c r="W444">
        <v>3</v>
      </c>
      <c r="X444" t="s">
        <v>212</v>
      </c>
      <c r="Y444" t="s">
        <v>55</v>
      </c>
      <c r="Z444" t="s">
        <v>1388</v>
      </c>
      <c r="AA444" t="s">
        <v>58</v>
      </c>
      <c r="AB444" t="s">
        <v>1389</v>
      </c>
      <c r="AC444" t="s">
        <v>183</v>
      </c>
      <c r="AD444" t="s">
        <v>30</v>
      </c>
      <c r="AE444" t="s">
        <v>1390</v>
      </c>
      <c r="AF444" t="s">
        <v>1391</v>
      </c>
      <c r="AG444" t="s">
        <v>1392</v>
      </c>
      <c r="AH444" t="s">
        <v>1393</v>
      </c>
      <c r="AI444" t="s">
        <v>260</v>
      </c>
      <c r="AJ444" t="s">
        <v>1394</v>
      </c>
      <c r="AK444">
        <v>1937</v>
      </c>
      <c r="BA444">
        <f t="shared" si="34"/>
        <v>5</v>
      </c>
      <c r="BB444">
        <f t="shared" ref="BB444:BE463" ca="1" si="38">OFFSET($A444,0,$BA444+BB$2)</f>
        <v>92</v>
      </c>
      <c r="BC444">
        <f t="shared" ca="1" si="38"/>
        <v>16</v>
      </c>
      <c r="BD444">
        <f t="shared" ca="1" si="38"/>
        <v>33</v>
      </c>
      <c r="BE444">
        <f t="shared" ca="1" si="38"/>
        <v>38</v>
      </c>
      <c r="BF444">
        <f t="shared" ca="1" si="35"/>
        <v>11.119227645383148</v>
      </c>
    </row>
    <row r="445" spans="1:58" x14ac:dyDescent="0.55000000000000004">
      <c r="A445" t="s">
        <v>1395</v>
      </c>
      <c r="B445" t="s">
        <v>936</v>
      </c>
      <c r="C445" t="s">
        <v>416</v>
      </c>
      <c r="D445" t="s">
        <v>97</v>
      </c>
      <c r="E445" t="s">
        <v>1396</v>
      </c>
      <c r="F445" t="s">
        <v>1397</v>
      </c>
      <c r="G445">
        <v>16</v>
      </c>
      <c r="H445">
        <v>12</v>
      </c>
      <c r="I445">
        <v>14</v>
      </c>
      <c r="J445">
        <v>2</v>
      </c>
      <c r="K445">
        <v>1</v>
      </c>
      <c r="L445">
        <v>0</v>
      </c>
      <c r="M445">
        <v>3</v>
      </c>
      <c r="N445">
        <v>4</v>
      </c>
      <c r="O445">
        <v>4</v>
      </c>
      <c r="P445">
        <v>13</v>
      </c>
      <c r="Q445">
        <v>8</v>
      </c>
      <c r="R445">
        <v>15</v>
      </c>
      <c r="S445">
        <v>92</v>
      </c>
      <c r="T445">
        <v>16</v>
      </c>
      <c r="U445">
        <v>7</v>
      </c>
      <c r="V445">
        <v>44</v>
      </c>
      <c r="W445">
        <v>5</v>
      </c>
      <c r="X445" t="s">
        <v>212</v>
      </c>
      <c r="Y445" t="s">
        <v>55</v>
      </c>
      <c r="Z445" t="s">
        <v>1388</v>
      </c>
      <c r="AA445" t="s">
        <v>58</v>
      </c>
      <c r="AB445" t="s">
        <v>201</v>
      </c>
      <c r="AC445" t="s">
        <v>60</v>
      </c>
      <c r="AD445" t="s">
        <v>30</v>
      </c>
      <c r="AE445" t="s">
        <v>1390</v>
      </c>
      <c r="AF445" t="s">
        <v>1391</v>
      </c>
      <c r="AG445" t="s">
        <v>1392</v>
      </c>
      <c r="AH445" t="s">
        <v>1393</v>
      </c>
      <c r="AI445" t="s">
        <v>260</v>
      </c>
      <c r="AJ445" t="s">
        <v>1394</v>
      </c>
      <c r="AK445">
        <v>1937</v>
      </c>
      <c r="BA445">
        <f t="shared" si="34"/>
        <v>5</v>
      </c>
      <c r="BB445">
        <f t="shared" ca="1" si="38"/>
        <v>92</v>
      </c>
      <c r="BC445">
        <f t="shared" ca="1" si="38"/>
        <v>16</v>
      </c>
      <c r="BD445">
        <f t="shared" ca="1" si="38"/>
        <v>7</v>
      </c>
      <c r="BE445">
        <f t="shared" ca="1" si="38"/>
        <v>44</v>
      </c>
      <c r="BF445">
        <f t="shared" ca="1" si="35"/>
        <v>-14.880772354616852</v>
      </c>
    </row>
    <row r="446" spans="1:58" x14ac:dyDescent="0.55000000000000004">
      <c r="A446" t="s">
        <v>1398</v>
      </c>
      <c r="B446" t="s">
        <v>416</v>
      </c>
      <c r="C446" t="s">
        <v>97</v>
      </c>
      <c r="D446" t="s">
        <v>1399</v>
      </c>
      <c r="E446" t="s">
        <v>1400</v>
      </c>
      <c r="F446">
        <v>16</v>
      </c>
      <c r="G446">
        <v>12</v>
      </c>
      <c r="H446">
        <v>14</v>
      </c>
      <c r="I446">
        <v>2</v>
      </c>
      <c r="J446">
        <v>1</v>
      </c>
      <c r="K446">
        <v>0</v>
      </c>
      <c r="L446">
        <v>3</v>
      </c>
      <c r="M446">
        <v>4</v>
      </c>
      <c r="N446">
        <v>4</v>
      </c>
      <c r="O446">
        <v>13</v>
      </c>
      <c r="P446">
        <v>8</v>
      </c>
      <c r="Q446">
        <v>15</v>
      </c>
      <c r="R446">
        <v>92</v>
      </c>
      <c r="S446">
        <v>16</v>
      </c>
      <c r="T446">
        <v>36</v>
      </c>
      <c r="U446">
        <v>56</v>
      </c>
      <c r="V446">
        <v>3</v>
      </c>
      <c r="W446" t="s">
        <v>212</v>
      </c>
      <c r="X446" t="s">
        <v>55</v>
      </c>
      <c r="Y446" t="s">
        <v>1388</v>
      </c>
      <c r="Z446" t="s">
        <v>58</v>
      </c>
      <c r="AA446" t="s">
        <v>201</v>
      </c>
      <c r="AB446" t="s">
        <v>60</v>
      </c>
      <c r="AC446" t="s">
        <v>30</v>
      </c>
      <c r="AD446" t="s">
        <v>1390</v>
      </c>
      <c r="AE446" t="s">
        <v>1391</v>
      </c>
      <c r="AF446" t="s">
        <v>1392</v>
      </c>
      <c r="AG446" t="s">
        <v>1393</v>
      </c>
      <c r="AH446" t="s">
        <v>260</v>
      </c>
      <c r="AI446" t="s">
        <v>1394</v>
      </c>
      <c r="AJ446">
        <v>1937</v>
      </c>
      <c r="BA446">
        <f t="shared" si="34"/>
        <v>4</v>
      </c>
      <c r="BB446">
        <f t="shared" ca="1" si="38"/>
        <v>92</v>
      </c>
      <c r="BC446">
        <f t="shared" ca="1" si="38"/>
        <v>16</v>
      </c>
      <c r="BD446">
        <f t="shared" ca="1" si="38"/>
        <v>36</v>
      </c>
      <c r="BE446">
        <f t="shared" ca="1" si="38"/>
        <v>56</v>
      </c>
      <c r="BF446">
        <f t="shared" ca="1" si="35"/>
        <v>14.119227645383148</v>
      </c>
    </row>
    <row r="447" spans="1:58" x14ac:dyDescent="0.55000000000000004">
      <c r="A447" t="s">
        <v>1401</v>
      </c>
      <c r="B447" t="s">
        <v>358</v>
      </c>
      <c r="C447" t="s">
        <v>97</v>
      </c>
      <c r="D447" t="s">
        <v>1402</v>
      </c>
      <c r="E447" t="s">
        <v>1403</v>
      </c>
      <c r="F447">
        <v>8</v>
      </c>
      <c r="G447">
        <v>10</v>
      </c>
      <c r="H447">
        <v>19</v>
      </c>
      <c r="I447">
        <v>41</v>
      </c>
      <c r="J447">
        <v>54</v>
      </c>
      <c r="K447">
        <v>49</v>
      </c>
      <c r="L447">
        <v>62</v>
      </c>
      <c r="M447">
        <v>55</v>
      </c>
      <c r="N447">
        <v>32</v>
      </c>
      <c r="O447">
        <v>22</v>
      </c>
      <c r="P447">
        <v>15</v>
      </c>
      <c r="Q447">
        <v>11</v>
      </c>
      <c r="R447">
        <v>377</v>
      </c>
      <c r="S447">
        <v>54</v>
      </c>
      <c r="T447">
        <v>86</v>
      </c>
      <c r="U447">
        <v>30</v>
      </c>
      <c r="V447">
        <v>2</v>
      </c>
      <c r="W447" t="s">
        <v>156</v>
      </c>
      <c r="X447" t="s">
        <v>48</v>
      </c>
      <c r="Y447" t="s">
        <v>206</v>
      </c>
      <c r="Z447" t="s">
        <v>854</v>
      </c>
      <c r="AA447" t="s">
        <v>177</v>
      </c>
      <c r="AB447" t="s">
        <v>32</v>
      </c>
      <c r="AC447" t="s">
        <v>345</v>
      </c>
      <c r="AD447" t="s">
        <v>1404</v>
      </c>
      <c r="AE447" t="s">
        <v>364</v>
      </c>
      <c r="AF447" t="s">
        <v>62</v>
      </c>
      <c r="AG447" t="s">
        <v>105</v>
      </c>
      <c r="AH447">
        <v>1966</v>
      </c>
      <c r="BA447">
        <f t="shared" si="34"/>
        <v>4</v>
      </c>
      <c r="BB447">
        <f t="shared" ca="1" si="38"/>
        <v>377</v>
      </c>
      <c r="BC447">
        <f t="shared" ca="1" si="38"/>
        <v>54</v>
      </c>
      <c r="BD447">
        <f t="shared" ca="1" si="38"/>
        <v>86</v>
      </c>
      <c r="BE447">
        <f t="shared" ca="1" si="38"/>
        <v>30</v>
      </c>
      <c r="BF447">
        <f t="shared" ca="1" si="35"/>
        <v>37.746693510123094</v>
      </c>
    </row>
    <row r="448" spans="1:58" x14ac:dyDescent="0.55000000000000004">
      <c r="A448" t="s">
        <v>1405</v>
      </c>
      <c r="B448" t="s">
        <v>358</v>
      </c>
      <c r="C448" t="s">
        <v>97</v>
      </c>
      <c r="D448" t="s">
        <v>1406</v>
      </c>
      <c r="E448" t="s">
        <v>1407</v>
      </c>
      <c r="F448">
        <v>8</v>
      </c>
      <c r="G448">
        <v>10</v>
      </c>
      <c r="H448">
        <v>19</v>
      </c>
      <c r="I448">
        <v>41</v>
      </c>
      <c r="J448">
        <v>54</v>
      </c>
      <c r="K448">
        <v>49</v>
      </c>
      <c r="L448">
        <v>62</v>
      </c>
      <c r="M448">
        <v>55</v>
      </c>
      <c r="N448">
        <v>32</v>
      </c>
      <c r="O448">
        <v>22</v>
      </c>
      <c r="P448">
        <v>15</v>
      </c>
      <c r="Q448">
        <v>11</v>
      </c>
      <c r="R448">
        <v>377</v>
      </c>
      <c r="S448">
        <v>54</v>
      </c>
      <c r="T448">
        <v>13</v>
      </c>
      <c r="U448">
        <v>78</v>
      </c>
      <c r="V448">
        <v>2</v>
      </c>
      <c r="W448" t="s">
        <v>156</v>
      </c>
      <c r="X448" t="s">
        <v>48</v>
      </c>
      <c r="Y448" t="s">
        <v>206</v>
      </c>
      <c r="Z448" t="s">
        <v>854</v>
      </c>
      <c r="AA448" t="s">
        <v>177</v>
      </c>
      <c r="AB448" t="s">
        <v>32</v>
      </c>
      <c r="AC448" t="s">
        <v>345</v>
      </c>
      <c r="AD448" t="s">
        <v>1404</v>
      </c>
      <c r="AE448" t="s">
        <v>364</v>
      </c>
      <c r="AF448" t="s">
        <v>62</v>
      </c>
      <c r="AG448" t="s">
        <v>105</v>
      </c>
      <c r="AH448">
        <v>1966</v>
      </c>
      <c r="BA448">
        <f t="shared" si="34"/>
        <v>4</v>
      </c>
      <c r="BB448">
        <f t="shared" ca="1" si="38"/>
        <v>377</v>
      </c>
      <c r="BC448">
        <f t="shared" ca="1" si="38"/>
        <v>54</v>
      </c>
      <c r="BD448">
        <f t="shared" ca="1" si="38"/>
        <v>13</v>
      </c>
      <c r="BE448">
        <f t="shared" ca="1" si="38"/>
        <v>78</v>
      </c>
      <c r="BF448">
        <f t="shared" ca="1" si="35"/>
        <v>-35.253306489876906</v>
      </c>
    </row>
    <row r="449" spans="1:58" x14ac:dyDescent="0.55000000000000004">
      <c r="A449" t="s">
        <v>1408</v>
      </c>
      <c r="B449" t="s">
        <v>358</v>
      </c>
      <c r="C449" t="s">
        <v>97</v>
      </c>
      <c r="D449" t="s">
        <v>1409</v>
      </c>
      <c r="E449" t="s">
        <v>387</v>
      </c>
      <c r="F449">
        <v>8</v>
      </c>
      <c r="G449">
        <v>10</v>
      </c>
      <c r="H449">
        <v>19</v>
      </c>
      <c r="I449">
        <v>41</v>
      </c>
      <c r="J449">
        <v>54</v>
      </c>
      <c r="K449">
        <v>49</v>
      </c>
      <c r="L449">
        <v>62</v>
      </c>
      <c r="M449">
        <v>55</v>
      </c>
      <c r="N449">
        <v>32</v>
      </c>
      <c r="O449">
        <v>22</v>
      </c>
      <c r="P449">
        <v>15</v>
      </c>
      <c r="Q449">
        <v>11</v>
      </c>
      <c r="R449">
        <v>377</v>
      </c>
      <c r="S449">
        <v>54</v>
      </c>
      <c r="T449">
        <v>13</v>
      </c>
      <c r="U449">
        <v>53</v>
      </c>
      <c r="V449">
        <v>1</v>
      </c>
      <c r="W449" t="s">
        <v>156</v>
      </c>
      <c r="X449" t="s">
        <v>48</v>
      </c>
      <c r="Y449" t="s">
        <v>206</v>
      </c>
      <c r="Z449" t="s">
        <v>854</v>
      </c>
      <c r="AA449" t="s">
        <v>177</v>
      </c>
      <c r="AB449" t="s">
        <v>32</v>
      </c>
      <c r="AC449" t="s">
        <v>345</v>
      </c>
      <c r="AD449" t="s">
        <v>1404</v>
      </c>
      <c r="AE449" t="s">
        <v>364</v>
      </c>
      <c r="AF449" t="s">
        <v>62</v>
      </c>
      <c r="AG449" t="s">
        <v>105</v>
      </c>
      <c r="AH449">
        <v>1966</v>
      </c>
      <c r="BA449">
        <f t="shared" si="34"/>
        <v>4</v>
      </c>
      <c r="BB449">
        <f t="shared" ca="1" si="38"/>
        <v>377</v>
      </c>
      <c r="BC449">
        <f t="shared" ca="1" si="38"/>
        <v>54</v>
      </c>
      <c r="BD449">
        <f t="shared" ca="1" si="38"/>
        <v>13</v>
      </c>
      <c r="BE449">
        <f t="shared" ca="1" si="38"/>
        <v>53</v>
      </c>
      <c r="BF449">
        <f t="shared" ca="1" si="35"/>
        <v>-35.253306489876906</v>
      </c>
    </row>
    <row r="450" spans="1:58" x14ac:dyDescent="0.55000000000000004">
      <c r="A450" t="s">
        <v>1410</v>
      </c>
      <c r="B450" t="s">
        <v>358</v>
      </c>
      <c r="C450" t="s">
        <v>97</v>
      </c>
      <c r="D450" t="s">
        <v>1411</v>
      </c>
      <c r="E450" t="s">
        <v>1412</v>
      </c>
      <c r="F450">
        <v>8</v>
      </c>
      <c r="G450">
        <v>10</v>
      </c>
      <c r="H450">
        <v>19</v>
      </c>
      <c r="I450">
        <v>41</v>
      </c>
      <c r="J450">
        <v>54</v>
      </c>
      <c r="K450">
        <v>49</v>
      </c>
      <c r="L450">
        <v>62</v>
      </c>
      <c r="M450">
        <v>55</v>
      </c>
      <c r="N450">
        <v>32</v>
      </c>
      <c r="O450">
        <v>22</v>
      </c>
      <c r="P450">
        <v>15</v>
      </c>
      <c r="Q450">
        <v>11</v>
      </c>
      <c r="R450">
        <v>377</v>
      </c>
      <c r="S450">
        <v>54</v>
      </c>
      <c r="T450">
        <v>36</v>
      </c>
      <c r="U450">
        <v>36</v>
      </c>
      <c r="V450">
        <v>2</v>
      </c>
      <c r="W450" t="s">
        <v>156</v>
      </c>
      <c r="X450" t="s">
        <v>48</v>
      </c>
      <c r="Y450" t="s">
        <v>58</v>
      </c>
      <c r="Z450" t="s">
        <v>201</v>
      </c>
      <c r="AA450" t="s">
        <v>368</v>
      </c>
      <c r="AB450" t="s">
        <v>30</v>
      </c>
      <c r="AC450" t="s">
        <v>345</v>
      </c>
      <c r="AD450" t="s">
        <v>1404</v>
      </c>
      <c r="AE450" t="s">
        <v>364</v>
      </c>
      <c r="AF450" t="s">
        <v>62</v>
      </c>
      <c r="AG450" t="s">
        <v>105</v>
      </c>
      <c r="AH450">
        <v>1966</v>
      </c>
      <c r="BA450">
        <f t="shared" si="34"/>
        <v>4</v>
      </c>
      <c r="BB450">
        <f t="shared" ca="1" si="38"/>
        <v>377</v>
      </c>
      <c r="BC450">
        <f t="shared" ca="1" si="38"/>
        <v>54</v>
      </c>
      <c r="BD450">
        <f t="shared" ca="1" si="38"/>
        <v>36</v>
      </c>
      <c r="BE450">
        <f t="shared" ca="1" si="38"/>
        <v>36</v>
      </c>
      <c r="BF450">
        <f t="shared" ca="1" si="35"/>
        <v>-12.253306489876906</v>
      </c>
    </row>
    <row r="451" spans="1:58" x14ac:dyDescent="0.55000000000000004">
      <c r="A451" t="s">
        <v>1408</v>
      </c>
      <c r="B451" t="s">
        <v>358</v>
      </c>
      <c r="C451" t="s">
        <v>97</v>
      </c>
      <c r="D451" t="s">
        <v>1413</v>
      </c>
      <c r="E451" t="s">
        <v>1412</v>
      </c>
      <c r="F451">
        <v>8</v>
      </c>
      <c r="G451">
        <v>10</v>
      </c>
      <c r="H451">
        <v>19</v>
      </c>
      <c r="I451">
        <v>41</v>
      </c>
      <c r="J451">
        <v>54</v>
      </c>
      <c r="K451">
        <v>49</v>
      </c>
      <c r="L451">
        <v>62</v>
      </c>
      <c r="M451">
        <v>55</v>
      </c>
      <c r="N451">
        <v>32</v>
      </c>
      <c r="O451">
        <v>22</v>
      </c>
      <c r="P451">
        <v>15</v>
      </c>
      <c r="Q451">
        <v>11</v>
      </c>
      <c r="R451">
        <v>377</v>
      </c>
      <c r="S451">
        <v>54</v>
      </c>
      <c r="T451">
        <v>51</v>
      </c>
      <c r="U451">
        <v>33</v>
      </c>
      <c r="V451">
        <v>2</v>
      </c>
      <c r="W451" t="s">
        <v>156</v>
      </c>
      <c r="X451" t="s">
        <v>48</v>
      </c>
      <c r="Y451" t="s">
        <v>58</v>
      </c>
      <c r="Z451" t="s">
        <v>201</v>
      </c>
      <c r="AA451" t="s">
        <v>368</v>
      </c>
      <c r="AB451" t="s">
        <v>30</v>
      </c>
      <c r="AC451" t="s">
        <v>345</v>
      </c>
      <c r="AD451" t="s">
        <v>1404</v>
      </c>
      <c r="AE451" t="s">
        <v>364</v>
      </c>
      <c r="AF451" t="s">
        <v>62</v>
      </c>
      <c r="AG451" t="s">
        <v>105</v>
      </c>
      <c r="AH451">
        <v>1966</v>
      </c>
      <c r="BA451">
        <f t="shared" si="34"/>
        <v>4</v>
      </c>
      <c r="BB451">
        <f t="shared" ca="1" si="38"/>
        <v>377</v>
      </c>
      <c r="BC451">
        <f t="shared" ca="1" si="38"/>
        <v>54</v>
      </c>
      <c r="BD451">
        <f t="shared" ca="1" si="38"/>
        <v>51</v>
      </c>
      <c r="BE451">
        <f t="shared" ca="1" si="38"/>
        <v>33</v>
      </c>
      <c r="BF451">
        <f t="shared" ca="1" si="35"/>
        <v>2.7466935101230945</v>
      </c>
    </row>
    <row r="452" spans="1:58" x14ac:dyDescent="0.55000000000000004">
      <c r="A452" t="s">
        <v>1414</v>
      </c>
      <c r="B452" t="s">
        <v>358</v>
      </c>
      <c r="C452" t="s">
        <v>97</v>
      </c>
      <c r="D452" t="s">
        <v>1415</v>
      </c>
      <c r="E452" t="s">
        <v>988</v>
      </c>
      <c r="F452">
        <v>8</v>
      </c>
      <c r="G452">
        <v>10</v>
      </c>
      <c r="H452">
        <v>19</v>
      </c>
      <c r="I452">
        <v>41</v>
      </c>
      <c r="J452">
        <v>54</v>
      </c>
      <c r="K452">
        <v>49</v>
      </c>
      <c r="L452">
        <v>62</v>
      </c>
      <c r="M452">
        <v>55</v>
      </c>
      <c r="N452">
        <v>32</v>
      </c>
      <c r="O452">
        <v>22</v>
      </c>
      <c r="P452">
        <v>15</v>
      </c>
      <c r="Q452">
        <v>11</v>
      </c>
      <c r="R452">
        <v>377</v>
      </c>
      <c r="S452">
        <v>54</v>
      </c>
      <c r="T452">
        <v>8</v>
      </c>
      <c r="U452">
        <v>66</v>
      </c>
      <c r="V452">
        <v>2</v>
      </c>
      <c r="W452" t="s">
        <v>156</v>
      </c>
      <c r="X452" t="s">
        <v>48</v>
      </c>
      <c r="Y452" t="s">
        <v>206</v>
      </c>
      <c r="Z452" t="s">
        <v>854</v>
      </c>
      <c r="AA452" t="s">
        <v>177</v>
      </c>
      <c r="AB452" t="s">
        <v>32</v>
      </c>
      <c r="AC452" t="s">
        <v>345</v>
      </c>
      <c r="AD452" t="s">
        <v>1404</v>
      </c>
      <c r="AE452" t="s">
        <v>364</v>
      </c>
      <c r="AF452" t="s">
        <v>62</v>
      </c>
      <c r="AG452" t="s">
        <v>105</v>
      </c>
      <c r="AH452">
        <v>1966</v>
      </c>
      <c r="BA452">
        <f t="shared" ref="BA452:BA515" si="39">MATCH("*.*",A452:AT452,)</f>
        <v>4</v>
      </c>
      <c r="BB452">
        <f t="shared" ca="1" si="38"/>
        <v>377</v>
      </c>
      <c r="BC452">
        <f t="shared" ca="1" si="38"/>
        <v>54</v>
      </c>
      <c r="BD452">
        <f t="shared" ca="1" si="38"/>
        <v>8</v>
      </c>
      <c r="BE452">
        <f t="shared" ca="1" si="38"/>
        <v>66</v>
      </c>
      <c r="BF452">
        <f t="shared" ref="BF452:BF515" ca="1" si="40">BD452-(BB452*$BG$3+$BH$3)</f>
        <v>-40.253306489876906</v>
      </c>
    </row>
    <row r="453" spans="1:58" x14ac:dyDescent="0.55000000000000004">
      <c r="A453" t="s">
        <v>1416</v>
      </c>
      <c r="B453" t="s">
        <v>416</v>
      </c>
      <c r="C453" t="s">
        <v>97</v>
      </c>
      <c r="D453" t="s">
        <v>1417</v>
      </c>
      <c r="E453" t="s">
        <v>1418</v>
      </c>
      <c r="F453">
        <v>30</v>
      </c>
      <c r="G453">
        <v>29</v>
      </c>
      <c r="H453">
        <v>27</v>
      </c>
      <c r="I453">
        <v>21</v>
      </c>
      <c r="J453">
        <v>6</v>
      </c>
      <c r="K453">
        <v>2</v>
      </c>
      <c r="L453">
        <v>0</v>
      </c>
      <c r="M453">
        <v>0</v>
      </c>
      <c r="N453">
        <v>2</v>
      </c>
      <c r="O453">
        <v>8</v>
      </c>
      <c r="P453">
        <v>12</v>
      </c>
      <c r="Q453">
        <v>25</v>
      </c>
      <c r="R453">
        <v>162</v>
      </c>
      <c r="S453">
        <v>30</v>
      </c>
      <c r="T453">
        <v>20</v>
      </c>
      <c r="U453">
        <v>71</v>
      </c>
      <c r="V453">
        <v>3</v>
      </c>
      <c r="W453" t="s">
        <v>100</v>
      </c>
      <c r="X453" t="s">
        <v>47</v>
      </c>
      <c r="Y453" t="s">
        <v>1419</v>
      </c>
      <c r="Z453" t="s">
        <v>58</v>
      </c>
      <c r="AA453" t="s">
        <v>201</v>
      </c>
      <c r="AB453" t="s">
        <v>368</v>
      </c>
      <c r="AC453" t="s">
        <v>30</v>
      </c>
      <c r="AD453" t="s">
        <v>254</v>
      </c>
      <c r="AE453" t="s">
        <v>201</v>
      </c>
      <c r="AF453" t="s">
        <v>1420</v>
      </c>
      <c r="AG453" t="s">
        <v>1421</v>
      </c>
      <c r="AH453">
        <v>1988</v>
      </c>
      <c r="BA453">
        <f t="shared" si="39"/>
        <v>4</v>
      </c>
      <c r="BB453">
        <f t="shared" ca="1" si="38"/>
        <v>162</v>
      </c>
      <c r="BC453">
        <f t="shared" ca="1" si="38"/>
        <v>30</v>
      </c>
      <c r="BD453">
        <f t="shared" ca="1" si="38"/>
        <v>20</v>
      </c>
      <c r="BE453">
        <f t="shared" ca="1" si="38"/>
        <v>71</v>
      </c>
      <c r="BF453">
        <f t="shared" ca="1" si="40"/>
        <v>-8.3582368790666912</v>
      </c>
    </row>
    <row r="454" spans="1:58" x14ac:dyDescent="0.55000000000000004">
      <c r="A454" t="s">
        <v>1422</v>
      </c>
      <c r="B454" t="s">
        <v>1423</v>
      </c>
      <c r="C454" t="s">
        <v>416</v>
      </c>
      <c r="D454" t="s">
        <v>97</v>
      </c>
      <c r="E454" t="s">
        <v>1424</v>
      </c>
      <c r="F454" t="s">
        <v>1425</v>
      </c>
      <c r="G454">
        <v>30</v>
      </c>
      <c r="H454">
        <v>29</v>
      </c>
      <c r="I454">
        <v>27</v>
      </c>
      <c r="J454">
        <v>21</v>
      </c>
      <c r="K454">
        <v>6</v>
      </c>
      <c r="L454">
        <v>2</v>
      </c>
      <c r="M454">
        <v>0</v>
      </c>
      <c r="N454">
        <v>0</v>
      </c>
      <c r="O454">
        <v>2</v>
      </c>
      <c r="P454">
        <v>8</v>
      </c>
      <c r="Q454">
        <v>12</v>
      </c>
      <c r="R454">
        <v>25</v>
      </c>
      <c r="S454">
        <v>162</v>
      </c>
      <c r="T454">
        <v>30</v>
      </c>
      <c r="U454">
        <v>23</v>
      </c>
      <c r="V454">
        <v>71</v>
      </c>
      <c r="W454">
        <v>2</v>
      </c>
      <c r="X454" t="s">
        <v>279</v>
      </c>
      <c r="Y454" t="s">
        <v>47</v>
      </c>
      <c r="Z454" t="s">
        <v>1419</v>
      </c>
      <c r="AA454" t="s">
        <v>58</v>
      </c>
      <c r="AB454" t="s">
        <v>201</v>
      </c>
      <c r="AC454" t="s">
        <v>368</v>
      </c>
      <c r="AD454" t="s">
        <v>30</v>
      </c>
      <c r="AE454" t="s">
        <v>254</v>
      </c>
      <c r="AF454" t="s">
        <v>201</v>
      </c>
      <c r="AG454" t="s">
        <v>1420</v>
      </c>
      <c r="AH454" t="s">
        <v>1421</v>
      </c>
      <c r="AI454">
        <v>1988</v>
      </c>
      <c r="BA454">
        <f t="shared" si="39"/>
        <v>5</v>
      </c>
      <c r="BB454">
        <f t="shared" ca="1" si="38"/>
        <v>162</v>
      </c>
      <c r="BC454">
        <f t="shared" ca="1" si="38"/>
        <v>30</v>
      </c>
      <c r="BD454">
        <f t="shared" ca="1" si="38"/>
        <v>23</v>
      </c>
      <c r="BE454">
        <f t="shared" ca="1" si="38"/>
        <v>71</v>
      </c>
      <c r="BF454">
        <f t="shared" ca="1" si="40"/>
        <v>-5.3582368790666912</v>
      </c>
    </row>
    <row r="455" spans="1:58" x14ac:dyDescent="0.55000000000000004">
      <c r="A455" t="s">
        <v>1426</v>
      </c>
      <c r="B455" t="s">
        <v>358</v>
      </c>
      <c r="C455" t="s">
        <v>97</v>
      </c>
      <c r="D455" t="s">
        <v>1427</v>
      </c>
      <c r="E455" t="s">
        <v>1403</v>
      </c>
      <c r="F455">
        <v>7</v>
      </c>
      <c r="G455">
        <v>8</v>
      </c>
      <c r="H455">
        <v>22</v>
      </c>
      <c r="I455">
        <v>32</v>
      </c>
      <c r="J455">
        <v>74</v>
      </c>
      <c r="K455">
        <v>58</v>
      </c>
      <c r="L455">
        <v>54</v>
      </c>
      <c r="M455">
        <v>50</v>
      </c>
      <c r="N455">
        <v>32</v>
      </c>
      <c r="O455">
        <v>21</v>
      </c>
      <c r="P455">
        <v>13</v>
      </c>
      <c r="Q455">
        <v>8</v>
      </c>
      <c r="R455">
        <v>378</v>
      </c>
      <c r="S455">
        <v>67</v>
      </c>
      <c r="T455">
        <v>53</v>
      </c>
      <c r="U455">
        <v>74</v>
      </c>
      <c r="V455">
        <v>2</v>
      </c>
      <c r="W455" t="s">
        <v>115</v>
      </c>
      <c r="X455" t="s">
        <v>48</v>
      </c>
      <c r="Y455" t="s">
        <v>206</v>
      </c>
      <c r="Z455" t="s">
        <v>854</v>
      </c>
      <c r="AA455" t="s">
        <v>177</v>
      </c>
      <c r="AB455" t="s">
        <v>32</v>
      </c>
      <c r="AC455" t="s">
        <v>345</v>
      </c>
      <c r="AD455" t="s">
        <v>1428</v>
      </c>
      <c r="AE455" t="s">
        <v>1429</v>
      </c>
      <c r="AF455">
        <v>2003</v>
      </c>
      <c r="BA455">
        <f t="shared" si="39"/>
        <v>4</v>
      </c>
      <c r="BB455">
        <f t="shared" ca="1" si="38"/>
        <v>378</v>
      </c>
      <c r="BC455">
        <f t="shared" ca="1" si="38"/>
        <v>67</v>
      </c>
      <c r="BD455">
        <f t="shared" ca="1" si="38"/>
        <v>53</v>
      </c>
      <c r="BE455">
        <f t="shared" ca="1" si="38"/>
        <v>74</v>
      </c>
      <c r="BF455">
        <f t="shared" ca="1" si="40"/>
        <v>4.6541583026309539</v>
      </c>
    </row>
    <row r="456" spans="1:58" x14ac:dyDescent="0.55000000000000004">
      <c r="A456" t="s">
        <v>1426</v>
      </c>
      <c r="B456" t="s">
        <v>358</v>
      </c>
      <c r="C456" t="s">
        <v>97</v>
      </c>
      <c r="D456" t="s">
        <v>1430</v>
      </c>
      <c r="E456" t="s">
        <v>1431</v>
      </c>
      <c r="F456">
        <v>7</v>
      </c>
      <c r="G456">
        <v>8</v>
      </c>
      <c r="H456">
        <v>22</v>
      </c>
      <c r="I456">
        <v>32</v>
      </c>
      <c r="J456">
        <v>74</v>
      </c>
      <c r="K456">
        <v>58</v>
      </c>
      <c r="L456">
        <v>54</v>
      </c>
      <c r="M456">
        <v>50</v>
      </c>
      <c r="N456">
        <v>32</v>
      </c>
      <c r="O456">
        <v>21</v>
      </c>
      <c r="P456">
        <v>13</v>
      </c>
      <c r="Q456">
        <v>8</v>
      </c>
      <c r="R456">
        <v>378</v>
      </c>
      <c r="S456">
        <v>67</v>
      </c>
      <c r="T456">
        <v>48</v>
      </c>
      <c r="U456">
        <v>41</v>
      </c>
      <c r="V456">
        <v>2</v>
      </c>
      <c r="W456" t="s">
        <v>574</v>
      </c>
      <c r="X456" t="s">
        <v>48</v>
      </c>
      <c r="Y456" t="s">
        <v>206</v>
      </c>
      <c r="Z456" t="s">
        <v>854</v>
      </c>
      <c r="AA456" t="s">
        <v>177</v>
      </c>
      <c r="AB456" t="s">
        <v>32</v>
      </c>
      <c r="AC456" t="s">
        <v>345</v>
      </c>
      <c r="AD456" t="s">
        <v>1428</v>
      </c>
      <c r="AE456" t="s">
        <v>1429</v>
      </c>
      <c r="AF456">
        <v>2003</v>
      </c>
      <c r="BA456">
        <f t="shared" si="39"/>
        <v>4</v>
      </c>
      <c r="BB456">
        <f t="shared" ca="1" si="38"/>
        <v>378</v>
      </c>
      <c r="BC456">
        <f t="shared" ca="1" si="38"/>
        <v>67</v>
      </c>
      <c r="BD456">
        <f t="shared" ca="1" si="38"/>
        <v>48</v>
      </c>
      <c r="BE456">
        <f t="shared" ca="1" si="38"/>
        <v>41</v>
      </c>
      <c r="BF456">
        <f t="shared" ca="1" si="40"/>
        <v>-0.34584169736904613</v>
      </c>
    </row>
    <row r="457" spans="1:58" x14ac:dyDescent="0.55000000000000004">
      <c r="A457" t="s">
        <v>1432</v>
      </c>
      <c r="B457" t="s">
        <v>358</v>
      </c>
      <c r="C457" t="s">
        <v>97</v>
      </c>
      <c r="D457" t="s">
        <v>1433</v>
      </c>
      <c r="E457" t="s">
        <v>1434</v>
      </c>
      <c r="F457">
        <v>7</v>
      </c>
      <c r="G457">
        <v>8</v>
      </c>
      <c r="H457">
        <v>22</v>
      </c>
      <c r="I457">
        <v>32</v>
      </c>
      <c r="J457">
        <v>74</v>
      </c>
      <c r="K457">
        <v>58</v>
      </c>
      <c r="L457">
        <v>54</v>
      </c>
      <c r="M457">
        <v>50</v>
      </c>
      <c r="N457">
        <v>32</v>
      </c>
      <c r="O457">
        <v>21</v>
      </c>
      <c r="P457">
        <v>13</v>
      </c>
      <c r="Q457">
        <v>8</v>
      </c>
      <c r="R457">
        <v>378</v>
      </c>
      <c r="S457">
        <v>67</v>
      </c>
      <c r="T457">
        <v>43</v>
      </c>
      <c r="U457">
        <v>76</v>
      </c>
      <c r="V457">
        <v>2</v>
      </c>
      <c r="W457" t="s">
        <v>115</v>
      </c>
      <c r="X457" t="s">
        <v>48</v>
      </c>
      <c r="Y457" t="s">
        <v>206</v>
      </c>
      <c r="Z457" t="s">
        <v>854</v>
      </c>
      <c r="AA457" t="s">
        <v>177</v>
      </c>
      <c r="AB457" t="s">
        <v>32</v>
      </c>
      <c r="AC457" t="s">
        <v>345</v>
      </c>
      <c r="AD457" t="s">
        <v>1428</v>
      </c>
      <c r="AE457" t="s">
        <v>1429</v>
      </c>
      <c r="AF457">
        <v>2003</v>
      </c>
      <c r="BA457">
        <f t="shared" si="39"/>
        <v>4</v>
      </c>
      <c r="BB457">
        <f t="shared" ca="1" si="38"/>
        <v>378</v>
      </c>
      <c r="BC457">
        <f t="shared" ca="1" si="38"/>
        <v>67</v>
      </c>
      <c r="BD457">
        <f t="shared" ca="1" si="38"/>
        <v>43</v>
      </c>
      <c r="BE457">
        <f t="shared" ca="1" si="38"/>
        <v>76</v>
      </c>
      <c r="BF457">
        <f t="shared" ca="1" si="40"/>
        <v>-5.3458416973690461</v>
      </c>
    </row>
    <row r="458" spans="1:58" x14ac:dyDescent="0.55000000000000004">
      <c r="A458" t="s">
        <v>1426</v>
      </c>
      <c r="B458" t="s">
        <v>358</v>
      </c>
      <c r="C458" t="s">
        <v>97</v>
      </c>
      <c r="D458" t="s">
        <v>1435</v>
      </c>
      <c r="E458" t="s">
        <v>1431</v>
      </c>
      <c r="F458">
        <v>7</v>
      </c>
      <c r="G458">
        <v>8</v>
      </c>
      <c r="H458">
        <v>22</v>
      </c>
      <c r="I458">
        <v>32</v>
      </c>
      <c r="J458">
        <v>74</v>
      </c>
      <c r="K458">
        <v>58</v>
      </c>
      <c r="L458">
        <v>54</v>
      </c>
      <c r="M458">
        <v>50</v>
      </c>
      <c r="N458">
        <v>32</v>
      </c>
      <c r="O458">
        <v>21</v>
      </c>
      <c r="P458">
        <v>13</v>
      </c>
      <c r="Q458">
        <v>8</v>
      </c>
      <c r="R458">
        <v>378</v>
      </c>
      <c r="S458">
        <v>67</v>
      </c>
      <c r="T458">
        <v>30</v>
      </c>
      <c r="U458">
        <v>97</v>
      </c>
      <c r="V458">
        <v>1</v>
      </c>
      <c r="W458" t="s">
        <v>574</v>
      </c>
      <c r="X458" t="s">
        <v>47</v>
      </c>
      <c r="Y458" t="s">
        <v>48</v>
      </c>
      <c r="Z458" t="s">
        <v>58</v>
      </c>
      <c r="AA458" t="s">
        <v>201</v>
      </c>
      <c r="AB458" t="s">
        <v>368</v>
      </c>
      <c r="AC458" t="s">
        <v>30</v>
      </c>
      <c r="AD458" t="s">
        <v>345</v>
      </c>
      <c r="AE458" t="s">
        <v>1428</v>
      </c>
      <c r="AF458" t="s">
        <v>1429</v>
      </c>
      <c r="AG458">
        <v>2003</v>
      </c>
      <c r="BA458">
        <f t="shared" si="39"/>
        <v>4</v>
      </c>
      <c r="BB458">
        <f t="shared" ca="1" si="38"/>
        <v>378</v>
      </c>
      <c r="BC458">
        <f t="shared" ca="1" si="38"/>
        <v>67</v>
      </c>
      <c r="BD458">
        <f t="shared" ca="1" si="38"/>
        <v>30</v>
      </c>
      <c r="BE458">
        <f t="shared" ca="1" si="38"/>
        <v>97</v>
      </c>
      <c r="BF458">
        <f t="shared" ca="1" si="40"/>
        <v>-18.345841697369046</v>
      </c>
    </row>
    <row r="459" spans="1:58" x14ac:dyDescent="0.55000000000000004">
      <c r="A459" t="s">
        <v>1432</v>
      </c>
      <c r="B459" t="s">
        <v>358</v>
      </c>
      <c r="C459" t="s">
        <v>97</v>
      </c>
      <c r="D459" t="s">
        <v>1436</v>
      </c>
      <c r="E459" t="s">
        <v>1437</v>
      </c>
      <c r="F459">
        <v>7</v>
      </c>
      <c r="G459">
        <v>8</v>
      </c>
      <c r="H459">
        <v>22</v>
      </c>
      <c r="I459">
        <v>32</v>
      </c>
      <c r="J459">
        <v>74</v>
      </c>
      <c r="K459">
        <v>58</v>
      </c>
      <c r="L459">
        <v>54</v>
      </c>
      <c r="M459">
        <v>50</v>
      </c>
      <c r="N459">
        <v>32</v>
      </c>
      <c r="O459">
        <v>21</v>
      </c>
      <c r="P459">
        <v>13</v>
      </c>
      <c r="Q459">
        <v>8</v>
      </c>
      <c r="R459">
        <v>378</v>
      </c>
      <c r="S459">
        <v>67</v>
      </c>
      <c r="T459">
        <v>33</v>
      </c>
      <c r="U459">
        <v>66</v>
      </c>
      <c r="V459">
        <v>1</v>
      </c>
      <c r="W459" t="s">
        <v>115</v>
      </c>
      <c r="X459" t="s">
        <v>48</v>
      </c>
      <c r="Y459" t="s">
        <v>206</v>
      </c>
      <c r="Z459" t="s">
        <v>854</v>
      </c>
      <c r="AA459" t="s">
        <v>177</v>
      </c>
      <c r="AB459" t="s">
        <v>32</v>
      </c>
      <c r="AC459" t="s">
        <v>345</v>
      </c>
      <c r="AD459" t="s">
        <v>1428</v>
      </c>
      <c r="AE459" t="s">
        <v>1429</v>
      </c>
      <c r="AF459">
        <v>2003</v>
      </c>
      <c r="BA459">
        <f t="shared" si="39"/>
        <v>4</v>
      </c>
      <c r="BB459">
        <f t="shared" ca="1" si="38"/>
        <v>378</v>
      </c>
      <c r="BC459">
        <f t="shared" ca="1" si="38"/>
        <v>67</v>
      </c>
      <c r="BD459">
        <f t="shared" ca="1" si="38"/>
        <v>33</v>
      </c>
      <c r="BE459">
        <f t="shared" ca="1" si="38"/>
        <v>66</v>
      </c>
      <c r="BF459">
        <f t="shared" ca="1" si="40"/>
        <v>-15.345841697369046</v>
      </c>
    </row>
    <row r="460" spans="1:58" x14ac:dyDescent="0.55000000000000004">
      <c r="A460" t="s">
        <v>1438</v>
      </c>
      <c r="B460" t="s">
        <v>358</v>
      </c>
      <c r="C460" t="s">
        <v>97</v>
      </c>
      <c r="D460" t="s">
        <v>1439</v>
      </c>
      <c r="E460" t="s">
        <v>1440</v>
      </c>
      <c r="F460">
        <v>7</v>
      </c>
      <c r="G460">
        <v>8</v>
      </c>
      <c r="H460">
        <v>22</v>
      </c>
      <c r="I460">
        <v>32</v>
      </c>
      <c r="J460">
        <v>74</v>
      </c>
      <c r="K460">
        <v>58</v>
      </c>
      <c r="L460">
        <v>54</v>
      </c>
      <c r="M460">
        <v>50</v>
      </c>
      <c r="N460">
        <v>32</v>
      </c>
      <c r="O460">
        <v>21</v>
      </c>
      <c r="P460">
        <v>13</v>
      </c>
      <c r="Q460">
        <v>8</v>
      </c>
      <c r="R460">
        <v>378</v>
      </c>
      <c r="S460">
        <v>67</v>
      </c>
      <c r="T460">
        <v>28</v>
      </c>
      <c r="U460">
        <v>30</v>
      </c>
      <c r="V460">
        <v>1</v>
      </c>
      <c r="W460" t="s">
        <v>115</v>
      </c>
      <c r="X460" t="s">
        <v>48</v>
      </c>
      <c r="Y460" t="s">
        <v>206</v>
      </c>
      <c r="Z460" t="s">
        <v>854</v>
      </c>
      <c r="AA460" t="s">
        <v>177</v>
      </c>
      <c r="AB460" t="s">
        <v>32</v>
      </c>
      <c r="AC460" t="s">
        <v>345</v>
      </c>
      <c r="AD460" t="s">
        <v>1428</v>
      </c>
      <c r="AE460" t="s">
        <v>1429</v>
      </c>
      <c r="AF460">
        <v>2003</v>
      </c>
      <c r="BA460">
        <f t="shared" si="39"/>
        <v>4</v>
      </c>
      <c r="BB460">
        <f t="shared" ca="1" si="38"/>
        <v>378</v>
      </c>
      <c r="BC460">
        <f t="shared" ca="1" si="38"/>
        <v>67</v>
      </c>
      <c r="BD460">
        <f t="shared" ca="1" si="38"/>
        <v>28</v>
      </c>
      <c r="BE460">
        <f t="shared" ca="1" si="38"/>
        <v>30</v>
      </c>
      <c r="BF460">
        <f t="shared" ca="1" si="40"/>
        <v>-20.345841697369046</v>
      </c>
    </row>
    <row r="461" spans="1:58" x14ac:dyDescent="0.55000000000000004">
      <c r="A461" t="s">
        <v>1426</v>
      </c>
      <c r="B461" t="s">
        <v>358</v>
      </c>
      <c r="C461" t="s">
        <v>97</v>
      </c>
      <c r="D461" t="s">
        <v>1441</v>
      </c>
      <c r="E461" t="s">
        <v>1442</v>
      </c>
      <c r="F461">
        <v>7</v>
      </c>
      <c r="G461">
        <v>8</v>
      </c>
      <c r="H461">
        <v>22</v>
      </c>
      <c r="I461">
        <v>32</v>
      </c>
      <c r="J461">
        <v>74</v>
      </c>
      <c r="K461">
        <v>58</v>
      </c>
      <c r="L461">
        <v>54</v>
      </c>
      <c r="M461">
        <v>50</v>
      </c>
      <c r="N461">
        <v>32</v>
      </c>
      <c r="O461">
        <v>21</v>
      </c>
      <c r="P461">
        <v>13</v>
      </c>
      <c r="Q461">
        <v>8</v>
      </c>
      <c r="R461">
        <v>378</v>
      </c>
      <c r="S461">
        <v>67</v>
      </c>
      <c r="T461">
        <v>41</v>
      </c>
      <c r="U461">
        <v>84</v>
      </c>
      <c r="V461">
        <v>1</v>
      </c>
      <c r="W461" t="s">
        <v>574</v>
      </c>
      <c r="X461" t="s">
        <v>47</v>
      </c>
      <c r="Y461" t="s">
        <v>48</v>
      </c>
      <c r="Z461" t="s">
        <v>206</v>
      </c>
      <c r="AA461" t="s">
        <v>854</v>
      </c>
      <c r="AB461" t="s">
        <v>177</v>
      </c>
      <c r="AC461" t="s">
        <v>32</v>
      </c>
      <c r="AD461" t="s">
        <v>345</v>
      </c>
      <c r="AE461" t="s">
        <v>1428</v>
      </c>
      <c r="AF461" t="s">
        <v>1429</v>
      </c>
      <c r="AG461">
        <v>2003</v>
      </c>
      <c r="BA461">
        <f t="shared" si="39"/>
        <v>4</v>
      </c>
      <c r="BB461">
        <f t="shared" ca="1" si="38"/>
        <v>378</v>
      </c>
      <c r="BC461">
        <f t="shared" ca="1" si="38"/>
        <v>67</v>
      </c>
      <c r="BD461">
        <f t="shared" ca="1" si="38"/>
        <v>41</v>
      </c>
      <c r="BE461">
        <f t="shared" ca="1" si="38"/>
        <v>84</v>
      </c>
      <c r="BF461">
        <f t="shared" ca="1" si="40"/>
        <v>-7.3458416973690461</v>
      </c>
    </row>
    <row r="462" spans="1:58" x14ac:dyDescent="0.55000000000000004">
      <c r="A462" t="s">
        <v>1432</v>
      </c>
      <c r="B462" t="s">
        <v>358</v>
      </c>
      <c r="C462" t="s">
        <v>97</v>
      </c>
      <c r="D462" t="s">
        <v>1443</v>
      </c>
      <c r="E462" t="s">
        <v>1444</v>
      </c>
      <c r="F462">
        <v>7</v>
      </c>
      <c r="G462">
        <v>8</v>
      </c>
      <c r="H462">
        <v>22</v>
      </c>
      <c r="I462">
        <v>32</v>
      </c>
      <c r="J462">
        <v>74</v>
      </c>
      <c r="K462">
        <v>58</v>
      </c>
      <c r="L462">
        <v>54</v>
      </c>
      <c r="M462">
        <v>50</v>
      </c>
      <c r="N462">
        <v>32</v>
      </c>
      <c r="O462">
        <v>21</v>
      </c>
      <c r="P462">
        <v>13</v>
      </c>
      <c r="Q462">
        <v>8</v>
      </c>
      <c r="R462">
        <v>378</v>
      </c>
      <c r="S462">
        <v>67</v>
      </c>
      <c r="T462">
        <v>38</v>
      </c>
      <c r="U462">
        <v>56</v>
      </c>
      <c r="V462">
        <v>1</v>
      </c>
      <c r="W462" t="s">
        <v>115</v>
      </c>
      <c r="X462" t="s">
        <v>48</v>
      </c>
      <c r="Y462" t="s">
        <v>206</v>
      </c>
      <c r="Z462" t="s">
        <v>854</v>
      </c>
      <c r="AA462" t="s">
        <v>177</v>
      </c>
      <c r="AB462" t="s">
        <v>32</v>
      </c>
      <c r="AC462" t="s">
        <v>345</v>
      </c>
      <c r="AD462" t="s">
        <v>1428</v>
      </c>
      <c r="AE462" t="s">
        <v>1429</v>
      </c>
      <c r="AF462">
        <v>2003</v>
      </c>
      <c r="BA462">
        <f t="shared" si="39"/>
        <v>4</v>
      </c>
      <c r="BB462">
        <f t="shared" ca="1" si="38"/>
        <v>378</v>
      </c>
      <c r="BC462">
        <f t="shared" ca="1" si="38"/>
        <v>67</v>
      </c>
      <c r="BD462">
        <f t="shared" ca="1" si="38"/>
        <v>38</v>
      </c>
      <c r="BE462">
        <f t="shared" ca="1" si="38"/>
        <v>56</v>
      </c>
      <c r="BF462">
        <f t="shared" ca="1" si="40"/>
        <v>-10.345841697369046</v>
      </c>
    </row>
    <row r="463" spans="1:58" x14ac:dyDescent="0.55000000000000004">
      <c r="A463" t="s">
        <v>1438</v>
      </c>
      <c r="B463" t="s">
        <v>358</v>
      </c>
      <c r="C463" t="s">
        <v>97</v>
      </c>
      <c r="D463" t="s">
        <v>1413</v>
      </c>
      <c r="E463" t="s">
        <v>1445</v>
      </c>
      <c r="F463">
        <v>7</v>
      </c>
      <c r="G463">
        <v>8</v>
      </c>
      <c r="H463">
        <v>22</v>
      </c>
      <c r="I463">
        <v>32</v>
      </c>
      <c r="J463">
        <v>74</v>
      </c>
      <c r="K463">
        <v>58</v>
      </c>
      <c r="L463">
        <v>54</v>
      </c>
      <c r="M463">
        <v>50</v>
      </c>
      <c r="N463">
        <v>32</v>
      </c>
      <c r="O463">
        <v>21</v>
      </c>
      <c r="P463">
        <v>13</v>
      </c>
      <c r="Q463">
        <v>8</v>
      </c>
      <c r="R463">
        <v>378</v>
      </c>
      <c r="S463">
        <v>67</v>
      </c>
      <c r="T463">
        <v>48</v>
      </c>
      <c r="U463">
        <v>38</v>
      </c>
      <c r="V463">
        <v>1</v>
      </c>
      <c r="W463" t="s">
        <v>115</v>
      </c>
      <c r="X463" t="s">
        <v>48</v>
      </c>
      <c r="Y463" t="s">
        <v>58</v>
      </c>
      <c r="Z463" t="s">
        <v>201</v>
      </c>
      <c r="AA463" t="s">
        <v>368</v>
      </c>
      <c r="AB463" t="s">
        <v>30</v>
      </c>
      <c r="AC463" t="s">
        <v>345</v>
      </c>
      <c r="AD463" t="s">
        <v>1428</v>
      </c>
      <c r="AE463" t="s">
        <v>1429</v>
      </c>
      <c r="AF463">
        <v>2003</v>
      </c>
      <c r="BA463">
        <f t="shared" si="39"/>
        <v>4</v>
      </c>
      <c r="BB463">
        <f t="shared" ca="1" si="38"/>
        <v>378</v>
      </c>
      <c r="BC463">
        <f t="shared" ca="1" si="38"/>
        <v>67</v>
      </c>
      <c r="BD463">
        <f t="shared" ca="1" si="38"/>
        <v>48</v>
      </c>
      <c r="BE463">
        <f t="shared" ca="1" si="38"/>
        <v>38</v>
      </c>
      <c r="BF463">
        <f t="shared" ca="1" si="40"/>
        <v>-0.34584169736904613</v>
      </c>
    </row>
    <row r="464" spans="1:58" x14ac:dyDescent="0.55000000000000004">
      <c r="A464" t="s">
        <v>1426</v>
      </c>
      <c r="B464" t="s">
        <v>358</v>
      </c>
      <c r="C464" t="s">
        <v>97</v>
      </c>
      <c r="D464" t="s">
        <v>1427</v>
      </c>
      <c r="E464" t="s">
        <v>1090</v>
      </c>
      <c r="F464">
        <v>7</v>
      </c>
      <c r="G464">
        <v>8</v>
      </c>
      <c r="H464">
        <v>22</v>
      </c>
      <c r="I464">
        <v>32</v>
      </c>
      <c r="J464">
        <v>74</v>
      </c>
      <c r="K464">
        <v>58</v>
      </c>
      <c r="L464">
        <v>54</v>
      </c>
      <c r="M464">
        <v>50</v>
      </c>
      <c r="N464">
        <v>32</v>
      </c>
      <c r="O464">
        <v>21</v>
      </c>
      <c r="P464">
        <v>13</v>
      </c>
      <c r="Q464">
        <v>8</v>
      </c>
      <c r="R464">
        <v>378</v>
      </c>
      <c r="S464">
        <v>67</v>
      </c>
      <c r="T464">
        <v>25</v>
      </c>
      <c r="U464">
        <v>53</v>
      </c>
      <c r="V464">
        <v>1</v>
      </c>
      <c r="W464" t="s">
        <v>574</v>
      </c>
      <c r="X464" t="s">
        <v>47</v>
      </c>
      <c r="Y464" t="s">
        <v>48</v>
      </c>
      <c r="Z464" t="s">
        <v>58</v>
      </c>
      <c r="AA464" t="s">
        <v>201</v>
      </c>
      <c r="AB464" t="s">
        <v>368</v>
      </c>
      <c r="AC464" t="s">
        <v>30</v>
      </c>
      <c r="AD464" t="s">
        <v>345</v>
      </c>
      <c r="AE464" t="s">
        <v>1428</v>
      </c>
      <c r="AF464" t="s">
        <v>1429</v>
      </c>
      <c r="AG464">
        <v>2003</v>
      </c>
      <c r="BA464">
        <f t="shared" si="39"/>
        <v>4</v>
      </c>
      <c r="BB464">
        <f t="shared" ref="BB464:BE483" ca="1" si="41">OFFSET($A464,0,$BA464+BB$2)</f>
        <v>378</v>
      </c>
      <c r="BC464">
        <f t="shared" ca="1" si="41"/>
        <v>67</v>
      </c>
      <c r="BD464">
        <f t="shared" ca="1" si="41"/>
        <v>25</v>
      </c>
      <c r="BE464">
        <f t="shared" ca="1" si="41"/>
        <v>53</v>
      </c>
      <c r="BF464">
        <f t="shared" ca="1" si="40"/>
        <v>-23.345841697369046</v>
      </c>
    </row>
    <row r="465" spans="1:58" x14ac:dyDescent="0.55000000000000004">
      <c r="A465" t="s">
        <v>1438</v>
      </c>
      <c r="B465" t="s">
        <v>358</v>
      </c>
      <c r="C465" t="s">
        <v>97</v>
      </c>
      <c r="D465" t="s">
        <v>1446</v>
      </c>
      <c r="E465" t="s">
        <v>1447</v>
      </c>
      <c r="F465">
        <v>7</v>
      </c>
      <c r="G465">
        <v>8</v>
      </c>
      <c r="H465">
        <v>22</v>
      </c>
      <c r="I465">
        <v>32</v>
      </c>
      <c r="J465">
        <v>74</v>
      </c>
      <c r="K465">
        <v>58</v>
      </c>
      <c r="L465">
        <v>54</v>
      </c>
      <c r="M465">
        <v>50</v>
      </c>
      <c r="N465">
        <v>32</v>
      </c>
      <c r="O465">
        <v>21</v>
      </c>
      <c r="P465">
        <v>13</v>
      </c>
      <c r="Q465">
        <v>8</v>
      </c>
      <c r="R465">
        <v>378</v>
      </c>
      <c r="S465">
        <v>67</v>
      </c>
      <c r="T465">
        <v>43</v>
      </c>
      <c r="U465">
        <v>51</v>
      </c>
      <c r="V465">
        <v>1</v>
      </c>
      <c r="W465" t="s">
        <v>574</v>
      </c>
      <c r="X465" t="s">
        <v>47</v>
      </c>
      <c r="Y465" t="s">
        <v>48</v>
      </c>
      <c r="Z465" t="s">
        <v>58</v>
      </c>
      <c r="AA465" t="s">
        <v>201</v>
      </c>
      <c r="AB465" t="s">
        <v>368</v>
      </c>
      <c r="AC465" t="s">
        <v>30</v>
      </c>
      <c r="AD465" t="s">
        <v>345</v>
      </c>
      <c r="AE465" t="s">
        <v>1428</v>
      </c>
      <c r="AF465" t="s">
        <v>1429</v>
      </c>
      <c r="AG465">
        <v>2003</v>
      </c>
      <c r="BA465">
        <f t="shared" si="39"/>
        <v>4</v>
      </c>
      <c r="BB465">
        <f t="shared" ca="1" si="41"/>
        <v>378</v>
      </c>
      <c r="BC465">
        <f t="shared" ca="1" si="41"/>
        <v>67</v>
      </c>
      <c r="BD465">
        <f t="shared" ca="1" si="41"/>
        <v>43</v>
      </c>
      <c r="BE465">
        <f t="shared" ca="1" si="41"/>
        <v>51</v>
      </c>
      <c r="BF465">
        <f t="shared" ca="1" si="40"/>
        <v>-5.3458416973690461</v>
      </c>
    </row>
    <row r="466" spans="1:58" x14ac:dyDescent="0.55000000000000004">
      <c r="A466" t="s">
        <v>1448</v>
      </c>
      <c r="B466" t="s">
        <v>358</v>
      </c>
      <c r="C466" t="s">
        <v>97</v>
      </c>
      <c r="D466" t="s">
        <v>1449</v>
      </c>
      <c r="E466" t="s">
        <v>1450</v>
      </c>
      <c r="F466">
        <v>7</v>
      </c>
      <c r="G466">
        <v>8</v>
      </c>
      <c r="H466">
        <v>22</v>
      </c>
      <c r="I466">
        <v>32</v>
      </c>
      <c r="J466">
        <v>74</v>
      </c>
      <c r="K466">
        <v>58</v>
      </c>
      <c r="L466">
        <v>54</v>
      </c>
      <c r="M466">
        <v>50</v>
      </c>
      <c r="N466">
        <v>32</v>
      </c>
      <c r="O466">
        <v>21</v>
      </c>
      <c r="P466">
        <v>13</v>
      </c>
      <c r="Q466">
        <v>8</v>
      </c>
      <c r="R466">
        <v>378</v>
      </c>
      <c r="S466">
        <v>67</v>
      </c>
      <c r="T466">
        <v>30</v>
      </c>
      <c r="U466">
        <v>23</v>
      </c>
      <c r="V466">
        <v>1</v>
      </c>
      <c r="W466" t="s">
        <v>115</v>
      </c>
      <c r="X466" t="s">
        <v>48</v>
      </c>
      <c r="Y466" t="s">
        <v>206</v>
      </c>
      <c r="Z466" t="s">
        <v>854</v>
      </c>
      <c r="AA466" t="s">
        <v>177</v>
      </c>
      <c r="AB466" t="s">
        <v>32</v>
      </c>
      <c r="AC466" t="s">
        <v>345</v>
      </c>
      <c r="AD466" t="s">
        <v>1428</v>
      </c>
      <c r="AE466" t="s">
        <v>1429</v>
      </c>
      <c r="AF466">
        <v>2003</v>
      </c>
      <c r="BA466">
        <f t="shared" si="39"/>
        <v>4</v>
      </c>
      <c r="BB466">
        <f t="shared" ca="1" si="41"/>
        <v>378</v>
      </c>
      <c r="BC466">
        <f t="shared" ca="1" si="41"/>
        <v>67</v>
      </c>
      <c r="BD466">
        <f t="shared" ca="1" si="41"/>
        <v>30</v>
      </c>
      <c r="BE466">
        <f t="shared" ca="1" si="41"/>
        <v>23</v>
      </c>
      <c r="BF466">
        <f t="shared" ca="1" si="40"/>
        <v>-18.345841697369046</v>
      </c>
    </row>
    <row r="467" spans="1:58" x14ac:dyDescent="0.55000000000000004">
      <c r="A467" t="s">
        <v>1451</v>
      </c>
      <c r="B467" t="s">
        <v>867</v>
      </c>
      <c r="C467" t="s">
        <v>97</v>
      </c>
      <c r="D467" t="s">
        <v>1452</v>
      </c>
      <c r="E467" t="s">
        <v>1453</v>
      </c>
      <c r="F467">
        <v>20</v>
      </c>
      <c r="G467">
        <v>15</v>
      </c>
      <c r="H467">
        <v>18</v>
      </c>
      <c r="I467">
        <v>8</v>
      </c>
      <c r="J467">
        <v>3</v>
      </c>
      <c r="K467">
        <v>3</v>
      </c>
      <c r="L467">
        <v>20</v>
      </c>
      <c r="M467">
        <v>30</v>
      </c>
      <c r="N467">
        <v>18</v>
      </c>
      <c r="O467">
        <v>13</v>
      </c>
      <c r="P467">
        <v>13</v>
      </c>
      <c r="Q467">
        <v>25</v>
      </c>
      <c r="R467">
        <v>185</v>
      </c>
      <c r="S467">
        <v>27</v>
      </c>
      <c r="T467">
        <v>36</v>
      </c>
      <c r="U467">
        <v>76</v>
      </c>
      <c r="V467">
        <v>3</v>
      </c>
      <c r="W467" t="s">
        <v>46</v>
      </c>
      <c r="X467" t="s">
        <v>55</v>
      </c>
      <c r="Y467" t="s">
        <v>1388</v>
      </c>
      <c r="Z467" t="s">
        <v>58</v>
      </c>
      <c r="AA467" t="s">
        <v>201</v>
      </c>
      <c r="AB467" t="s">
        <v>60</v>
      </c>
      <c r="AC467" t="s">
        <v>30</v>
      </c>
      <c r="AD467" t="s">
        <v>254</v>
      </c>
      <c r="AE467" t="s">
        <v>201</v>
      </c>
      <c r="AF467" t="s">
        <v>1454</v>
      </c>
      <c r="AG467" t="s">
        <v>1455</v>
      </c>
      <c r="AH467">
        <v>1974</v>
      </c>
      <c r="BA467">
        <f t="shared" si="39"/>
        <v>4</v>
      </c>
      <c r="BB467">
        <f t="shared" ca="1" si="41"/>
        <v>185</v>
      </c>
      <c r="BC467">
        <f t="shared" ca="1" si="41"/>
        <v>27</v>
      </c>
      <c r="BD467">
        <f t="shared" ca="1" si="41"/>
        <v>36</v>
      </c>
      <c r="BE467">
        <f t="shared" ca="1" si="41"/>
        <v>76</v>
      </c>
      <c r="BF467">
        <f t="shared" ca="1" si="40"/>
        <v>5.5134533486140782</v>
      </c>
    </row>
    <row r="468" spans="1:58" x14ac:dyDescent="0.55000000000000004">
      <c r="A468" t="s">
        <v>1456</v>
      </c>
      <c r="B468" t="s">
        <v>867</v>
      </c>
      <c r="C468" t="s">
        <v>97</v>
      </c>
      <c r="D468" t="s">
        <v>1457</v>
      </c>
      <c r="E468" t="s">
        <v>1458</v>
      </c>
      <c r="F468">
        <v>20</v>
      </c>
      <c r="G468">
        <v>15</v>
      </c>
      <c r="H468">
        <v>18</v>
      </c>
      <c r="I468">
        <v>8</v>
      </c>
      <c r="J468">
        <v>3</v>
      </c>
      <c r="K468">
        <v>3</v>
      </c>
      <c r="L468">
        <v>20</v>
      </c>
      <c r="M468">
        <v>30</v>
      </c>
      <c r="N468">
        <v>18</v>
      </c>
      <c r="O468">
        <v>13</v>
      </c>
      <c r="P468">
        <v>13</v>
      </c>
      <c r="Q468">
        <v>25</v>
      </c>
      <c r="R468">
        <v>185</v>
      </c>
      <c r="S468">
        <v>27</v>
      </c>
      <c r="T468">
        <v>45</v>
      </c>
      <c r="U468">
        <v>56</v>
      </c>
      <c r="V468">
        <v>2</v>
      </c>
      <c r="W468" t="s">
        <v>100</v>
      </c>
      <c r="X468" t="s">
        <v>126</v>
      </c>
      <c r="Y468" t="s">
        <v>58</v>
      </c>
      <c r="Z468" t="s">
        <v>201</v>
      </c>
      <c r="AA468" t="s">
        <v>60</v>
      </c>
      <c r="AB468" t="s">
        <v>30</v>
      </c>
      <c r="AC468" t="s">
        <v>254</v>
      </c>
      <c r="AD468" t="s">
        <v>201</v>
      </c>
      <c r="AE468" t="s">
        <v>1454</v>
      </c>
      <c r="AF468" t="s">
        <v>1455</v>
      </c>
      <c r="AG468">
        <v>1974</v>
      </c>
      <c r="BA468">
        <f t="shared" si="39"/>
        <v>4</v>
      </c>
      <c r="BB468">
        <f t="shared" ca="1" si="41"/>
        <v>185</v>
      </c>
      <c r="BC468">
        <f t="shared" ca="1" si="41"/>
        <v>27</v>
      </c>
      <c r="BD468">
        <f t="shared" ca="1" si="41"/>
        <v>45</v>
      </c>
      <c r="BE468">
        <f t="shared" ca="1" si="41"/>
        <v>56</v>
      </c>
      <c r="BF468">
        <f t="shared" ca="1" si="40"/>
        <v>14.513453348614078</v>
      </c>
    </row>
    <row r="469" spans="1:58" x14ac:dyDescent="0.55000000000000004">
      <c r="A469" t="s">
        <v>1459</v>
      </c>
      <c r="B469" t="s">
        <v>867</v>
      </c>
      <c r="C469" t="s">
        <v>97</v>
      </c>
      <c r="D469" t="s">
        <v>491</v>
      </c>
      <c r="E469" t="s">
        <v>1460</v>
      </c>
      <c r="F469">
        <v>20</v>
      </c>
      <c r="G469">
        <v>15</v>
      </c>
      <c r="H469">
        <v>18</v>
      </c>
      <c r="I469">
        <v>8</v>
      </c>
      <c r="J469">
        <v>3</v>
      </c>
      <c r="K469">
        <v>3</v>
      </c>
      <c r="L469">
        <v>20</v>
      </c>
      <c r="M469">
        <v>30</v>
      </c>
      <c r="N469">
        <v>18</v>
      </c>
      <c r="O469">
        <v>13</v>
      </c>
      <c r="P469">
        <v>13</v>
      </c>
      <c r="Q469">
        <v>25</v>
      </c>
      <c r="R469">
        <v>185</v>
      </c>
      <c r="S469">
        <v>27</v>
      </c>
      <c r="T469">
        <v>43</v>
      </c>
      <c r="U469">
        <v>58</v>
      </c>
      <c r="V469">
        <v>2</v>
      </c>
      <c r="W469" t="s">
        <v>100</v>
      </c>
      <c r="X469" t="s">
        <v>55</v>
      </c>
      <c r="Y469" t="s">
        <v>1388</v>
      </c>
      <c r="Z469" t="s">
        <v>58</v>
      </c>
      <c r="AA469" t="s">
        <v>201</v>
      </c>
      <c r="AB469" t="s">
        <v>60</v>
      </c>
      <c r="AC469" t="s">
        <v>30</v>
      </c>
      <c r="AD469" t="s">
        <v>254</v>
      </c>
      <c r="AE469" t="s">
        <v>201</v>
      </c>
      <c r="AF469" t="s">
        <v>1454</v>
      </c>
      <c r="AG469" t="s">
        <v>1455</v>
      </c>
      <c r="AH469">
        <v>1974</v>
      </c>
      <c r="BA469">
        <f t="shared" si="39"/>
        <v>4</v>
      </c>
      <c r="BB469">
        <f t="shared" ca="1" si="41"/>
        <v>185</v>
      </c>
      <c r="BC469">
        <f t="shared" ca="1" si="41"/>
        <v>27</v>
      </c>
      <c r="BD469">
        <f t="shared" ca="1" si="41"/>
        <v>43</v>
      </c>
      <c r="BE469">
        <f t="shared" ca="1" si="41"/>
        <v>58</v>
      </c>
      <c r="BF469">
        <f t="shared" ca="1" si="40"/>
        <v>12.513453348614078</v>
      </c>
    </row>
    <row r="470" spans="1:58" x14ac:dyDescent="0.55000000000000004">
      <c r="A470" t="s">
        <v>1451</v>
      </c>
      <c r="B470" t="s">
        <v>867</v>
      </c>
      <c r="C470" t="s">
        <v>97</v>
      </c>
      <c r="D470" t="s">
        <v>1461</v>
      </c>
      <c r="E470" t="s">
        <v>1462</v>
      </c>
      <c r="F470">
        <v>20</v>
      </c>
      <c r="G470">
        <v>15</v>
      </c>
      <c r="H470">
        <v>18</v>
      </c>
      <c r="I470">
        <v>8</v>
      </c>
      <c r="J470">
        <v>3</v>
      </c>
      <c r="K470">
        <v>3</v>
      </c>
      <c r="L470">
        <v>20</v>
      </c>
      <c r="M470">
        <v>30</v>
      </c>
      <c r="N470">
        <v>18</v>
      </c>
      <c r="O470">
        <v>13</v>
      </c>
      <c r="P470">
        <v>13</v>
      </c>
      <c r="Q470">
        <v>25</v>
      </c>
      <c r="R470">
        <v>185</v>
      </c>
      <c r="S470">
        <v>27</v>
      </c>
      <c r="T470">
        <v>33</v>
      </c>
      <c r="U470">
        <v>76</v>
      </c>
      <c r="V470">
        <v>2</v>
      </c>
      <c r="W470" t="s">
        <v>46</v>
      </c>
      <c r="X470" t="s">
        <v>126</v>
      </c>
      <c r="Y470" t="s">
        <v>58</v>
      </c>
      <c r="Z470" t="s">
        <v>201</v>
      </c>
      <c r="AA470" t="s">
        <v>60</v>
      </c>
      <c r="AB470" t="s">
        <v>30</v>
      </c>
      <c r="AC470" t="s">
        <v>254</v>
      </c>
      <c r="AD470" t="s">
        <v>201</v>
      </c>
      <c r="AE470" t="s">
        <v>1454</v>
      </c>
      <c r="AF470" t="s">
        <v>1455</v>
      </c>
      <c r="AG470">
        <v>1974</v>
      </c>
      <c r="BA470">
        <f t="shared" si="39"/>
        <v>4</v>
      </c>
      <c r="BB470">
        <f t="shared" ca="1" si="41"/>
        <v>185</v>
      </c>
      <c r="BC470">
        <f t="shared" ca="1" si="41"/>
        <v>27</v>
      </c>
      <c r="BD470">
        <f t="shared" ca="1" si="41"/>
        <v>33</v>
      </c>
      <c r="BE470">
        <f t="shared" ca="1" si="41"/>
        <v>76</v>
      </c>
      <c r="BF470">
        <f t="shared" ca="1" si="40"/>
        <v>2.5134533486140782</v>
      </c>
    </row>
    <row r="471" spans="1:58" x14ac:dyDescent="0.55000000000000004">
      <c r="A471" t="s">
        <v>1463</v>
      </c>
      <c r="B471" t="s">
        <v>1464</v>
      </c>
      <c r="C471" t="s">
        <v>867</v>
      </c>
      <c r="D471" t="s">
        <v>97</v>
      </c>
      <c r="E471" t="s">
        <v>1465</v>
      </c>
      <c r="F471" t="s">
        <v>1466</v>
      </c>
      <c r="G471">
        <v>20</v>
      </c>
      <c r="H471">
        <v>15</v>
      </c>
      <c r="I471">
        <v>18</v>
      </c>
      <c r="J471">
        <v>8</v>
      </c>
      <c r="K471">
        <v>3</v>
      </c>
      <c r="L471">
        <v>3</v>
      </c>
      <c r="M471">
        <v>20</v>
      </c>
      <c r="N471">
        <v>30</v>
      </c>
      <c r="O471">
        <v>18</v>
      </c>
      <c r="P471">
        <v>13</v>
      </c>
      <c r="Q471">
        <v>13</v>
      </c>
      <c r="R471">
        <v>25</v>
      </c>
      <c r="S471">
        <v>185</v>
      </c>
      <c r="T471">
        <v>27</v>
      </c>
      <c r="U471">
        <v>41</v>
      </c>
      <c r="V471">
        <v>64</v>
      </c>
      <c r="W471">
        <v>2</v>
      </c>
      <c r="X471" t="s">
        <v>100</v>
      </c>
      <c r="Y471" t="s">
        <v>55</v>
      </c>
      <c r="Z471" t="s">
        <v>1388</v>
      </c>
      <c r="AA471" t="s">
        <v>58</v>
      </c>
      <c r="AB471" t="s">
        <v>201</v>
      </c>
      <c r="AC471" t="s">
        <v>60</v>
      </c>
      <c r="AD471" t="s">
        <v>30</v>
      </c>
      <c r="AE471" t="s">
        <v>254</v>
      </c>
      <c r="AF471" t="s">
        <v>201</v>
      </c>
      <c r="AG471" t="s">
        <v>1454</v>
      </c>
      <c r="AH471" t="s">
        <v>1455</v>
      </c>
      <c r="AI471">
        <v>1974</v>
      </c>
      <c r="BA471">
        <f t="shared" si="39"/>
        <v>5</v>
      </c>
      <c r="BB471">
        <f t="shared" ca="1" si="41"/>
        <v>185</v>
      </c>
      <c r="BC471">
        <f t="shared" ca="1" si="41"/>
        <v>27</v>
      </c>
      <c r="BD471">
        <f t="shared" ca="1" si="41"/>
        <v>41</v>
      </c>
      <c r="BE471">
        <f t="shared" ca="1" si="41"/>
        <v>64</v>
      </c>
      <c r="BF471">
        <f t="shared" ca="1" si="40"/>
        <v>10.513453348614078</v>
      </c>
    </row>
    <row r="472" spans="1:58" x14ac:dyDescent="0.55000000000000004">
      <c r="A472" t="s">
        <v>1467</v>
      </c>
      <c r="B472" t="s">
        <v>867</v>
      </c>
      <c r="C472" t="s">
        <v>97</v>
      </c>
      <c r="D472" t="s">
        <v>1468</v>
      </c>
      <c r="E472" t="s">
        <v>1469</v>
      </c>
      <c r="F472">
        <v>6</v>
      </c>
      <c r="G472">
        <v>4</v>
      </c>
      <c r="H472">
        <v>5</v>
      </c>
      <c r="I472">
        <v>3</v>
      </c>
      <c r="J472">
        <v>0</v>
      </c>
      <c r="K472">
        <v>0</v>
      </c>
      <c r="L472">
        <v>2</v>
      </c>
      <c r="M472">
        <v>5</v>
      </c>
      <c r="N472">
        <v>8</v>
      </c>
      <c r="O472">
        <v>7</v>
      </c>
      <c r="P472">
        <v>7</v>
      </c>
      <c r="Q472">
        <v>11</v>
      </c>
      <c r="R472">
        <v>58</v>
      </c>
      <c r="S472">
        <v>11</v>
      </c>
      <c r="T472">
        <v>5</v>
      </c>
      <c r="U472">
        <v>38</v>
      </c>
      <c r="V472">
        <v>4</v>
      </c>
      <c r="W472" t="s">
        <v>100</v>
      </c>
      <c r="X472" t="s">
        <v>55</v>
      </c>
      <c r="Y472" t="s">
        <v>1388</v>
      </c>
      <c r="Z472" t="s">
        <v>58</v>
      </c>
      <c r="AA472" t="s">
        <v>201</v>
      </c>
      <c r="AB472" t="s">
        <v>60</v>
      </c>
      <c r="AC472" t="s">
        <v>30</v>
      </c>
      <c r="AD472" t="s">
        <v>254</v>
      </c>
      <c r="AE472" t="s">
        <v>201</v>
      </c>
      <c r="AF472" t="s">
        <v>1470</v>
      </c>
      <c r="AG472" t="s">
        <v>1471</v>
      </c>
      <c r="AH472" t="s">
        <v>1472</v>
      </c>
      <c r="AI472">
        <v>1980</v>
      </c>
      <c r="BA472">
        <f t="shared" si="39"/>
        <v>4</v>
      </c>
      <c r="BB472">
        <f t="shared" ca="1" si="41"/>
        <v>58</v>
      </c>
      <c r="BC472">
        <f t="shared" ca="1" si="41"/>
        <v>11</v>
      </c>
      <c r="BD472">
        <f t="shared" ca="1" si="41"/>
        <v>5</v>
      </c>
      <c r="BE472">
        <f t="shared" ca="1" si="41"/>
        <v>38</v>
      </c>
      <c r="BF472">
        <f t="shared" ca="1" si="40"/>
        <v>-13.734575299884074</v>
      </c>
    </row>
    <row r="473" spans="1:58" x14ac:dyDescent="0.55000000000000004">
      <c r="A473" t="s">
        <v>1473</v>
      </c>
      <c r="B473" t="s">
        <v>867</v>
      </c>
      <c r="C473" t="s">
        <v>97</v>
      </c>
      <c r="D473" t="s">
        <v>1474</v>
      </c>
      <c r="E473" t="s">
        <v>1475</v>
      </c>
      <c r="F473">
        <v>6</v>
      </c>
      <c r="G473">
        <v>4</v>
      </c>
      <c r="H473">
        <v>5</v>
      </c>
      <c r="I473">
        <v>3</v>
      </c>
      <c r="J473">
        <v>0</v>
      </c>
      <c r="K473">
        <v>0</v>
      </c>
      <c r="L473">
        <v>2</v>
      </c>
      <c r="M473">
        <v>5</v>
      </c>
      <c r="N473">
        <v>8</v>
      </c>
      <c r="O473">
        <v>7</v>
      </c>
      <c r="P473">
        <v>7</v>
      </c>
      <c r="Q473">
        <v>11</v>
      </c>
      <c r="R473">
        <v>58</v>
      </c>
      <c r="S473">
        <v>11</v>
      </c>
      <c r="T473">
        <v>12</v>
      </c>
      <c r="U473">
        <v>28</v>
      </c>
      <c r="V473">
        <v>4</v>
      </c>
      <c r="W473" t="s">
        <v>100</v>
      </c>
      <c r="X473" t="s">
        <v>55</v>
      </c>
      <c r="Y473" t="s">
        <v>1388</v>
      </c>
      <c r="Z473" t="s">
        <v>58</v>
      </c>
      <c r="AA473" t="s">
        <v>201</v>
      </c>
      <c r="AB473" t="s">
        <v>60</v>
      </c>
      <c r="AC473" t="s">
        <v>30</v>
      </c>
      <c r="AD473" t="s">
        <v>254</v>
      </c>
      <c r="AE473" t="s">
        <v>201</v>
      </c>
      <c r="AF473" t="s">
        <v>1470</v>
      </c>
      <c r="AG473" t="s">
        <v>1471</v>
      </c>
      <c r="AH473" t="s">
        <v>1472</v>
      </c>
      <c r="AI473">
        <v>1980</v>
      </c>
      <c r="BA473">
        <f t="shared" si="39"/>
        <v>4</v>
      </c>
      <c r="BB473">
        <f t="shared" ca="1" si="41"/>
        <v>58</v>
      </c>
      <c r="BC473">
        <f t="shared" ca="1" si="41"/>
        <v>11</v>
      </c>
      <c r="BD473">
        <f t="shared" ca="1" si="41"/>
        <v>12</v>
      </c>
      <c r="BE473">
        <f t="shared" ca="1" si="41"/>
        <v>28</v>
      </c>
      <c r="BF473">
        <f t="shared" ca="1" si="40"/>
        <v>-6.7345752998840744</v>
      </c>
    </row>
    <row r="474" spans="1:58" x14ac:dyDescent="0.55000000000000004">
      <c r="A474" t="s">
        <v>1467</v>
      </c>
      <c r="B474" t="s">
        <v>867</v>
      </c>
      <c r="C474" t="s">
        <v>97</v>
      </c>
      <c r="D474" t="s">
        <v>1476</v>
      </c>
      <c r="E474" t="s">
        <v>1477</v>
      </c>
      <c r="F474">
        <v>6</v>
      </c>
      <c r="G474">
        <v>4</v>
      </c>
      <c r="H474">
        <v>5</v>
      </c>
      <c r="I474">
        <v>3</v>
      </c>
      <c r="J474">
        <v>0</v>
      </c>
      <c r="K474">
        <v>0</v>
      </c>
      <c r="L474">
        <v>2</v>
      </c>
      <c r="M474">
        <v>5</v>
      </c>
      <c r="N474">
        <v>8</v>
      </c>
      <c r="O474">
        <v>7</v>
      </c>
      <c r="P474">
        <v>7</v>
      </c>
      <c r="Q474">
        <v>11</v>
      </c>
      <c r="R474">
        <v>58</v>
      </c>
      <c r="S474">
        <v>11</v>
      </c>
      <c r="T474">
        <v>13</v>
      </c>
      <c r="U474">
        <v>25</v>
      </c>
      <c r="V474">
        <v>2</v>
      </c>
      <c r="W474" t="s">
        <v>100</v>
      </c>
      <c r="X474" t="s">
        <v>55</v>
      </c>
      <c r="Y474" t="s">
        <v>1388</v>
      </c>
      <c r="Z474" t="s">
        <v>58</v>
      </c>
      <c r="AA474" t="s">
        <v>201</v>
      </c>
      <c r="AB474" t="s">
        <v>60</v>
      </c>
      <c r="AC474" t="s">
        <v>30</v>
      </c>
      <c r="AD474" t="s">
        <v>254</v>
      </c>
      <c r="AE474" t="s">
        <v>201</v>
      </c>
      <c r="AF474" t="s">
        <v>1470</v>
      </c>
      <c r="AG474" t="s">
        <v>1471</v>
      </c>
      <c r="AH474" t="s">
        <v>1472</v>
      </c>
      <c r="AI474">
        <v>1980</v>
      </c>
      <c r="BA474">
        <f t="shared" si="39"/>
        <v>4</v>
      </c>
      <c r="BB474">
        <f t="shared" ca="1" si="41"/>
        <v>58</v>
      </c>
      <c r="BC474">
        <f t="shared" ca="1" si="41"/>
        <v>11</v>
      </c>
      <c r="BD474">
        <f t="shared" ca="1" si="41"/>
        <v>13</v>
      </c>
      <c r="BE474">
        <f t="shared" ca="1" si="41"/>
        <v>25</v>
      </c>
      <c r="BF474">
        <f t="shared" ca="1" si="40"/>
        <v>-5.7345752998840744</v>
      </c>
    </row>
    <row r="475" spans="1:58" x14ac:dyDescent="0.55000000000000004">
      <c r="A475" t="s">
        <v>1478</v>
      </c>
      <c r="B475" t="s">
        <v>867</v>
      </c>
      <c r="C475" t="s">
        <v>97</v>
      </c>
      <c r="D475" t="s">
        <v>1479</v>
      </c>
      <c r="E475" t="s">
        <v>1480</v>
      </c>
      <c r="F475">
        <v>6</v>
      </c>
      <c r="G475">
        <v>4</v>
      </c>
      <c r="H475">
        <v>5</v>
      </c>
      <c r="I475">
        <v>3</v>
      </c>
      <c r="J475">
        <v>0</v>
      </c>
      <c r="K475">
        <v>0</v>
      </c>
      <c r="L475">
        <v>2</v>
      </c>
      <c r="M475">
        <v>5</v>
      </c>
      <c r="N475">
        <v>8</v>
      </c>
      <c r="O475">
        <v>7</v>
      </c>
      <c r="P475">
        <v>7</v>
      </c>
      <c r="Q475">
        <v>11</v>
      </c>
      <c r="R475">
        <v>58</v>
      </c>
      <c r="S475">
        <v>11</v>
      </c>
      <c r="T475">
        <v>30</v>
      </c>
      <c r="U475">
        <v>28</v>
      </c>
      <c r="V475">
        <v>1</v>
      </c>
      <c r="W475" t="s">
        <v>100</v>
      </c>
      <c r="X475" t="s">
        <v>55</v>
      </c>
      <c r="Y475" t="s">
        <v>1388</v>
      </c>
      <c r="Z475" t="s">
        <v>58</v>
      </c>
      <c r="AA475" t="s">
        <v>201</v>
      </c>
      <c r="AB475" t="s">
        <v>60</v>
      </c>
      <c r="AC475" t="s">
        <v>30</v>
      </c>
      <c r="AD475" t="s">
        <v>254</v>
      </c>
      <c r="AE475" t="s">
        <v>201</v>
      </c>
      <c r="AF475" t="s">
        <v>1470</v>
      </c>
      <c r="AG475" t="s">
        <v>1471</v>
      </c>
      <c r="AH475" t="s">
        <v>1472</v>
      </c>
      <c r="AI475">
        <v>1980</v>
      </c>
      <c r="BA475">
        <f t="shared" si="39"/>
        <v>4</v>
      </c>
      <c r="BB475">
        <f t="shared" ca="1" si="41"/>
        <v>58</v>
      </c>
      <c r="BC475">
        <f t="shared" ca="1" si="41"/>
        <v>11</v>
      </c>
      <c r="BD475">
        <f t="shared" ca="1" si="41"/>
        <v>30</v>
      </c>
      <c r="BE475">
        <f t="shared" ca="1" si="41"/>
        <v>28</v>
      </c>
      <c r="BF475">
        <f t="shared" ca="1" si="40"/>
        <v>11.265424700115926</v>
      </c>
    </row>
    <row r="476" spans="1:58" x14ac:dyDescent="0.55000000000000004">
      <c r="A476" t="s">
        <v>1481</v>
      </c>
      <c r="B476" t="s">
        <v>1482</v>
      </c>
      <c r="C476" t="s">
        <v>97</v>
      </c>
      <c r="D476" t="s">
        <v>1483</v>
      </c>
      <c r="E476" t="s">
        <v>1484</v>
      </c>
      <c r="F476">
        <v>23</v>
      </c>
      <c r="G476">
        <v>20</v>
      </c>
      <c r="H476">
        <v>21</v>
      </c>
      <c r="I476">
        <v>21</v>
      </c>
      <c r="J476">
        <v>22</v>
      </c>
      <c r="K476">
        <v>20</v>
      </c>
      <c r="L476">
        <v>7</v>
      </c>
      <c r="M476">
        <v>7</v>
      </c>
      <c r="N476">
        <v>10</v>
      </c>
      <c r="O476">
        <v>18</v>
      </c>
      <c r="P476">
        <v>22</v>
      </c>
      <c r="Q476">
        <v>23</v>
      </c>
      <c r="R476">
        <v>212</v>
      </c>
      <c r="S476">
        <v>16</v>
      </c>
      <c r="T476">
        <v>53</v>
      </c>
      <c r="U476">
        <v>58</v>
      </c>
      <c r="V476">
        <v>3</v>
      </c>
      <c r="W476" t="s">
        <v>279</v>
      </c>
      <c r="X476" t="s">
        <v>55</v>
      </c>
      <c r="Y476" t="s">
        <v>1388</v>
      </c>
      <c r="Z476" t="s">
        <v>58</v>
      </c>
      <c r="AA476" t="s">
        <v>201</v>
      </c>
      <c r="AB476" t="s">
        <v>60</v>
      </c>
      <c r="AC476" t="s">
        <v>30</v>
      </c>
      <c r="AD476" t="s">
        <v>254</v>
      </c>
      <c r="AE476" t="s">
        <v>201</v>
      </c>
      <c r="AF476" t="s">
        <v>1485</v>
      </c>
      <c r="AG476" t="s">
        <v>1486</v>
      </c>
      <c r="AH476">
        <v>2002</v>
      </c>
      <c r="BA476">
        <f t="shared" si="39"/>
        <v>4</v>
      </c>
      <c r="BB476">
        <f t="shared" ca="1" si="41"/>
        <v>212</v>
      </c>
      <c r="BC476">
        <f t="shared" ca="1" si="41"/>
        <v>16</v>
      </c>
      <c r="BD476">
        <f t="shared" ca="1" si="41"/>
        <v>53</v>
      </c>
      <c r="BE476">
        <f t="shared" ca="1" si="41"/>
        <v>58</v>
      </c>
      <c r="BF476">
        <f t="shared" ca="1" si="40"/>
        <v>20.015002746326282</v>
      </c>
    </row>
    <row r="477" spans="1:58" x14ac:dyDescent="0.55000000000000004">
      <c r="A477" t="s">
        <v>1487</v>
      </c>
      <c r="B477" t="s">
        <v>1482</v>
      </c>
      <c r="C477" t="s">
        <v>97</v>
      </c>
      <c r="D477" t="s">
        <v>1488</v>
      </c>
      <c r="E477" t="s">
        <v>1489</v>
      </c>
      <c r="F477">
        <v>23</v>
      </c>
      <c r="G477">
        <v>20</v>
      </c>
      <c r="H477">
        <v>21</v>
      </c>
      <c r="I477">
        <v>21</v>
      </c>
      <c r="J477">
        <v>22</v>
      </c>
      <c r="K477">
        <v>20</v>
      </c>
      <c r="L477">
        <v>7</v>
      </c>
      <c r="M477">
        <v>7</v>
      </c>
      <c r="N477">
        <v>10</v>
      </c>
      <c r="O477">
        <v>18</v>
      </c>
      <c r="P477">
        <v>22</v>
      </c>
      <c r="Q477">
        <v>23</v>
      </c>
      <c r="R477">
        <v>212</v>
      </c>
      <c r="S477">
        <v>16</v>
      </c>
      <c r="T477">
        <v>20</v>
      </c>
      <c r="U477">
        <v>38</v>
      </c>
      <c r="V477">
        <v>3</v>
      </c>
      <c r="W477" t="s">
        <v>279</v>
      </c>
      <c r="X477" t="s">
        <v>55</v>
      </c>
      <c r="Y477" t="s">
        <v>1388</v>
      </c>
      <c r="Z477" t="s">
        <v>58</v>
      </c>
      <c r="AA477" t="s">
        <v>201</v>
      </c>
      <c r="AB477" t="s">
        <v>60</v>
      </c>
      <c r="AC477" t="s">
        <v>30</v>
      </c>
      <c r="AD477" t="s">
        <v>254</v>
      </c>
      <c r="AE477" t="s">
        <v>201</v>
      </c>
      <c r="AF477" t="s">
        <v>1485</v>
      </c>
      <c r="AG477" t="s">
        <v>1486</v>
      </c>
      <c r="AH477">
        <v>2002</v>
      </c>
      <c r="BA477">
        <f t="shared" si="39"/>
        <v>4</v>
      </c>
      <c r="BB477">
        <f t="shared" ca="1" si="41"/>
        <v>212</v>
      </c>
      <c r="BC477">
        <f t="shared" ca="1" si="41"/>
        <v>16</v>
      </c>
      <c r="BD477">
        <f t="shared" ca="1" si="41"/>
        <v>20</v>
      </c>
      <c r="BE477">
        <f t="shared" ca="1" si="41"/>
        <v>38</v>
      </c>
      <c r="BF477">
        <f t="shared" ca="1" si="40"/>
        <v>-12.984997253673718</v>
      </c>
    </row>
    <row r="478" spans="1:58" x14ac:dyDescent="0.55000000000000004">
      <c r="A478" t="s">
        <v>1490</v>
      </c>
      <c r="B478" t="s">
        <v>1491</v>
      </c>
      <c r="C478" t="s">
        <v>1482</v>
      </c>
      <c r="D478" t="s">
        <v>97</v>
      </c>
      <c r="E478" t="s">
        <v>981</v>
      </c>
      <c r="F478" t="s">
        <v>1492</v>
      </c>
      <c r="G478">
        <v>28</v>
      </c>
      <c r="H478">
        <v>23</v>
      </c>
      <c r="I478">
        <v>28</v>
      </c>
      <c r="J478">
        <v>29</v>
      </c>
      <c r="K478">
        <v>34</v>
      </c>
      <c r="L478">
        <v>27</v>
      </c>
      <c r="M478">
        <v>7</v>
      </c>
      <c r="N478">
        <v>10</v>
      </c>
      <c r="O478">
        <v>14</v>
      </c>
      <c r="P478">
        <v>20</v>
      </c>
      <c r="Q478">
        <v>29</v>
      </c>
      <c r="R478">
        <v>27</v>
      </c>
      <c r="S478">
        <v>276</v>
      </c>
      <c r="T478">
        <v>27</v>
      </c>
      <c r="U478">
        <v>69</v>
      </c>
      <c r="V478">
        <v>38</v>
      </c>
      <c r="W478">
        <v>1</v>
      </c>
      <c r="X478" t="s">
        <v>279</v>
      </c>
      <c r="Y478" t="s">
        <v>55</v>
      </c>
      <c r="Z478" t="s">
        <v>1388</v>
      </c>
      <c r="AA478" t="s">
        <v>58</v>
      </c>
      <c r="AB478" t="s">
        <v>65</v>
      </c>
      <c r="AC478" t="s">
        <v>60</v>
      </c>
      <c r="AD478" t="s">
        <v>30</v>
      </c>
      <c r="AE478" t="s">
        <v>58</v>
      </c>
      <c r="AF478" t="s">
        <v>65</v>
      </c>
      <c r="AG478" t="s">
        <v>1493</v>
      </c>
      <c r="AH478" t="s">
        <v>1486</v>
      </c>
      <c r="AI478">
        <v>2002</v>
      </c>
      <c r="BA478">
        <f t="shared" si="39"/>
        <v>5</v>
      </c>
      <c r="BB478">
        <f t="shared" ca="1" si="41"/>
        <v>276</v>
      </c>
      <c r="BC478">
        <f t="shared" ca="1" si="41"/>
        <v>27</v>
      </c>
      <c r="BD478">
        <f t="shared" ca="1" si="41"/>
        <v>69</v>
      </c>
      <c r="BE478">
        <f t="shared" ca="1" si="41"/>
        <v>38</v>
      </c>
      <c r="BF478">
        <f t="shared" ca="1" si="40"/>
        <v>30.092749466829289</v>
      </c>
    </row>
    <row r="479" spans="1:58" x14ac:dyDescent="0.55000000000000004">
      <c r="A479" t="s">
        <v>1494</v>
      </c>
      <c r="B479" t="s">
        <v>752</v>
      </c>
      <c r="C479" t="s">
        <v>1482</v>
      </c>
      <c r="D479" t="s">
        <v>97</v>
      </c>
      <c r="E479" t="s">
        <v>1103</v>
      </c>
      <c r="F479" t="s">
        <v>1495</v>
      </c>
      <c r="G479">
        <v>32</v>
      </c>
      <c r="H479">
        <v>27</v>
      </c>
      <c r="I479">
        <v>23</v>
      </c>
      <c r="J479">
        <v>14</v>
      </c>
      <c r="K479">
        <v>21</v>
      </c>
      <c r="L479">
        <v>20</v>
      </c>
      <c r="M479">
        <v>7</v>
      </c>
      <c r="N479">
        <v>9</v>
      </c>
      <c r="O479">
        <v>13</v>
      </c>
      <c r="P479">
        <v>15</v>
      </c>
      <c r="Q479">
        <v>34</v>
      </c>
      <c r="R479">
        <v>35</v>
      </c>
      <c r="S479">
        <v>249</v>
      </c>
      <c r="T479">
        <v>28</v>
      </c>
      <c r="U479">
        <v>30</v>
      </c>
      <c r="V479">
        <v>46</v>
      </c>
      <c r="W479">
        <v>0.5</v>
      </c>
      <c r="X479" t="s">
        <v>1496</v>
      </c>
      <c r="Y479" t="s">
        <v>55</v>
      </c>
      <c r="Z479" t="s">
        <v>1388</v>
      </c>
      <c r="AA479" t="s">
        <v>58</v>
      </c>
      <c r="AB479" t="s">
        <v>65</v>
      </c>
      <c r="AC479" t="s">
        <v>60</v>
      </c>
      <c r="AD479" t="s">
        <v>30</v>
      </c>
      <c r="AE479" t="s">
        <v>31</v>
      </c>
      <c r="AF479" t="s">
        <v>254</v>
      </c>
      <c r="AG479" t="s">
        <v>201</v>
      </c>
      <c r="AH479" t="s">
        <v>1494</v>
      </c>
      <c r="AI479" t="s">
        <v>1471</v>
      </c>
      <c r="AJ479" t="s">
        <v>1486</v>
      </c>
      <c r="AK479">
        <v>2002</v>
      </c>
      <c r="BA479">
        <f t="shared" si="39"/>
        <v>5</v>
      </c>
      <c r="BB479">
        <f t="shared" ca="1" si="41"/>
        <v>249</v>
      </c>
      <c r="BC479">
        <f t="shared" ca="1" si="41"/>
        <v>28</v>
      </c>
      <c r="BD479">
        <f t="shared" ca="1" si="41"/>
        <v>30</v>
      </c>
      <c r="BE479">
        <f t="shared" ca="1" si="41"/>
        <v>46</v>
      </c>
      <c r="BF479">
        <f t="shared" ca="1" si="40"/>
        <v>-6.4087999308829211</v>
      </c>
    </row>
    <row r="480" spans="1:58" x14ac:dyDescent="0.55000000000000004">
      <c r="A480" t="s">
        <v>1494</v>
      </c>
      <c r="B480" t="s">
        <v>752</v>
      </c>
      <c r="C480" t="s">
        <v>1482</v>
      </c>
      <c r="D480" t="s">
        <v>97</v>
      </c>
      <c r="E480" t="s">
        <v>1178</v>
      </c>
      <c r="F480" t="s">
        <v>1497</v>
      </c>
      <c r="G480">
        <v>32</v>
      </c>
      <c r="H480">
        <v>27</v>
      </c>
      <c r="I480">
        <v>23</v>
      </c>
      <c r="J480">
        <v>14</v>
      </c>
      <c r="K480">
        <v>21</v>
      </c>
      <c r="L480">
        <v>20</v>
      </c>
      <c r="M480">
        <v>7</v>
      </c>
      <c r="N480">
        <v>9</v>
      </c>
      <c r="O480">
        <v>13</v>
      </c>
      <c r="P480">
        <v>15</v>
      </c>
      <c r="Q480">
        <v>34</v>
      </c>
      <c r="R480">
        <v>35</v>
      </c>
      <c r="S480">
        <v>249</v>
      </c>
      <c r="T480">
        <v>28</v>
      </c>
      <c r="U480">
        <v>74</v>
      </c>
      <c r="V480">
        <v>66</v>
      </c>
      <c r="W480">
        <v>0.5</v>
      </c>
      <c r="X480" t="s">
        <v>1496</v>
      </c>
      <c r="Y480" t="s">
        <v>55</v>
      </c>
      <c r="Z480" t="s">
        <v>1388</v>
      </c>
      <c r="AA480" t="s">
        <v>58</v>
      </c>
      <c r="AB480" t="s">
        <v>65</v>
      </c>
      <c r="AC480" t="s">
        <v>60</v>
      </c>
      <c r="AD480" t="s">
        <v>30</v>
      </c>
      <c r="AE480" t="s">
        <v>254</v>
      </c>
      <c r="AF480" t="s">
        <v>201</v>
      </c>
      <c r="AG480" t="s">
        <v>1494</v>
      </c>
      <c r="AH480" t="s">
        <v>1471</v>
      </c>
      <c r="AI480" t="s">
        <v>1486</v>
      </c>
      <c r="AJ480">
        <v>2002</v>
      </c>
      <c r="BA480">
        <f t="shared" si="39"/>
        <v>5</v>
      </c>
      <c r="BB480">
        <f t="shared" ca="1" si="41"/>
        <v>249</v>
      </c>
      <c r="BC480">
        <f t="shared" ca="1" si="41"/>
        <v>28</v>
      </c>
      <c r="BD480">
        <f t="shared" ca="1" si="41"/>
        <v>74</v>
      </c>
      <c r="BE480">
        <f t="shared" ca="1" si="41"/>
        <v>66</v>
      </c>
      <c r="BF480">
        <f t="shared" ca="1" si="40"/>
        <v>37.591200069117079</v>
      </c>
    </row>
    <row r="481" spans="1:58" x14ac:dyDescent="0.55000000000000004">
      <c r="A481" t="s">
        <v>1487</v>
      </c>
      <c r="B481" t="s">
        <v>1482</v>
      </c>
      <c r="C481" t="s">
        <v>97</v>
      </c>
      <c r="D481" t="s">
        <v>1498</v>
      </c>
      <c r="E481" t="s">
        <v>1499</v>
      </c>
      <c r="F481">
        <v>23</v>
      </c>
      <c r="G481">
        <v>20</v>
      </c>
      <c r="H481">
        <v>21</v>
      </c>
      <c r="I481">
        <v>21</v>
      </c>
      <c r="J481">
        <v>22</v>
      </c>
      <c r="K481">
        <v>20</v>
      </c>
      <c r="L481">
        <v>7</v>
      </c>
      <c r="M481">
        <v>7</v>
      </c>
      <c r="N481">
        <v>10</v>
      </c>
      <c r="O481">
        <v>18</v>
      </c>
      <c r="P481">
        <v>22</v>
      </c>
      <c r="Q481">
        <v>23</v>
      </c>
      <c r="R481">
        <v>212</v>
      </c>
      <c r="S481">
        <v>16</v>
      </c>
      <c r="T481">
        <v>46</v>
      </c>
      <c r="U481">
        <v>46</v>
      </c>
      <c r="V481">
        <v>1</v>
      </c>
      <c r="W481" t="s">
        <v>1496</v>
      </c>
      <c r="X481" t="s">
        <v>55</v>
      </c>
      <c r="Y481" t="s">
        <v>1388</v>
      </c>
      <c r="Z481" t="s">
        <v>58</v>
      </c>
      <c r="AA481" t="s">
        <v>65</v>
      </c>
      <c r="AB481" t="s">
        <v>368</v>
      </c>
      <c r="AC481" t="s">
        <v>30</v>
      </c>
      <c r="AD481" t="s">
        <v>31</v>
      </c>
      <c r="AE481" t="s">
        <v>1500</v>
      </c>
      <c r="AF481" t="s">
        <v>201</v>
      </c>
      <c r="AG481" t="s">
        <v>1485</v>
      </c>
      <c r="AH481" t="s">
        <v>1486</v>
      </c>
      <c r="AI481">
        <v>2002</v>
      </c>
      <c r="BA481">
        <f t="shared" si="39"/>
        <v>4</v>
      </c>
      <c r="BB481">
        <f t="shared" ca="1" si="41"/>
        <v>212</v>
      </c>
      <c r="BC481">
        <f t="shared" ca="1" si="41"/>
        <v>16</v>
      </c>
      <c r="BD481">
        <f t="shared" ca="1" si="41"/>
        <v>46</v>
      </c>
      <c r="BE481">
        <f t="shared" ca="1" si="41"/>
        <v>46</v>
      </c>
      <c r="BF481">
        <f t="shared" ca="1" si="40"/>
        <v>13.015002746326282</v>
      </c>
    </row>
    <row r="482" spans="1:58" x14ac:dyDescent="0.55000000000000004">
      <c r="A482" t="s">
        <v>1501</v>
      </c>
      <c r="B482" t="s">
        <v>1502</v>
      </c>
      <c r="C482" t="s">
        <v>1503</v>
      </c>
      <c r="D482" t="s">
        <v>1482</v>
      </c>
      <c r="E482" t="s">
        <v>97</v>
      </c>
      <c r="F482" t="s">
        <v>1504</v>
      </c>
      <c r="G482" t="s">
        <v>1505</v>
      </c>
      <c r="H482">
        <v>25</v>
      </c>
      <c r="I482">
        <v>21</v>
      </c>
      <c r="J482">
        <v>19</v>
      </c>
      <c r="K482">
        <v>16</v>
      </c>
      <c r="L482">
        <v>20</v>
      </c>
      <c r="M482">
        <v>20</v>
      </c>
      <c r="N482">
        <v>7</v>
      </c>
      <c r="O482">
        <v>10</v>
      </c>
      <c r="P482">
        <v>12</v>
      </c>
      <c r="Q482">
        <v>12</v>
      </c>
      <c r="R482">
        <v>28</v>
      </c>
      <c r="S482">
        <v>30</v>
      </c>
      <c r="T482">
        <v>220</v>
      </c>
      <c r="U482">
        <v>23</v>
      </c>
      <c r="V482">
        <v>51</v>
      </c>
      <c r="W482">
        <v>23</v>
      </c>
      <c r="X482">
        <v>0.3</v>
      </c>
      <c r="Y482" t="s">
        <v>1496</v>
      </c>
      <c r="Z482" t="s">
        <v>55</v>
      </c>
      <c r="AA482" t="s">
        <v>1388</v>
      </c>
      <c r="AB482" t="s">
        <v>58</v>
      </c>
      <c r="AC482" t="s">
        <v>65</v>
      </c>
      <c r="AD482" t="s">
        <v>60</v>
      </c>
      <c r="AE482" t="s">
        <v>30</v>
      </c>
      <c r="AF482" t="s">
        <v>254</v>
      </c>
      <c r="AG482" t="s">
        <v>201</v>
      </c>
      <c r="AH482" t="s">
        <v>1501</v>
      </c>
      <c r="AI482" t="s">
        <v>1502</v>
      </c>
      <c r="AJ482" t="s">
        <v>1486</v>
      </c>
      <c r="AK482">
        <v>2002</v>
      </c>
      <c r="BA482">
        <f t="shared" si="39"/>
        <v>6</v>
      </c>
      <c r="BB482">
        <f t="shared" ca="1" si="41"/>
        <v>220</v>
      </c>
      <c r="BC482">
        <f t="shared" ca="1" si="41"/>
        <v>23</v>
      </c>
      <c r="BD482">
        <f t="shared" ca="1" si="41"/>
        <v>51</v>
      </c>
      <c r="BE482">
        <f t="shared" ca="1" si="41"/>
        <v>23</v>
      </c>
      <c r="BF482">
        <f t="shared" ca="1" si="40"/>
        <v>17.274721086389157</v>
      </c>
    </row>
    <row r="483" spans="1:58" x14ac:dyDescent="0.55000000000000004">
      <c r="A483" t="s">
        <v>1487</v>
      </c>
      <c r="B483" t="s">
        <v>1482</v>
      </c>
      <c r="C483" t="s">
        <v>97</v>
      </c>
      <c r="D483" t="s">
        <v>1498</v>
      </c>
      <c r="E483" t="s">
        <v>1506</v>
      </c>
      <c r="F483">
        <v>23</v>
      </c>
      <c r="G483">
        <v>20</v>
      </c>
      <c r="H483">
        <v>21</v>
      </c>
      <c r="I483">
        <v>21</v>
      </c>
      <c r="J483">
        <v>22</v>
      </c>
      <c r="K483">
        <v>20</v>
      </c>
      <c r="L483">
        <v>7</v>
      </c>
      <c r="M483">
        <v>7</v>
      </c>
      <c r="N483">
        <v>10</v>
      </c>
      <c r="O483">
        <v>18</v>
      </c>
      <c r="P483">
        <v>22</v>
      </c>
      <c r="Q483">
        <v>23</v>
      </c>
      <c r="R483">
        <v>212</v>
      </c>
      <c r="S483">
        <v>16</v>
      </c>
      <c r="T483">
        <v>28</v>
      </c>
      <c r="U483">
        <v>18</v>
      </c>
      <c r="V483">
        <v>1</v>
      </c>
      <c r="W483" t="s">
        <v>25</v>
      </c>
      <c r="X483" t="s">
        <v>55</v>
      </c>
      <c r="Y483" t="s">
        <v>1388</v>
      </c>
      <c r="Z483" t="s">
        <v>58</v>
      </c>
      <c r="AA483" t="s">
        <v>65</v>
      </c>
      <c r="AB483" t="s">
        <v>60</v>
      </c>
      <c r="AC483" t="s">
        <v>30</v>
      </c>
      <c r="AD483" t="s">
        <v>254</v>
      </c>
      <c r="AE483" t="s">
        <v>201</v>
      </c>
      <c r="AF483" t="s">
        <v>1485</v>
      </c>
      <c r="AG483" t="s">
        <v>1486</v>
      </c>
      <c r="AH483">
        <v>2002</v>
      </c>
      <c r="BA483">
        <f t="shared" si="39"/>
        <v>4</v>
      </c>
      <c r="BB483">
        <f t="shared" ca="1" si="41"/>
        <v>212</v>
      </c>
      <c r="BC483">
        <f t="shared" ca="1" si="41"/>
        <v>16</v>
      </c>
      <c r="BD483">
        <f t="shared" ca="1" si="41"/>
        <v>28</v>
      </c>
      <c r="BE483">
        <f t="shared" ca="1" si="41"/>
        <v>18</v>
      </c>
      <c r="BF483">
        <f t="shared" ca="1" si="40"/>
        <v>-4.9849972536737184</v>
      </c>
    </row>
    <row r="484" spans="1:58" x14ac:dyDescent="0.55000000000000004">
      <c r="A484" t="s">
        <v>1507</v>
      </c>
      <c r="B484" t="s">
        <v>416</v>
      </c>
      <c r="C484" t="s">
        <v>97</v>
      </c>
      <c r="D484" t="s">
        <v>1508</v>
      </c>
      <c r="E484" t="s">
        <v>1509</v>
      </c>
      <c r="F484">
        <v>50</v>
      </c>
      <c r="G484">
        <v>35</v>
      </c>
      <c r="H484">
        <v>37</v>
      </c>
      <c r="I484">
        <v>24</v>
      </c>
      <c r="J484">
        <v>7</v>
      </c>
      <c r="K484">
        <v>13</v>
      </c>
      <c r="L484">
        <v>1</v>
      </c>
      <c r="M484">
        <v>3</v>
      </c>
      <c r="N484">
        <v>7</v>
      </c>
      <c r="O484">
        <v>13</v>
      </c>
      <c r="P484">
        <v>31</v>
      </c>
      <c r="Q484">
        <v>40</v>
      </c>
      <c r="R484">
        <v>262</v>
      </c>
      <c r="S484">
        <v>49</v>
      </c>
      <c r="T484">
        <v>51</v>
      </c>
      <c r="U484">
        <v>36</v>
      </c>
      <c r="V484">
        <v>0.5</v>
      </c>
      <c r="W484" t="s">
        <v>64</v>
      </c>
      <c r="X484" t="s">
        <v>47</v>
      </c>
      <c r="Y484" t="s">
        <v>48</v>
      </c>
      <c r="Z484" t="s">
        <v>254</v>
      </c>
      <c r="AA484" t="s">
        <v>58</v>
      </c>
      <c r="AB484" t="s">
        <v>59</v>
      </c>
      <c r="AC484" t="s">
        <v>66</v>
      </c>
      <c r="AD484" t="s">
        <v>30</v>
      </c>
      <c r="AE484" t="s">
        <v>254</v>
      </c>
      <c r="AF484" t="s">
        <v>201</v>
      </c>
      <c r="AG484" t="s">
        <v>1510</v>
      </c>
      <c r="AH484" t="s">
        <v>1511</v>
      </c>
      <c r="AI484">
        <v>1992</v>
      </c>
      <c r="BA484">
        <f t="shared" si="39"/>
        <v>4</v>
      </c>
      <c r="BB484">
        <f t="shared" ref="BB484:BE503" ca="1" si="42">OFFSET($A484,0,$BA484+BB$2)</f>
        <v>262</v>
      </c>
      <c r="BC484">
        <f t="shared" ca="1" si="42"/>
        <v>49</v>
      </c>
      <c r="BD484">
        <f t="shared" ca="1" si="42"/>
        <v>51</v>
      </c>
      <c r="BE484">
        <f t="shared" ca="1" si="42"/>
        <v>36</v>
      </c>
      <c r="BF484">
        <f t="shared" ca="1" si="40"/>
        <v>13.388242371719258</v>
      </c>
    </row>
    <row r="485" spans="1:58" x14ac:dyDescent="0.55000000000000004">
      <c r="A485" t="s">
        <v>1512</v>
      </c>
      <c r="B485" t="s">
        <v>416</v>
      </c>
      <c r="C485" t="s">
        <v>97</v>
      </c>
      <c r="D485" t="s">
        <v>383</v>
      </c>
      <c r="E485" t="s">
        <v>1513</v>
      </c>
      <c r="F485">
        <v>74</v>
      </c>
      <c r="G485">
        <v>52</v>
      </c>
      <c r="H485">
        <v>55</v>
      </c>
      <c r="I485">
        <v>31</v>
      </c>
      <c r="J485">
        <v>6</v>
      </c>
      <c r="K485">
        <v>2</v>
      </c>
      <c r="L485">
        <v>1</v>
      </c>
      <c r="M485">
        <v>2</v>
      </c>
      <c r="N485">
        <v>8</v>
      </c>
      <c r="O485">
        <v>18</v>
      </c>
      <c r="P485">
        <v>50</v>
      </c>
      <c r="Q485">
        <v>60</v>
      </c>
      <c r="R485">
        <v>360</v>
      </c>
      <c r="S485">
        <v>73</v>
      </c>
      <c r="T485">
        <v>64</v>
      </c>
      <c r="U485">
        <v>33</v>
      </c>
      <c r="V485">
        <v>1</v>
      </c>
      <c r="W485" t="s">
        <v>902</v>
      </c>
      <c r="X485" t="s">
        <v>47</v>
      </c>
      <c r="Y485" t="s">
        <v>48</v>
      </c>
      <c r="Z485" t="s">
        <v>254</v>
      </c>
      <c r="AA485" t="s">
        <v>58</v>
      </c>
      <c r="AB485" t="s">
        <v>201</v>
      </c>
      <c r="AC485" t="s">
        <v>368</v>
      </c>
      <c r="AD485" t="s">
        <v>30</v>
      </c>
      <c r="AE485" t="s">
        <v>254</v>
      </c>
      <c r="AF485" t="s">
        <v>201</v>
      </c>
      <c r="AG485" t="s">
        <v>1514</v>
      </c>
      <c r="AH485" t="s">
        <v>1511</v>
      </c>
      <c r="AI485">
        <v>1992</v>
      </c>
      <c r="BA485">
        <f t="shared" si="39"/>
        <v>4</v>
      </c>
      <c r="BB485">
        <f t="shared" ca="1" si="42"/>
        <v>360</v>
      </c>
      <c r="BC485">
        <f t="shared" ca="1" si="42"/>
        <v>73</v>
      </c>
      <c r="BD485">
        <f t="shared" ca="1" si="42"/>
        <v>64</v>
      </c>
      <c r="BE485">
        <f t="shared" ca="1" si="42"/>
        <v>33</v>
      </c>
      <c r="BF485">
        <f t="shared" ca="1" si="40"/>
        <v>17.319792037489485</v>
      </c>
    </row>
    <row r="486" spans="1:58" x14ac:dyDescent="0.55000000000000004">
      <c r="A486" t="s">
        <v>1507</v>
      </c>
      <c r="B486" t="s">
        <v>416</v>
      </c>
      <c r="C486" t="s">
        <v>97</v>
      </c>
      <c r="D486" t="s">
        <v>1508</v>
      </c>
      <c r="E486" t="s">
        <v>1515</v>
      </c>
      <c r="F486">
        <v>50</v>
      </c>
      <c r="G486">
        <v>35</v>
      </c>
      <c r="H486">
        <v>37</v>
      </c>
      <c r="I486">
        <v>24</v>
      </c>
      <c r="J486">
        <v>7</v>
      </c>
      <c r="K486">
        <v>13</v>
      </c>
      <c r="L486">
        <v>1</v>
      </c>
      <c r="M486">
        <v>3</v>
      </c>
      <c r="N486">
        <v>7</v>
      </c>
      <c r="O486">
        <v>13</v>
      </c>
      <c r="P486">
        <v>31</v>
      </c>
      <c r="Q486">
        <v>40</v>
      </c>
      <c r="R486">
        <v>262</v>
      </c>
      <c r="S486">
        <v>49</v>
      </c>
      <c r="T486">
        <v>51</v>
      </c>
      <c r="U486">
        <v>102</v>
      </c>
      <c r="V486">
        <v>1</v>
      </c>
      <c r="W486" t="s">
        <v>1108</v>
      </c>
      <c r="X486" t="s">
        <v>47</v>
      </c>
      <c r="Y486" t="s">
        <v>48</v>
      </c>
      <c r="Z486" t="s">
        <v>128</v>
      </c>
      <c r="AA486" t="s">
        <v>870</v>
      </c>
      <c r="AB486" t="s">
        <v>66</v>
      </c>
      <c r="AC486" t="s">
        <v>30</v>
      </c>
      <c r="AD486" t="s">
        <v>870</v>
      </c>
      <c r="AE486" t="s">
        <v>1510</v>
      </c>
      <c r="AF486" t="s">
        <v>1511</v>
      </c>
      <c r="AG486">
        <v>1992</v>
      </c>
      <c r="BA486">
        <f t="shared" si="39"/>
        <v>4</v>
      </c>
      <c r="BB486">
        <f t="shared" ca="1" si="42"/>
        <v>262</v>
      </c>
      <c r="BC486">
        <f t="shared" ca="1" si="42"/>
        <v>49</v>
      </c>
      <c r="BD486">
        <f t="shared" ca="1" si="42"/>
        <v>51</v>
      </c>
      <c r="BE486">
        <f t="shared" ca="1" si="42"/>
        <v>102</v>
      </c>
      <c r="BF486">
        <f t="shared" ca="1" si="40"/>
        <v>13.388242371719258</v>
      </c>
    </row>
    <row r="487" spans="1:58" x14ac:dyDescent="0.55000000000000004">
      <c r="A487" t="s">
        <v>1516</v>
      </c>
      <c r="B487" t="s">
        <v>358</v>
      </c>
      <c r="C487" t="s">
        <v>97</v>
      </c>
      <c r="D487" t="s">
        <v>1517</v>
      </c>
      <c r="E487" t="s">
        <v>1518</v>
      </c>
      <c r="F487">
        <v>7</v>
      </c>
      <c r="G487">
        <v>4</v>
      </c>
      <c r="H487">
        <v>7</v>
      </c>
      <c r="I487">
        <v>18</v>
      </c>
      <c r="J487">
        <v>19</v>
      </c>
      <c r="K487">
        <v>12</v>
      </c>
      <c r="L487">
        <v>27</v>
      </c>
      <c r="M487">
        <v>25</v>
      </c>
      <c r="N487">
        <v>20</v>
      </c>
      <c r="O487">
        <v>15</v>
      </c>
      <c r="P487">
        <v>7</v>
      </c>
      <c r="Q487">
        <v>6</v>
      </c>
      <c r="R487">
        <v>167</v>
      </c>
      <c r="S487">
        <v>20</v>
      </c>
      <c r="T487">
        <v>61</v>
      </c>
      <c r="U487">
        <v>28</v>
      </c>
      <c r="V487">
        <v>0.5</v>
      </c>
      <c r="W487" t="s">
        <v>1251</v>
      </c>
      <c r="X487" t="s">
        <v>48</v>
      </c>
      <c r="Y487" t="s">
        <v>254</v>
      </c>
      <c r="Z487" t="s">
        <v>128</v>
      </c>
      <c r="AA487" t="s">
        <v>368</v>
      </c>
      <c r="AB487" t="s">
        <v>30</v>
      </c>
      <c r="AC487" t="s">
        <v>254</v>
      </c>
      <c r="AD487" t="s">
        <v>201</v>
      </c>
      <c r="AE487" t="s">
        <v>1519</v>
      </c>
      <c r="AF487" t="s">
        <v>1520</v>
      </c>
      <c r="AG487" t="s">
        <v>1521</v>
      </c>
      <c r="AH487" t="s">
        <v>62</v>
      </c>
      <c r="AI487" t="s">
        <v>105</v>
      </c>
      <c r="AJ487">
        <v>1973</v>
      </c>
      <c r="BA487">
        <f t="shared" si="39"/>
        <v>4</v>
      </c>
      <c r="BB487">
        <f t="shared" ca="1" si="42"/>
        <v>167</v>
      </c>
      <c r="BC487">
        <f t="shared" ca="1" si="42"/>
        <v>20</v>
      </c>
      <c r="BD487">
        <f t="shared" ca="1" si="42"/>
        <v>61</v>
      </c>
      <c r="BE487">
        <f t="shared" ca="1" si="42"/>
        <v>28</v>
      </c>
      <c r="BF487">
        <f t="shared" ca="1" si="40"/>
        <v>32.179087083472609</v>
      </c>
    </row>
    <row r="488" spans="1:58" x14ac:dyDescent="0.55000000000000004">
      <c r="A488" t="s">
        <v>1516</v>
      </c>
      <c r="B488" t="s">
        <v>358</v>
      </c>
      <c r="C488" t="s">
        <v>97</v>
      </c>
      <c r="D488" t="s">
        <v>1522</v>
      </c>
      <c r="E488" t="s">
        <v>1523</v>
      </c>
      <c r="F488">
        <v>7</v>
      </c>
      <c r="G488">
        <v>4</v>
      </c>
      <c r="H488">
        <v>7</v>
      </c>
      <c r="I488">
        <v>18</v>
      </c>
      <c r="J488">
        <v>19</v>
      </c>
      <c r="K488">
        <v>12</v>
      </c>
      <c r="L488">
        <v>27</v>
      </c>
      <c r="M488">
        <v>25</v>
      </c>
      <c r="N488">
        <v>20</v>
      </c>
      <c r="O488">
        <v>15</v>
      </c>
      <c r="P488">
        <v>7</v>
      </c>
      <c r="Q488">
        <v>6</v>
      </c>
      <c r="R488">
        <v>167</v>
      </c>
      <c r="S488">
        <v>20</v>
      </c>
      <c r="T488">
        <v>23</v>
      </c>
      <c r="U488">
        <v>25</v>
      </c>
      <c r="V488">
        <v>2</v>
      </c>
      <c r="W488" t="s">
        <v>100</v>
      </c>
      <c r="X488" t="s">
        <v>48</v>
      </c>
      <c r="Y488" t="s">
        <v>254</v>
      </c>
      <c r="Z488" t="s">
        <v>128</v>
      </c>
      <c r="AA488" t="s">
        <v>368</v>
      </c>
      <c r="AB488" t="s">
        <v>30</v>
      </c>
      <c r="AC488" t="s">
        <v>254</v>
      </c>
      <c r="AD488" t="s">
        <v>201</v>
      </c>
      <c r="AE488" t="s">
        <v>1519</v>
      </c>
      <c r="AF488" t="s">
        <v>1520</v>
      </c>
      <c r="AG488" t="s">
        <v>1521</v>
      </c>
      <c r="AH488" t="s">
        <v>62</v>
      </c>
      <c r="AI488" t="s">
        <v>105</v>
      </c>
      <c r="AJ488">
        <v>1973</v>
      </c>
      <c r="BA488">
        <f t="shared" si="39"/>
        <v>4</v>
      </c>
      <c r="BB488">
        <f t="shared" ca="1" si="42"/>
        <v>167</v>
      </c>
      <c r="BC488">
        <f t="shared" ca="1" si="42"/>
        <v>20</v>
      </c>
      <c r="BD488">
        <f t="shared" ca="1" si="42"/>
        <v>23</v>
      </c>
      <c r="BE488">
        <f t="shared" ca="1" si="42"/>
        <v>25</v>
      </c>
      <c r="BF488">
        <f t="shared" ca="1" si="40"/>
        <v>-5.8209129165273907</v>
      </c>
    </row>
    <row r="489" spans="1:58" x14ac:dyDescent="0.55000000000000004">
      <c r="A489" t="s">
        <v>1516</v>
      </c>
      <c r="B489" t="s">
        <v>358</v>
      </c>
      <c r="C489" t="s">
        <v>97</v>
      </c>
      <c r="D489" t="s">
        <v>1524</v>
      </c>
      <c r="E489" t="s">
        <v>1525</v>
      </c>
      <c r="F489">
        <v>7</v>
      </c>
      <c r="G489">
        <v>4</v>
      </c>
      <c r="H489">
        <v>7</v>
      </c>
      <c r="I489">
        <v>18</v>
      </c>
      <c r="J489">
        <v>19</v>
      </c>
      <c r="K489">
        <v>12</v>
      </c>
      <c r="L489">
        <v>27</v>
      </c>
      <c r="M489">
        <v>25</v>
      </c>
      <c r="N489">
        <v>20</v>
      </c>
      <c r="O489">
        <v>15</v>
      </c>
      <c r="P489">
        <v>7</v>
      </c>
      <c r="Q489">
        <v>6</v>
      </c>
      <c r="R489">
        <v>167</v>
      </c>
      <c r="S489">
        <v>20</v>
      </c>
      <c r="T489">
        <v>41</v>
      </c>
      <c r="U489">
        <v>41</v>
      </c>
      <c r="V489">
        <v>1</v>
      </c>
      <c r="W489" t="s">
        <v>100</v>
      </c>
      <c r="X489" t="s">
        <v>48</v>
      </c>
      <c r="Y489" t="s">
        <v>254</v>
      </c>
      <c r="Z489" t="s">
        <v>128</v>
      </c>
      <c r="AA489" t="s">
        <v>183</v>
      </c>
      <c r="AB489" t="s">
        <v>30</v>
      </c>
      <c r="AC489" t="s">
        <v>254</v>
      </c>
      <c r="AD489" t="s">
        <v>201</v>
      </c>
      <c r="AE489" t="s">
        <v>1519</v>
      </c>
      <c r="AF489" t="s">
        <v>1520</v>
      </c>
      <c r="AG489" t="s">
        <v>1521</v>
      </c>
      <c r="AH489" t="s">
        <v>62</v>
      </c>
      <c r="AI489" t="s">
        <v>105</v>
      </c>
      <c r="AJ489">
        <v>1973</v>
      </c>
      <c r="BA489">
        <f t="shared" si="39"/>
        <v>4</v>
      </c>
      <c r="BB489">
        <f t="shared" ca="1" si="42"/>
        <v>167</v>
      </c>
      <c r="BC489">
        <f t="shared" ca="1" si="42"/>
        <v>20</v>
      </c>
      <c r="BD489">
        <f t="shared" ca="1" si="42"/>
        <v>41</v>
      </c>
      <c r="BE489">
        <f t="shared" ca="1" si="42"/>
        <v>41</v>
      </c>
      <c r="BF489">
        <f t="shared" ca="1" si="40"/>
        <v>12.179087083472609</v>
      </c>
    </row>
    <row r="490" spans="1:58" x14ac:dyDescent="0.55000000000000004">
      <c r="A490" t="s">
        <v>1526</v>
      </c>
      <c r="B490" t="s">
        <v>358</v>
      </c>
      <c r="C490" t="s">
        <v>97</v>
      </c>
      <c r="D490" t="s">
        <v>1527</v>
      </c>
      <c r="E490" t="s">
        <v>1528</v>
      </c>
      <c r="F490">
        <v>7</v>
      </c>
      <c r="G490">
        <v>4</v>
      </c>
      <c r="H490">
        <v>7</v>
      </c>
      <c r="I490">
        <v>18</v>
      </c>
      <c r="J490">
        <v>19</v>
      </c>
      <c r="K490">
        <v>12</v>
      </c>
      <c r="L490">
        <v>27</v>
      </c>
      <c r="M490">
        <v>25</v>
      </c>
      <c r="N490">
        <v>20</v>
      </c>
      <c r="O490">
        <v>15</v>
      </c>
      <c r="P490">
        <v>7</v>
      </c>
      <c r="Q490">
        <v>6</v>
      </c>
      <c r="R490">
        <v>167</v>
      </c>
      <c r="S490">
        <v>20</v>
      </c>
      <c r="T490">
        <v>48</v>
      </c>
      <c r="U490">
        <v>28</v>
      </c>
      <c r="V490">
        <v>1</v>
      </c>
      <c r="W490" t="s">
        <v>46</v>
      </c>
      <c r="X490" t="s">
        <v>48</v>
      </c>
      <c r="Y490" t="s">
        <v>254</v>
      </c>
      <c r="Z490" t="s">
        <v>128</v>
      </c>
      <c r="AA490" t="s">
        <v>183</v>
      </c>
      <c r="AB490" t="s">
        <v>30</v>
      </c>
      <c r="AC490" t="s">
        <v>254</v>
      </c>
      <c r="AD490" t="s">
        <v>201</v>
      </c>
      <c r="AE490" t="s">
        <v>1519</v>
      </c>
      <c r="AF490" t="s">
        <v>1520</v>
      </c>
      <c r="AG490" t="s">
        <v>1521</v>
      </c>
      <c r="AH490" t="s">
        <v>62</v>
      </c>
      <c r="AI490" t="s">
        <v>105</v>
      </c>
      <c r="AJ490">
        <v>1973</v>
      </c>
      <c r="BA490">
        <f t="shared" si="39"/>
        <v>4</v>
      </c>
      <c r="BB490">
        <f t="shared" ca="1" si="42"/>
        <v>167</v>
      </c>
      <c r="BC490">
        <f t="shared" ca="1" si="42"/>
        <v>20</v>
      </c>
      <c r="BD490">
        <f t="shared" ca="1" si="42"/>
        <v>48</v>
      </c>
      <c r="BE490">
        <f t="shared" ca="1" si="42"/>
        <v>28</v>
      </c>
      <c r="BF490">
        <f t="shared" ca="1" si="40"/>
        <v>19.179087083472609</v>
      </c>
    </row>
    <row r="491" spans="1:58" x14ac:dyDescent="0.55000000000000004">
      <c r="A491" t="s">
        <v>1516</v>
      </c>
      <c r="B491" t="s">
        <v>358</v>
      </c>
      <c r="C491" t="s">
        <v>97</v>
      </c>
      <c r="D491" t="s">
        <v>1529</v>
      </c>
      <c r="E491" t="s">
        <v>1530</v>
      </c>
      <c r="F491">
        <v>7</v>
      </c>
      <c r="G491">
        <v>4</v>
      </c>
      <c r="H491">
        <v>7</v>
      </c>
      <c r="I491">
        <v>18</v>
      </c>
      <c r="J491">
        <v>19</v>
      </c>
      <c r="K491">
        <v>12</v>
      </c>
      <c r="L491">
        <v>27</v>
      </c>
      <c r="M491">
        <v>25</v>
      </c>
      <c r="N491">
        <v>20</v>
      </c>
      <c r="O491">
        <v>15</v>
      </c>
      <c r="P491">
        <v>7</v>
      </c>
      <c r="Q491">
        <v>6</v>
      </c>
      <c r="R491">
        <v>167</v>
      </c>
      <c r="S491">
        <v>20</v>
      </c>
      <c r="T491">
        <v>36</v>
      </c>
      <c r="U491">
        <v>23</v>
      </c>
      <c r="V491">
        <v>1</v>
      </c>
      <c r="W491" t="s">
        <v>100</v>
      </c>
      <c r="X491" t="s">
        <v>48</v>
      </c>
      <c r="Y491" t="s">
        <v>254</v>
      </c>
      <c r="Z491" t="s">
        <v>128</v>
      </c>
      <c r="AA491" t="s">
        <v>183</v>
      </c>
      <c r="AB491" t="s">
        <v>30</v>
      </c>
      <c r="AC491" t="s">
        <v>254</v>
      </c>
      <c r="AD491" t="s">
        <v>201</v>
      </c>
      <c r="AE491" t="s">
        <v>1519</v>
      </c>
      <c r="AF491" t="s">
        <v>1520</v>
      </c>
      <c r="AG491" t="s">
        <v>1521</v>
      </c>
      <c r="AH491" t="s">
        <v>62</v>
      </c>
      <c r="AI491" t="s">
        <v>105</v>
      </c>
      <c r="AJ491">
        <v>1973</v>
      </c>
      <c r="BA491">
        <f t="shared" si="39"/>
        <v>4</v>
      </c>
      <c r="BB491">
        <f t="shared" ca="1" si="42"/>
        <v>167</v>
      </c>
      <c r="BC491">
        <f t="shared" ca="1" si="42"/>
        <v>20</v>
      </c>
      <c r="BD491">
        <f t="shared" ca="1" si="42"/>
        <v>36</v>
      </c>
      <c r="BE491">
        <f t="shared" ca="1" si="42"/>
        <v>23</v>
      </c>
      <c r="BF491">
        <f t="shared" ca="1" si="40"/>
        <v>7.1790870834726093</v>
      </c>
    </row>
    <row r="492" spans="1:58" x14ac:dyDescent="0.55000000000000004">
      <c r="A492" t="s">
        <v>1516</v>
      </c>
      <c r="B492" t="s">
        <v>358</v>
      </c>
      <c r="C492" t="s">
        <v>97</v>
      </c>
      <c r="D492" t="s">
        <v>1531</v>
      </c>
      <c r="E492" t="s">
        <v>1532</v>
      </c>
      <c r="F492">
        <v>7</v>
      </c>
      <c r="G492">
        <v>4</v>
      </c>
      <c r="H492">
        <v>7</v>
      </c>
      <c r="I492">
        <v>18</v>
      </c>
      <c r="J492">
        <v>19</v>
      </c>
      <c r="K492">
        <v>12</v>
      </c>
      <c r="L492">
        <v>27</v>
      </c>
      <c r="M492">
        <v>25</v>
      </c>
      <c r="N492">
        <v>20</v>
      </c>
      <c r="O492">
        <v>15</v>
      </c>
      <c r="P492">
        <v>7</v>
      </c>
      <c r="Q492">
        <v>6</v>
      </c>
      <c r="R492">
        <v>167</v>
      </c>
      <c r="S492">
        <v>20</v>
      </c>
      <c r="T492">
        <v>30</v>
      </c>
      <c r="U492">
        <v>56</v>
      </c>
      <c r="V492">
        <v>1</v>
      </c>
      <c r="W492" t="s">
        <v>100</v>
      </c>
      <c r="X492" t="s">
        <v>48</v>
      </c>
      <c r="Y492" t="s">
        <v>254</v>
      </c>
      <c r="Z492" t="s">
        <v>128</v>
      </c>
      <c r="AA492" t="s">
        <v>183</v>
      </c>
      <c r="AB492" t="s">
        <v>30</v>
      </c>
      <c r="AC492" t="s">
        <v>254</v>
      </c>
      <c r="AD492" t="s">
        <v>201</v>
      </c>
      <c r="AE492" t="s">
        <v>1519</v>
      </c>
      <c r="AF492" t="s">
        <v>1520</v>
      </c>
      <c r="AG492" t="s">
        <v>1521</v>
      </c>
      <c r="AH492" t="s">
        <v>62</v>
      </c>
      <c r="AI492" t="s">
        <v>105</v>
      </c>
      <c r="AJ492">
        <v>1973</v>
      </c>
      <c r="BA492">
        <f t="shared" si="39"/>
        <v>4</v>
      </c>
      <c r="BB492">
        <f t="shared" ca="1" si="42"/>
        <v>167</v>
      </c>
      <c r="BC492">
        <f t="shared" ca="1" si="42"/>
        <v>20</v>
      </c>
      <c r="BD492">
        <f t="shared" ca="1" si="42"/>
        <v>30</v>
      </c>
      <c r="BE492">
        <f t="shared" ca="1" si="42"/>
        <v>56</v>
      </c>
      <c r="BF492">
        <f t="shared" ca="1" si="40"/>
        <v>1.1790870834726093</v>
      </c>
    </row>
    <row r="493" spans="1:58" x14ac:dyDescent="0.55000000000000004">
      <c r="A493" t="s">
        <v>1533</v>
      </c>
      <c r="B493" t="s">
        <v>358</v>
      </c>
      <c r="C493" t="s">
        <v>97</v>
      </c>
      <c r="D493" t="s">
        <v>1534</v>
      </c>
      <c r="E493" t="s">
        <v>1535</v>
      </c>
      <c r="F493">
        <v>11</v>
      </c>
      <c r="G493">
        <v>12</v>
      </c>
      <c r="H493">
        <v>22</v>
      </c>
      <c r="I493">
        <v>47</v>
      </c>
      <c r="J493">
        <v>65</v>
      </c>
      <c r="K493">
        <v>40</v>
      </c>
      <c r="L493">
        <v>51</v>
      </c>
      <c r="M493">
        <v>38</v>
      </c>
      <c r="N493">
        <v>29</v>
      </c>
      <c r="O493">
        <v>18</v>
      </c>
      <c r="P493">
        <v>14</v>
      </c>
      <c r="Q493">
        <v>10</v>
      </c>
      <c r="R493">
        <v>357</v>
      </c>
      <c r="S493">
        <v>55</v>
      </c>
      <c r="T493">
        <v>48</v>
      </c>
      <c r="U493">
        <v>33</v>
      </c>
      <c r="V493">
        <v>2</v>
      </c>
      <c r="W493" t="s">
        <v>1536</v>
      </c>
      <c r="X493" t="s">
        <v>48</v>
      </c>
      <c r="Y493" t="s">
        <v>206</v>
      </c>
      <c r="Z493" t="s">
        <v>854</v>
      </c>
      <c r="AA493" t="s">
        <v>177</v>
      </c>
      <c r="AB493" t="s">
        <v>32</v>
      </c>
      <c r="AC493" t="s">
        <v>345</v>
      </c>
      <c r="AD493" t="s">
        <v>1537</v>
      </c>
      <c r="AE493" t="s">
        <v>1538</v>
      </c>
      <c r="AF493" t="s">
        <v>260</v>
      </c>
      <c r="AG493" t="s">
        <v>1539</v>
      </c>
      <c r="AH493">
        <v>1971</v>
      </c>
      <c r="BA493">
        <f t="shared" si="39"/>
        <v>4</v>
      </c>
      <c r="BB493">
        <f t="shared" ca="1" si="42"/>
        <v>357</v>
      </c>
      <c r="BC493">
        <f t="shared" ca="1" si="42"/>
        <v>55</v>
      </c>
      <c r="BD493">
        <f t="shared" ca="1" si="42"/>
        <v>48</v>
      </c>
      <c r="BE493">
        <f t="shared" ca="1" si="42"/>
        <v>33</v>
      </c>
      <c r="BF493">
        <f t="shared" ca="1" si="40"/>
        <v>1.5973976599658997</v>
      </c>
    </row>
    <row r="494" spans="1:58" x14ac:dyDescent="0.55000000000000004">
      <c r="A494" t="s">
        <v>1540</v>
      </c>
      <c r="B494" t="s">
        <v>1541</v>
      </c>
      <c r="C494" t="s">
        <v>358</v>
      </c>
      <c r="D494" t="s">
        <v>97</v>
      </c>
      <c r="E494" t="s">
        <v>1542</v>
      </c>
      <c r="F494" t="s">
        <v>1543</v>
      </c>
      <c r="G494">
        <v>11</v>
      </c>
      <c r="H494">
        <v>12</v>
      </c>
      <c r="I494">
        <v>22</v>
      </c>
      <c r="J494">
        <v>47</v>
      </c>
      <c r="K494">
        <v>65</v>
      </c>
      <c r="L494">
        <v>40</v>
      </c>
      <c r="M494">
        <v>51</v>
      </c>
      <c r="N494">
        <v>38</v>
      </c>
      <c r="O494">
        <v>29</v>
      </c>
      <c r="P494">
        <v>18</v>
      </c>
      <c r="Q494">
        <v>14</v>
      </c>
      <c r="R494">
        <v>10</v>
      </c>
      <c r="S494">
        <v>357</v>
      </c>
      <c r="T494">
        <v>55</v>
      </c>
      <c r="U494">
        <v>23</v>
      </c>
      <c r="V494">
        <v>41</v>
      </c>
      <c r="W494">
        <v>1</v>
      </c>
      <c r="X494" t="s">
        <v>100</v>
      </c>
      <c r="Y494" t="s">
        <v>48</v>
      </c>
      <c r="Z494" t="s">
        <v>206</v>
      </c>
      <c r="AA494" t="s">
        <v>854</v>
      </c>
      <c r="AB494" t="s">
        <v>177</v>
      </c>
      <c r="AC494" t="s">
        <v>32</v>
      </c>
      <c r="AD494" t="s">
        <v>345</v>
      </c>
      <c r="AE494" t="s">
        <v>1537</v>
      </c>
      <c r="AF494" t="s">
        <v>1538</v>
      </c>
      <c r="AG494" t="s">
        <v>260</v>
      </c>
      <c r="AH494" t="s">
        <v>1539</v>
      </c>
      <c r="AI494">
        <v>1971</v>
      </c>
      <c r="BA494">
        <f t="shared" si="39"/>
        <v>5</v>
      </c>
      <c r="BB494">
        <f t="shared" ca="1" si="42"/>
        <v>357</v>
      </c>
      <c r="BC494">
        <f t="shared" ca="1" si="42"/>
        <v>55</v>
      </c>
      <c r="BD494">
        <f t="shared" ca="1" si="42"/>
        <v>23</v>
      </c>
      <c r="BE494">
        <f t="shared" ca="1" si="42"/>
        <v>41</v>
      </c>
      <c r="BF494">
        <f t="shared" ca="1" si="40"/>
        <v>-23.4026023400341</v>
      </c>
    </row>
    <row r="495" spans="1:58" x14ac:dyDescent="0.55000000000000004">
      <c r="A495" t="s">
        <v>1533</v>
      </c>
      <c r="B495" t="s">
        <v>358</v>
      </c>
      <c r="C495" t="s">
        <v>97</v>
      </c>
      <c r="D495" t="s">
        <v>1542</v>
      </c>
      <c r="E495" t="s">
        <v>1544</v>
      </c>
      <c r="F495">
        <v>11</v>
      </c>
      <c r="G495">
        <v>12</v>
      </c>
      <c r="H495">
        <v>22</v>
      </c>
      <c r="I495">
        <v>47</v>
      </c>
      <c r="J495">
        <v>65</v>
      </c>
      <c r="K495">
        <v>40</v>
      </c>
      <c r="L495">
        <v>51</v>
      </c>
      <c r="M495">
        <v>38</v>
      </c>
      <c r="N495">
        <v>29</v>
      </c>
      <c r="O495">
        <v>18</v>
      </c>
      <c r="P495">
        <v>14</v>
      </c>
      <c r="Q495">
        <v>10</v>
      </c>
      <c r="R495">
        <v>357</v>
      </c>
      <c r="S495">
        <v>55</v>
      </c>
      <c r="T495">
        <v>25</v>
      </c>
      <c r="U495">
        <v>33</v>
      </c>
      <c r="V495">
        <v>1</v>
      </c>
      <c r="W495" t="s">
        <v>87</v>
      </c>
      <c r="X495" t="s">
        <v>48</v>
      </c>
      <c r="Y495" t="s">
        <v>206</v>
      </c>
      <c r="Z495" t="s">
        <v>854</v>
      </c>
      <c r="AA495" t="s">
        <v>177</v>
      </c>
      <c r="AB495" t="s">
        <v>32</v>
      </c>
      <c r="AC495" t="s">
        <v>345</v>
      </c>
      <c r="AD495" t="s">
        <v>1537</v>
      </c>
      <c r="AE495" t="s">
        <v>1538</v>
      </c>
      <c r="AF495" t="s">
        <v>260</v>
      </c>
      <c r="AG495" t="s">
        <v>1539</v>
      </c>
      <c r="AH495">
        <v>1971</v>
      </c>
      <c r="BA495">
        <f t="shared" si="39"/>
        <v>4</v>
      </c>
      <c r="BB495">
        <f t="shared" ca="1" si="42"/>
        <v>357</v>
      </c>
      <c r="BC495">
        <f t="shared" ca="1" si="42"/>
        <v>55</v>
      </c>
      <c r="BD495">
        <f t="shared" ca="1" si="42"/>
        <v>25</v>
      </c>
      <c r="BE495">
        <f t="shared" ca="1" si="42"/>
        <v>33</v>
      </c>
      <c r="BF495">
        <f t="shared" ca="1" si="40"/>
        <v>-21.4026023400341</v>
      </c>
    </row>
    <row r="496" spans="1:58" x14ac:dyDescent="0.55000000000000004">
      <c r="A496" t="s">
        <v>1540</v>
      </c>
      <c r="B496" t="s">
        <v>1541</v>
      </c>
      <c r="C496" t="s">
        <v>358</v>
      </c>
      <c r="D496" t="s">
        <v>97</v>
      </c>
      <c r="E496" t="s">
        <v>1545</v>
      </c>
      <c r="F496" t="s">
        <v>1546</v>
      </c>
      <c r="G496">
        <v>11</v>
      </c>
      <c r="H496">
        <v>12</v>
      </c>
      <c r="I496">
        <v>22</v>
      </c>
      <c r="J496">
        <v>47</v>
      </c>
      <c r="K496">
        <v>65</v>
      </c>
      <c r="L496">
        <v>40</v>
      </c>
      <c r="M496">
        <v>51</v>
      </c>
      <c r="N496">
        <v>38</v>
      </c>
      <c r="O496">
        <v>29</v>
      </c>
      <c r="P496">
        <v>18</v>
      </c>
      <c r="Q496">
        <v>14</v>
      </c>
      <c r="R496">
        <v>10</v>
      </c>
      <c r="S496">
        <v>357</v>
      </c>
      <c r="T496">
        <v>55</v>
      </c>
      <c r="U496">
        <v>23</v>
      </c>
      <c r="V496">
        <v>58</v>
      </c>
      <c r="W496">
        <v>1</v>
      </c>
      <c r="X496" t="s">
        <v>279</v>
      </c>
      <c r="Y496" t="s">
        <v>48</v>
      </c>
      <c r="Z496" t="s">
        <v>206</v>
      </c>
      <c r="AA496" t="s">
        <v>854</v>
      </c>
      <c r="AB496" t="s">
        <v>177</v>
      </c>
      <c r="AC496" t="s">
        <v>32</v>
      </c>
      <c r="AD496" t="s">
        <v>345</v>
      </c>
      <c r="AE496" t="s">
        <v>1537</v>
      </c>
      <c r="AF496" t="s">
        <v>1538</v>
      </c>
      <c r="AG496" t="s">
        <v>260</v>
      </c>
      <c r="AH496" t="s">
        <v>1539</v>
      </c>
      <c r="AI496">
        <v>1971</v>
      </c>
      <c r="BA496">
        <f t="shared" si="39"/>
        <v>5</v>
      </c>
      <c r="BB496">
        <f t="shared" ca="1" si="42"/>
        <v>357</v>
      </c>
      <c r="BC496">
        <f t="shared" ca="1" si="42"/>
        <v>55</v>
      </c>
      <c r="BD496">
        <f t="shared" ca="1" si="42"/>
        <v>23</v>
      </c>
      <c r="BE496">
        <f t="shared" ca="1" si="42"/>
        <v>58</v>
      </c>
      <c r="BF496">
        <f t="shared" ca="1" si="40"/>
        <v>-23.4026023400341</v>
      </c>
    </row>
    <row r="497" spans="1:58" x14ac:dyDescent="0.55000000000000004">
      <c r="A497" t="s">
        <v>1533</v>
      </c>
      <c r="B497" t="s">
        <v>358</v>
      </c>
      <c r="C497" t="s">
        <v>97</v>
      </c>
      <c r="D497" t="s">
        <v>1547</v>
      </c>
      <c r="E497" t="s">
        <v>1548</v>
      </c>
      <c r="F497">
        <v>11</v>
      </c>
      <c r="G497">
        <v>12</v>
      </c>
      <c r="H497">
        <v>22</v>
      </c>
      <c r="I497">
        <v>47</v>
      </c>
      <c r="J497">
        <v>65</v>
      </c>
      <c r="K497">
        <v>40</v>
      </c>
      <c r="L497">
        <v>51</v>
      </c>
      <c r="M497">
        <v>38</v>
      </c>
      <c r="N497">
        <v>29</v>
      </c>
      <c r="O497">
        <v>18</v>
      </c>
      <c r="P497">
        <v>14</v>
      </c>
      <c r="Q497">
        <v>10</v>
      </c>
      <c r="R497">
        <v>357</v>
      </c>
      <c r="S497">
        <v>55</v>
      </c>
      <c r="T497">
        <v>20</v>
      </c>
      <c r="U497">
        <v>35</v>
      </c>
      <c r="V497">
        <v>1</v>
      </c>
      <c r="W497" t="s">
        <v>100</v>
      </c>
      <c r="X497" t="s">
        <v>48</v>
      </c>
      <c r="Y497" t="s">
        <v>254</v>
      </c>
      <c r="Z497" t="s">
        <v>201</v>
      </c>
      <c r="AA497" t="s">
        <v>183</v>
      </c>
      <c r="AB497" t="s">
        <v>30</v>
      </c>
      <c r="AC497" t="s">
        <v>345</v>
      </c>
      <c r="AD497" t="s">
        <v>1537</v>
      </c>
      <c r="AE497" t="s">
        <v>1538</v>
      </c>
      <c r="AF497" t="s">
        <v>260</v>
      </c>
      <c r="AG497" t="s">
        <v>1539</v>
      </c>
      <c r="AH497">
        <v>1971</v>
      </c>
      <c r="BA497">
        <f t="shared" si="39"/>
        <v>4</v>
      </c>
      <c r="BB497">
        <f t="shared" ca="1" si="42"/>
        <v>357</v>
      </c>
      <c r="BC497">
        <f t="shared" ca="1" si="42"/>
        <v>55</v>
      </c>
      <c r="BD497">
        <f t="shared" ca="1" si="42"/>
        <v>20</v>
      </c>
      <c r="BE497">
        <f t="shared" ca="1" si="42"/>
        <v>35</v>
      </c>
      <c r="BF497">
        <f t="shared" ca="1" si="40"/>
        <v>-26.4026023400341</v>
      </c>
    </row>
    <row r="498" spans="1:58" x14ac:dyDescent="0.55000000000000004">
      <c r="A498" t="s">
        <v>1549</v>
      </c>
      <c r="B498" t="s">
        <v>358</v>
      </c>
      <c r="C498" t="s">
        <v>97</v>
      </c>
      <c r="D498" t="s">
        <v>1545</v>
      </c>
      <c r="E498" t="s">
        <v>1550</v>
      </c>
      <c r="F498">
        <v>11</v>
      </c>
      <c r="G498">
        <v>12</v>
      </c>
      <c r="H498">
        <v>22</v>
      </c>
      <c r="I498">
        <v>47</v>
      </c>
      <c r="J498">
        <v>65</v>
      </c>
      <c r="K498">
        <v>40</v>
      </c>
      <c r="L498">
        <v>51</v>
      </c>
      <c r="M498">
        <v>38</v>
      </c>
      <c r="N498">
        <v>29</v>
      </c>
      <c r="O498">
        <v>18</v>
      </c>
      <c r="P498">
        <v>14</v>
      </c>
      <c r="Q498">
        <v>10</v>
      </c>
      <c r="R498">
        <v>357</v>
      </c>
      <c r="S498">
        <v>55</v>
      </c>
      <c r="T498">
        <v>58</v>
      </c>
      <c r="U498">
        <v>20</v>
      </c>
      <c r="V498">
        <v>2</v>
      </c>
      <c r="W498" t="s">
        <v>115</v>
      </c>
      <c r="X498" t="s">
        <v>48</v>
      </c>
      <c r="Y498" t="s">
        <v>254</v>
      </c>
      <c r="Z498" t="s">
        <v>201</v>
      </c>
      <c r="AA498" t="s">
        <v>183</v>
      </c>
      <c r="AB498" t="s">
        <v>30</v>
      </c>
      <c r="AC498" t="s">
        <v>345</v>
      </c>
      <c r="AD498" t="s">
        <v>1537</v>
      </c>
      <c r="AE498" t="s">
        <v>1538</v>
      </c>
      <c r="AF498" t="s">
        <v>260</v>
      </c>
      <c r="AG498" t="s">
        <v>1539</v>
      </c>
      <c r="AH498">
        <v>1971</v>
      </c>
      <c r="BA498">
        <f t="shared" si="39"/>
        <v>4</v>
      </c>
      <c r="BB498">
        <f t="shared" ca="1" si="42"/>
        <v>357</v>
      </c>
      <c r="BC498">
        <f t="shared" ca="1" si="42"/>
        <v>55</v>
      </c>
      <c r="BD498">
        <f t="shared" ca="1" si="42"/>
        <v>58</v>
      </c>
      <c r="BE498">
        <f t="shared" ca="1" si="42"/>
        <v>20</v>
      </c>
      <c r="BF498">
        <f t="shared" ca="1" si="40"/>
        <v>11.5973976599659</v>
      </c>
    </row>
    <row r="499" spans="1:58" x14ac:dyDescent="0.55000000000000004">
      <c r="A499" t="s">
        <v>1533</v>
      </c>
      <c r="B499" t="s">
        <v>358</v>
      </c>
      <c r="C499" t="s">
        <v>97</v>
      </c>
      <c r="D499" t="s">
        <v>1551</v>
      </c>
      <c r="E499" t="s">
        <v>1546</v>
      </c>
      <c r="F499">
        <v>11</v>
      </c>
      <c r="G499">
        <v>12</v>
      </c>
      <c r="H499">
        <v>22</v>
      </c>
      <c r="I499">
        <v>47</v>
      </c>
      <c r="J499">
        <v>65</v>
      </c>
      <c r="K499">
        <v>40</v>
      </c>
      <c r="L499">
        <v>51</v>
      </c>
      <c r="M499">
        <v>38</v>
      </c>
      <c r="N499">
        <v>29</v>
      </c>
      <c r="O499">
        <v>18</v>
      </c>
      <c r="P499">
        <v>14</v>
      </c>
      <c r="Q499">
        <v>10</v>
      </c>
      <c r="R499">
        <v>357</v>
      </c>
      <c r="S499">
        <v>55</v>
      </c>
      <c r="T499">
        <v>36</v>
      </c>
      <c r="U499">
        <v>30</v>
      </c>
      <c r="V499">
        <v>2</v>
      </c>
      <c r="W499" t="s">
        <v>708</v>
      </c>
      <c r="X499" t="s">
        <v>48</v>
      </c>
      <c r="Y499" t="s">
        <v>206</v>
      </c>
      <c r="Z499" t="s">
        <v>854</v>
      </c>
      <c r="AA499" t="s">
        <v>177</v>
      </c>
      <c r="AB499" t="s">
        <v>32</v>
      </c>
      <c r="AC499" t="s">
        <v>345</v>
      </c>
      <c r="AD499" t="s">
        <v>1537</v>
      </c>
      <c r="AE499" t="s">
        <v>1538</v>
      </c>
      <c r="AF499" t="s">
        <v>260</v>
      </c>
      <c r="AG499" t="s">
        <v>1539</v>
      </c>
      <c r="AH499">
        <v>1971</v>
      </c>
      <c r="BA499">
        <f t="shared" si="39"/>
        <v>4</v>
      </c>
      <c r="BB499">
        <f t="shared" ca="1" si="42"/>
        <v>357</v>
      </c>
      <c r="BC499">
        <f t="shared" ca="1" si="42"/>
        <v>55</v>
      </c>
      <c r="BD499">
        <f t="shared" ca="1" si="42"/>
        <v>36</v>
      </c>
      <c r="BE499">
        <f t="shared" ca="1" si="42"/>
        <v>30</v>
      </c>
      <c r="BF499">
        <f t="shared" ca="1" si="40"/>
        <v>-10.4026023400341</v>
      </c>
    </row>
    <row r="500" spans="1:58" x14ac:dyDescent="0.55000000000000004">
      <c r="A500" t="s">
        <v>1552</v>
      </c>
      <c r="B500" t="s">
        <v>1464</v>
      </c>
      <c r="C500" t="s">
        <v>867</v>
      </c>
      <c r="D500" t="s">
        <v>97</v>
      </c>
      <c r="E500" t="s">
        <v>1553</v>
      </c>
      <c r="F500" t="s">
        <v>1554</v>
      </c>
      <c r="G500">
        <v>18</v>
      </c>
      <c r="H500">
        <v>18</v>
      </c>
      <c r="I500">
        <v>18</v>
      </c>
      <c r="J500">
        <v>8</v>
      </c>
      <c r="K500">
        <v>3</v>
      </c>
      <c r="L500">
        <v>3</v>
      </c>
      <c r="M500">
        <v>20</v>
      </c>
      <c r="N500">
        <v>33</v>
      </c>
      <c r="O500">
        <v>18</v>
      </c>
      <c r="P500">
        <v>10</v>
      </c>
      <c r="Q500">
        <v>13</v>
      </c>
      <c r="R500">
        <v>30</v>
      </c>
      <c r="S500">
        <v>180</v>
      </c>
      <c r="T500">
        <v>30</v>
      </c>
      <c r="U500">
        <v>8</v>
      </c>
      <c r="V500">
        <v>10</v>
      </c>
      <c r="W500">
        <v>3</v>
      </c>
      <c r="X500" t="s">
        <v>279</v>
      </c>
      <c r="Y500" t="s">
        <v>55</v>
      </c>
      <c r="Z500" t="s">
        <v>56</v>
      </c>
      <c r="AA500" t="s">
        <v>58</v>
      </c>
      <c r="AB500" t="s">
        <v>177</v>
      </c>
      <c r="AC500" t="s">
        <v>60</v>
      </c>
      <c r="AD500" t="s">
        <v>30</v>
      </c>
      <c r="AE500" t="s">
        <v>254</v>
      </c>
      <c r="AF500" t="s">
        <v>201</v>
      </c>
      <c r="AG500" t="s">
        <v>1555</v>
      </c>
      <c r="AH500" t="s">
        <v>1556</v>
      </c>
      <c r="AI500">
        <v>1977</v>
      </c>
      <c r="BA500">
        <f t="shared" si="39"/>
        <v>5</v>
      </c>
      <c r="BB500">
        <f t="shared" ca="1" si="42"/>
        <v>180</v>
      </c>
      <c r="BC500">
        <f t="shared" ca="1" si="42"/>
        <v>30</v>
      </c>
      <c r="BD500">
        <f t="shared" ca="1" si="42"/>
        <v>8</v>
      </c>
      <c r="BE500">
        <f t="shared" ca="1" si="42"/>
        <v>10</v>
      </c>
      <c r="BF500">
        <f t="shared" ca="1" si="40"/>
        <v>-22.023870613925219</v>
      </c>
    </row>
    <row r="501" spans="1:58" x14ac:dyDescent="0.55000000000000004">
      <c r="A501" t="s">
        <v>1557</v>
      </c>
      <c r="B501" t="s">
        <v>867</v>
      </c>
      <c r="C501" t="s">
        <v>97</v>
      </c>
      <c r="D501" t="s">
        <v>1558</v>
      </c>
      <c r="E501" t="s">
        <v>1559</v>
      </c>
      <c r="F501">
        <v>18</v>
      </c>
      <c r="G501">
        <v>18</v>
      </c>
      <c r="H501">
        <v>18</v>
      </c>
      <c r="I501">
        <v>8</v>
      </c>
      <c r="J501">
        <v>3</v>
      </c>
      <c r="K501">
        <v>3</v>
      </c>
      <c r="L501">
        <v>20</v>
      </c>
      <c r="M501">
        <v>33</v>
      </c>
      <c r="N501">
        <v>18</v>
      </c>
      <c r="O501">
        <v>10</v>
      </c>
      <c r="P501">
        <v>13</v>
      </c>
      <c r="Q501">
        <v>30</v>
      </c>
      <c r="R501">
        <v>180</v>
      </c>
      <c r="S501">
        <v>30</v>
      </c>
      <c r="T501">
        <v>8</v>
      </c>
      <c r="U501">
        <v>76</v>
      </c>
      <c r="V501">
        <v>4</v>
      </c>
      <c r="W501" t="s">
        <v>46</v>
      </c>
      <c r="X501" t="s">
        <v>55</v>
      </c>
      <c r="Y501" t="s">
        <v>56</v>
      </c>
      <c r="Z501" t="s">
        <v>254</v>
      </c>
      <c r="AA501" t="s">
        <v>58</v>
      </c>
      <c r="AB501" t="s">
        <v>59</v>
      </c>
      <c r="AC501" t="s">
        <v>60</v>
      </c>
      <c r="AD501" t="s">
        <v>30</v>
      </c>
      <c r="AE501" t="s">
        <v>254</v>
      </c>
      <c r="AF501" t="s">
        <v>201</v>
      </c>
      <c r="AG501" t="s">
        <v>1555</v>
      </c>
      <c r="AH501" t="s">
        <v>1556</v>
      </c>
      <c r="AI501">
        <v>1977</v>
      </c>
      <c r="BA501">
        <f t="shared" si="39"/>
        <v>4</v>
      </c>
      <c r="BB501">
        <f t="shared" ca="1" si="42"/>
        <v>180</v>
      </c>
      <c r="BC501">
        <f t="shared" ca="1" si="42"/>
        <v>30</v>
      </c>
      <c r="BD501">
        <f t="shared" ca="1" si="42"/>
        <v>8</v>
      </c>
      <c r="BE501">
        <f t="shared" ca="1" si="42"/>
        <v>76</v>
      </c>
      <c r="BF501">
        <f t="shared" ca="1" si="40"/>
        <v>-22.023870613925219</v>
      </c>
    </row>
    <row r="502" spans="1:58" x14ac:dyDescent="0.55000000000000004">
      <c r="A502" t="s">
        <v>1552</v>
      </c>
      <c r="B502" t="s">
        <v>1464</v>
      </c>
      <c r="C502" t="s">
        <v>867</v>
      </c>
      <c r="D502" t="s">
        <v>97</v>
      </c>
      <c r="E502" t="s">
        <v>1558</v>
      </c>
      <c r="F502" t="s">
        <v>1560</v>
      </c>
      <c r="G502">
        <v>18</v>
      </c>
      <c r="H502">
        <v>18</v>
      </c>
      <c r="I502">
        <v>18</v>
      </c>
      <c r="J502">
        <v>8</v>
      </c>
      <c r="K502">
        <v>3</v>
      </c>
      <c r="L502">
        <v>3</v>
      </c>
      <c r="M502">
        <v>20</v>
      </c>
      <c r="N502">
        <v>33</v>
      </c>
      <c r="O502">
        <v>18</v>
      </c>
      <c r="P502">
        <v>10</v>
      </c>
      <c r="Q502">
        <v>13</v>
      </c>
      <c r="R502">
        <v>30</v>
      </c>
      <c r="S502">
        <v>180</v>
      </c>
      <c r="T502">
        <v>30</v>
      </c>
      <c r="U502">
        <v>30</v>
      </c>
      <c r="V502">
        <v>41</v>
      </c>
      <c r="W502">
        <v>2</v>
      </c>
      <c r="X502" t="s">
        <v>100</v>
      </c>
      <c r="Y502" t="s">
        <v>55</v>
      </c>
      <c r="Z502" t="s">
        <v>56</v>
      </c>
      <c r="AA502" t="s">
        <v>254</v>
      </c>
      <c r="AB502" t="s">
        <v>58</v>
      </c>
      <c r="AC502" t="s">
        <v>59</v>
      </c>
      <c r="AD502" t="s">
        <v>60</v>
      </c>
      <c r="AE502" t="s">
        <v>30</v>
      </c>
      <c r="AF502" t="s">
        <v>254</v>
      </c>
      <c r="AG502" t="s">
        <v>201</v>
      </c>
      <c r="AH502" t="s">
        <v>1555</v>
      </c>
      <c r="AI502" t="s">
        <v>1556</v>
      </c>
      <c r="AJ502">
        <v>1977</v>
      </c>
      <c r="BA502">
        <f t="shared" si="39"/>
        <v>5</v>
      </c>
      <c r="BB502">
        <f t="shared" ca="1" si="42"/>
        <v>180</v>
      </c>
      <c r="BC502">
        <f t="shared" ca="1" si="42"/>
        <v>30</v>
      </c>
      <c r="BD502">
        <f t="shared" ca="1" si="42"/>
        <v>30</v>
      </c>
      <c r="BE502">
        <f t="shared" ca="1" si="42"/>
        <v>41</v>
      </c>
      <c r="BF502">
        <f t="shared" ca="1" si="40"/>
        <v>-2.387061392521872E-2</v>
      </c>
    </row>
    <row r="503" spans="1:58" x14ac:dyDescent="0.55000000000000004">
      <c r="A503" t="s">
        <v>1561</v>
      </c>
      <c r="B503" t="s">
        <v>867</v>
      </c>
      <c r="C503" t="s">
        <v>97</v>
      </c>
      <c r="D503" t="s">
        <v>1461</v>
      </c>
      <c r="E503" t="s">
        <v>1562</v>
      </c>
      <c r="F503">
        <v>18</v>
      </c>
      <c r="G503">
        <v>18</v>
      </c>
      <c r="H503">
        <v>18</v>
      </c>
      <c r="I503">
        <v>8</v>
      </c>
      <c r="J503">
        <v>3</v>
      </c>
      <c r="K503">
        <v>3</v>
      </c>
      <c r="L503">
        <v>20</v>
      </c>
      <c r="M503">
        <v>33</v>
      </c>
      <c r="N503">
        <v>18</v>
      </c>
      <c r="O503">
        <v>10</v>
      </c>
      <c r="P503">
        <v>13</v>
      </c>
      <c r="Q503">
        <v>30</v>
      </c>
      <c r="R503">
        <v>180</v>
      </c>
      <c r="S503">
        <v>30</v>
      </c>
      <c r="T503">
        <v>15</v>
      </c>
      <c r="U503">
        <v>41</v>
      </c>
      <c r="V503">
        <v>2</v>
      </c>
      <c r="W503" t="s">
        <v>100</v>
      </c>
      <c r="X503" t="s">
        <v>55</v>
      </c>
      <c r="Y503" t="s">
        <v>56</v>
      </c>
      <c r="Z503" t="s">
        <v>58</v>
      </c>
      <c r="AA503" t="s">
        <v>177</v>
      </c>
      <c r="AB503" t="s">
        <v>60</v>
      </c>
      <c r="AC503" t="s">
        <v>30</v>
      </c>
      <c r="AD503" t="s">
        <v>254</v>
      </c>
      <c r="AE503" t="s">
        <v>201</v>
      </c>
      <c r="AF503" t="s">
        <v>1555</v>
      </c>
      <c r="AG503" t="s">
        <v>1556</v>
      </c>
      <c r="AH503">
        <v>1977</v>
      </c>
      <c r="BA503">
        <f t="shared" si="39"/>
        <v>4</v>
      </c>
      <c r="BB503">
        <f t="shared" ca="1" si="42"/>
        <v>180</v>
      </c>
      <c r="BC503">
        <f t="shared" ca="1" si="42"/>
        <v>30</v>
      </c>
      <c r="BD503">
        <f t="shared" ca="1" si="42"/>
        <v>15</v>
      </c>
      <c r="BE503">
        <f t="shared" ca="1" si="42"/>
        <v>41</v>
      </c>
      <c r="BF503">
        <f t="shared" ca="1" si="40"/>
        <v>-15.023870613925219</v>
      </c>
    </row>
    <row r="504" spans="1:58" x14ac:dyDescent="0.55000000000000004">
      <c r="A504" t="s">
        <v>1563</v>
      </c>
      <c r="B504" t="s">
        <v>358</v>
      </c>
      <c r="C504" t="s">
        <v>97</v>
      </c>
      <c r="D504" t="s">
        <v>1564</v>
      </c>
      <c r="E504" t="s">
        <v>1565</v>
      </c>
      <c r="F504">
        <v>12</v>
      </c>
      <c r="G504">
        <v>9</v>
      </c>
      <c r="H504">
        <v>17</v>
      </c>
      <c r="I504">
        <v>30</v>
      </c>
      <c r="J504">
        <v>53</v>
      </c>
      <c r="K504">
        <v>37</v>
      </c>
      <c r="L504">
        <v>46</v>
      </c>
      <c r="M504">
        <v>43</v>
      </c>
      <c r="N504">
        <v>24</v>
      </c>
      <c r="O504">
        <v>18</v>
      </c>
      <c r="P504">
        <v>12</v>
      </c>
      <c r="Q504">
        <v>9</v>
      </c>
      <c r="R504">
        <v>311</v>
      </c>
      <c r="S504">
        <v>44</v>
      </c>
      <c r="T504">
        <v>20</v>
      </c>
      <c r="U504">
        <v>25</v>
      </c>
      <c r="V504">
        <v>3</v>
      </c>
      <c r="W504" t="s">
        <v>100</v>
      </c>
      <c r="X504" t="s">
        <v>48</v>
      </c>
      <c r="Y504" t="s">
        <v>206</v>
      </c>
      <c r="Z504" t="s">
        <v>854</v>
      </c>
      <c r="AA504" t="s">
        <v>177</v>
      </c>
      <c r="AB504" t="s">
        <v>32</v>
      </c>
      <c r="AC504" t="s">
        <v>345</v>
      </c>
      <c r="AD504" t="s">
        <v>94</v>
      </c>
      <c r="AE504" t="s">
        <v>1566</v>
      </c>
      <c r="AF504" t="s">
        <v>1567</v>
      </c>
      <c r="AG504">
        <v>1971</v>
      </c>
      <c r="BA504">
        <f t="shared" si="39"/>
        <v>4</v>
      </c>
      <c r="BB504">
        <f t="shared" ref="BB504:BE523" ca="1" si="43">OFFSET($A504,0,$BA504+BB$2)</f>
        <v>311</v>
      </c>
      <c r="BC504">
        <f t="shared" ca="1" si="43"/>
        <v>44</v>
      </c>
      <c r="BD504">
        <f t="shared" ca="1" si="43"/>
        <v>20</v>
      </c>
      <c r="BE504">
        <f t="shared" ca="1" si="43"/>
        <v>25</v>
      </c>
      <c r="BF504">
        <f t="shared" ca="1" si="40"/>
        <v>-22.145982795395632</v>
      </c>
    </row>
    <row r="505" spans="1:58" x14ac:dyDescent="0.55000000000000004">
      <c r="A505" t="s">
        <v>1568</v>
      </c>
      <c r="B505" t="s">
        <v>358</v>
      </c>
      <c r="C505" t="s">
        <v>97</v>
      </c>
      <c r="D505" t="s">
        <v>371</v>
      </c>
      <c r="E505" t="s">
        <v>1569</v>
      </c>
      <c r="F505">
        <v>12</v>
      </c>
      <c r="G505">
        <v>9</v>
      </c>
      <c r="H505">
        <v>17</v>
      </c>
      <c r="I505">
        <v>30</v>
      </c>
      <c r="J505">
        <v>53</v>
      </c>
      <c r="K505">
        <v>37</v>
      </c>
      <c r="L505">
        <v>46</v>
      </c>
      <c r="M505">
        <v>43</v>
      </c>
      <c r="N505">
        <v>24</v>
      </c>
      <c r="O505">
        <v>18</v>
      </c>
      <c r="P505">
        <v>12</v>
      </c>
      <c r="Q505">
        <v>9</v>
      </c>
      <c r="R505">
        <v>311</v>
      </c>
      <c r="S505">
        <v>44</v>
      </c>
      <c r="T505">
        <v>33</v>
      </c>
      <c r="U505">
        <v>18</v>
      </c>
      <c r="V505">
        <v>2</v>
      </c>
      <c r="W505" t="s">
        <v>279</v>
      </c>
      <c r="X505" t="s">
        <v>48</v>
      </c>
      <c r="Y505" t="s">
        <v>128</v>
      </c>
      <c r="Z505" t="s">
        <v>183</v>
      </c>
      <c r="AA505" t="s">
        <v>30</v>
      </c>
      <c r="AB505" t="s">
        <v>345</v>
      </c>
      <c r="AC505" t="s">
        <v>94</v>
      </c>
      <c r="AD505" t="s">
        <v>1566</v>
      </c>
      <c r="AE505" t="s">
        <v>1567</v>
      </c>
      <c r="AF505">
        <v>1971</v>
      </c>
      <c r="BA505">
        <f t="shared" si="39"/>
        <v>4</v>
      </c>
      <c r="BB505">
        <f t="shared" ca="1" si="43"/>
        <v>311</v>
      </c>
      <c r="BC505">
        <f t="shared" ca="1" si="43"/>
        <v>44</v>
      </c>
      <c r="BD505">
        <f t="shared" ca="1" si="43"/>
        <v>33</v>
      </c>
      <c r="BE505">
        <f t="shared" ca="1" si="43"/>
        <v>18</v>
      </c>
      <c r="BF505">
        <f t="shared" ca="1" si="40"/>
        <v>-9.1459827953956321</v>
      </c>
    </row>
    <row r="506" spans="1:58" x14ac:dyDescent="0.55000000000000004">
      <c r="A506" t="s">
        <v>1570</v>
      </c>
      <c r="B506" t="s">
        <v>358</v>
      </c>
      <c r="C506" t="s">
        <v>97</v>
      </c>
      <c r="D506" t="s">
        <v>359</v>
      </c>
      <c r="E506" t="s">
        <v>1571</v>
      </c>
      <c r="F506">
        <v>12</v>
      </c>
      <c r="G506">
        <v>9</v>
      </c>
      <c r="H506">
        <v>17</v>
      </c>
      <c r="I506">
        <v>30</v>
      </c>
      <c r="J506">
        <v>53</v>
      </c>
      <c r="K506">
        <v>37</v>
      </c>
      <c r="L506">
        <v>46</v>
      </c>
      <c r="M506">
        <v>43</v>
      </c>
      <c r="N506">
        <v>24</v>
      </c>
      <c r="O506">
        <v>18</v>
      </c>
      <c r="P506">
        <v>12</v>
      </c>
      <c r="Q506">
        <v>9</v>
      </c>
      <c r="R506">
        <v>311</v>
      </c>
      <c r="S506">
        <v>44</v>
      </c>
      <c r="T506">
        <v>23</v>
      </c>
      <c r="U506">
        <v>30</v>
      </c>
      <c r="V506">
        <v>2</v>
      </c>
      <c r="W506" t="s">
        <v>46</v>
      </c>
      <c r="X506" t="s">
        <v>48</v>
      </c>
      <c r="Y506" t="s">
        <v>128</v>
      </c>
      <c r="Z506" t="s">
        <v>183</v>
      </c>
      <c r="AA506" t="s">
        <v>30</v>
      </c>
      <c r="AB506" t="s">
        <v>345</v>
      </c>
      <c r="AC506" t="s">
        <v>94</v>
      </c>
      <c r="AD506" t="s">
        <v>1566</v>
      </c>
      <c r="AE506" t="s">
        <v>1567</v>
      </c>
      <c r="AF506">
        <v>1971</v>
      </c>
      <c r="BA506">
        <f t="shared" si="39"/>
        <v>4</v>
      </c>
      <c r="BB506">
        <f t="shared" ca="1" si="43"/>
        <v>311</v>
      </c>
      <c r="BC506">
        <f t="shared" ca="1" si="43"/>
        <v>44</v>
      </c>
      <c r="BD506">
        <f t="shared" ca="1" si="43"/>
        <v>23</v>
      </c>
      <c r="BE506">
        <f t="shared" ca="1" si="43"/>
        <v>30</v>
      </c>
      <c r="BF506">
        <f t="shared" ca="1" si="40"/>
        <v>-19.145982795395632</v>
      </c>
    </row>
    <row r="507" spans="1:58" x14ac:dyDescent="0.55000000000000004">
      <c r="A507" t="s">
        <v>1091</v>
      </c>
      <c r="B507" t="s">
        <v>1572</v>
      </c>
      <c r="C507" t="s">
        <v>358</v>
      </c>
      <c r="D507" t="s">
        <v>97</v>
      </c>
      <c r="E507" t="s">
        <v>1573</v>
      </c>
      <c r="F507" t="s">
        <v>1574</v>
      </c>
      <c r="G507">
        <v>12</v>
      </c>
      <c r="H507">
        <v>9</v>
      </c>
      <c r="I507">
        <v>17</v>
      </c>
      <c r="J507">
        <v>30</v>
      </c>
      <c r="K507">
        <v>53</v>
      </c>
      <c r="L507">
        <v>37</v>
      </c>
      <c r="M507">
        <v>46</v>
      </c>
      <c r="N507">
        <v>43</v>
      </c>
      <c r="O507">
        <v>24</v>
      </c>
      <c r="P507">
        <v>18</v>
      </c>
      <c r="Q507">
        <v>12</v>
      </c>
      <c r="R507">
        <v>9</v>
      </c>
      <c r="S507">
        <v>311</v>
      </c>
      <c r="T507">
        <v>44</v>
      </c>
      <c r="U507">
        <v>38</v>
      </c>
      <c r="V507">
        <v>43</v>
      </c>
      <c r="W507">
        <v>2</v>
      </c>
      <c r="X507" t="s">
        <v>46</v>
      </c>
      <c r="Y507" t="s">
        <v>48</v>
      </c>
      <c r="Z507" t="s">
        <v>128</v>
      </c>
      <c r="AA507" t="s">
        <v>368</v>
      </c>
      <c r="AB507" t="s">
        <v>30</v>
      </c>
      <c r="AC507" t="s">
        <v>345</v>
      </c>
      <c r="AD507" t="s">
        <v>94</v>
      </c>
      <c r="AE507" t="s">
        <v>1566</v>
      </c>
      <c r="AF507" t="s">
        <v>1567</v>
      </c>
      <c r="AG507">
        <v>1971</v>
      </c>
      <c r="BA507">
        <f t="shared" si="39"/>
        <v>5</v>
      </c>
      <c r="BB507">
        <f t="shared" ca="1" si="43"/>
        <v>311</v>
      </c>
      <c r="BC507">
        <f t="shared" ca="1" si="43"/>
        <v>44</v>
      </c>
      <c r="BD507">
        <f t="shared" ca="1" si="43"/>
        <v>38</v>
      </c>
      <c r="BE507">
        <f t="shared" ca="1" si="43"/>
        <v>43</v>
      </c>
      <c r="BF507">
        <f t="shared" ca="1" si="40"/>
        <v>-4.1459827953956321</v>
      </c>
    </row>
    <row r="508" spans="1:58" x14ac:dyDescent="0.55000000000000004">
      <c r="A508" t="s">
        <v>1575</v>
      </c>
      <c r="B508" t="s">
        <v>358</v>
      </c>
      <c r="C508" t="s">
        <v>97</v>
      </c>
      <c r="D508" t="s">
        <v>1576</v>
      </c>
      <c r="E508" t="s">
        <v>1577</v>
      </c>
      <c r="F508">
        <v>12</v>
      </c>
      <c r="G508">
        <v>9</v>
      </c>
      <c r="H508">
        <v>17</v>
      </c>
      <c r="I508">
        <v>30</v>
      </c>
      <c r="J508">
        <v>53</v>
      </c>
      <c r="K508">
        <v>37</v>
      </c>
      <c r="L508">
        <v>46</v>
      </c>
      <c r="M508">
        <v>43</v>
      </c>
      <c r="N508">
        <v>24</v>
      </c>
      <c r="O508">
        <v>18</v>
      </c>
      <c r="P508">
        <v>12</v>
      </c>
      <c r="Q508">
        <v>9</v>
      </c>
      <c r="R508">
        <v>311</v>
      </c>
      <c r="S508">
        <v>44</v>
      </c>
      <c r="T508">
        <v>38</v>
      </c>
      <c r="U508">
        <v>69</v>
      </c>
      <c r="V508">
        <v>3</v>
      </c>
      <c r="W508" t="s">
        <v>100</v>
      </c>
      <c r="X508" t="s">
        <v>48</v>
      </c>
      <c r="Y508" t="s">
        <v>206</v>
      </c>
      <c r="Z508" t="s">
        <v>854</v>
      </c>
      <c r="AA508" t="s">
        <v>177</v>
      </c>
      <c r="AB508" t="s">
        <v>32</v>
      </c>
      <c r="AC508" t="s">
        <v>345</v>
      </c>
      <c r="AD508" t="s">
        <v>94</v>
      </c>
      <c r="AE508" t="s">
        <v>1566</v>
      </c>
      <c r="AF508" t="s">
        <v>1567</v>
      </c>
      <c r="AG508">
        <v>1971</v>
      </c>
      <c r="BA508">
        <f t="shared" si="39"/>
        <v>4</v>
      </c>
      <c r="BB508">
        <f t="shared" ca="1" si="43"/>
        <v>311</v>
      </c>
      <c r="BC508">
        <f t="shared" ca="1" si="43"/>
        <v>44</v>
      </c>
      <c r="BD508">
        <f t="shared" ca="1" si="43"/>
        <v>38</v>
      </c>
      <c r="BE508">
        <f t="shared" ca="1" si="43"/>
        <v>69</v>
      </c>
      <c r="BF508">
        <f t="shared" ca="1" si="40"/>
        <v>-4.1459827953956321</v>
      </c>
    </row>
    <row r="509" spans="1:58" x14ac:dyDescent="0.55000000000000004">
      <c r="A509" t="s">
        <v>1578</v>
      </c>
      <c r="B509" t="s">
        <v>358</v>
      </c>
      <c r="C509" t="s">
        <v>97</v>
      </c>
      <c r="D509" t="s">
        <v>1573</v>
      </c>
      <c r="E509" t="s">
        <v>1579</v>
      </c>
      <c r="F509">
        <v>12</v>
      </c>
      <c r="G509">
        <v>9</v>
      </c>
      <c r="H509">
        <v>17</v>
      </c>
      <c r="I509">
        <v>30</v>
      </c>
      <c r="J509">
        <v>53</v>
      </c>
      <c r="K509">
        <v>37</v>
      </c>
      <c r="L509">
        <v>46</v>
      </c>
      <c r="M509">
        <v>43</v>
      </c>
      <c r="N509">
        <v>24</v>
      </c>
      <c r="O509">
        <v>18</v>
      </c>
      <c r="P509">
        <v>12</v>
      </c>
      <c r="Q509">
        <v>9</v>
      </c>
      <c r="R509">
        <v>311</v>
      </c>
      <c r="S509">
        <v>44</v>
      </c>
      <c r="T509">
        <v>20</v>
      </c>
      <c r="U509">
        <v>61</v>
      </c>
      <c r="V509">
        <v>2</v>
      </c>
      <c r="W509" t="s">
        <v>100</v>
      </c>
      <c r="X509" t="s">
        <v>48</v>
      </c>
      <c r="Y509" t="s">
        <v>206</v>
      </c>
      <c r="Z509" t="s">
        <v>854</v>
      </c>
      <c r="AA509" t="s">
        <v>177</v>
      </c>
      <c r="AB509" t="s">
        <v>32</v>
      </c>
      <c r="AC509" t="s">
        <v>345</v>
      </c>
      <c r="AD509" t="s">
        <v>94</v>
      </c>
      <c r="AE509" t="s">
        <v>1566</v>
      </c>
      <c r="AF509" t="s">
        <v>1567</v>
      </c>
      <c r="AG509">
        <v>1971</v>
      </c>
      <c r="BA509">
        <f t="shared" si="39"/>
        <v>4</v>
      </c>
      <c r="BB509">
        <f t="shared" ca="1" si="43"/>
        <v>311</v>
      </c>
      <c r="BC509">
        <f t="shared" ca="1" si="43"/>
        <v>44</v>
      </c>
      <c r="BD509">
        <f t="shared" ca="1" si="43"/>
        <v>20</v>
      </c>
      <c r="BE509">
        <f t="shared" ca="1" si="43"/>
        <v>61</v>
      </c>
      <c r="BF509">
        <f t="shared" ca="1" si="40"/>
        <v>-22.145982795395632</v>
      </c>
    </row>
    <row r="510" spans="1:58" x14ac:dyDescent="0.55000000000000004">
      <c r="A510" t="s">
        <v>1575</v>
      </c>
      <c r="B510" t="s">
        <v>358</v>
      </c>
      <c r="C510" t="s">
        <v>97</v>
      </c>
      <c r="D510" t="s">
        <v>1580</v>
      </c>
      <c r="E510" t="s">
        <v>1095</v>
      </c>
      <c r="F510">
        <v>12</v>
      </c>
      <c r="G510">
        <v>9</v>
      </c>
      <c r="H510">
        <v>17</v>
      </c>
      <c r="I510">
        <v>30</v>
      </c>
      <c r="J510">
        <v>53</v>
      </c>
      <c r="K510">
        <v>37</v>
      </c>
      <c r="L510">
        <v>46</v>
      </c>
      <c r="M510">
        <v>43</v>
      </c>
      <c r="N510">
        <v>24</v>
      </c>
      <c r="O510">
        <v>18</v>
      </c>
      <c r="P510">
        <v>12</v>
      </c>
      <c r="Q510">
        <v>9</v>
      </c>
      <c r="R510">
        <v>311</v>
      </c>
      <c r="S510">
        <v>44</v>
      </c>
      <c r="T510">
        <v>46</v>
      </c>
      <c r="U510">
        <v>30</v>
      </c>
      <c r="V510">
        <v>2</v>
      </c>
      <c r="W510" t="s">
        <v>100</v>
      </c>
      <c r="X510" t="s">
        <v>48</v>
      </c>
      <c r="Y510" t="s">
        <v>206</v>
      </c>
      <c r="Z510" t="s">
        <v>854</v>
      </c>
      <c r="AA510" t="s">
        <v>177</v>
      </c>
      <c r="AB510" t="s">
        <v>32</v>
      </c>
      <c r="AC510" t="s">
        <v>345</v>
      </c>
      <c r="AD510" t="s">
        <v>94</v>
      </c>
      <c r="AE510" t="s">
        <v>1566</v>
      </c>
      <c r="AF510" t="s">
        <v>1567</v>
      </c>
      <c r="AG510">
        <v>1971</v>
      </c>
      <c r="BA510">
        <f t="shared" si="39"/>
        <v>4</v>
      </c>
      <c r="BB510">
        <f t="shared" ca="1" si="43"/>
        <v>311</v>
      </c>
      <c r="BC510">
        <f t="shared" ca="1" si="43"/>
        <v>44</v>
      </c>
      <c r="BD510">
        <f t="shared" ca="1" si="43"/>
        <v>46</v>
      </c>
      <c r="BE510">
        <f t="shared" ca="1" si="43"/>
        <v>30</v>
      </c>
      <c r="BF510">
        <f t="shared" ca="1" si="40"/>
        <v>3.8540172046043679</v>
      </c>
    </row>
    <row r="511" spans="1:58" x14ac:dyDescent="0.55000000000000004">
      <c r="A511" t="s">
        <v>1578</v>
      </c>
      <c r="B511" t="s">
        <v>358</v>
      </c>
      <c r="C511" t="s">
        <v>97</v>
      </c>
      <c r="D511" t="s">
        <v>1581</v>
      </c>
      <c r="E511" t="s">
        <v>1579</v>
      </c>
      <c r="F511">
        <v>12</v>
      </c>
      <c r="G511">
        <v>9</v>
      </c>
      <c r="H511">
        <v>17</v>
      </c>
      <c r="I511">
        <v>30</v>
      </c>
      <c r="J511">
        <v>53</v>
      </c>
      <c r="K511">
        <v>37</v>
      </c>
      <c r="L511">
        <v>46</v>
      </c>
      <c r="M511">
        <v>43</v>
      </c>
      <c r="N511">
        <v>24</v>
      </c>
      <c r="O511">
        <v>18</v>
      </c>
      <c r="P511">
        <v>12</v>
      </c>
      <c r="Q511">
        <v>9</v>
      </c>
      <c r="R511">
        <v>311</v>
      </c>
      <c r="S511">
        <v>44</v>
      </c>
      <c r="T511">
        <v>23</v>
      </c>
      <c r="U511">
        <v>20</v>
      </c>
      <c r="V511">
        <v>2</v>
      </c>
      <c r="W511" t="s">
        <v>100</v>
      </c>
      <c r="X511" t="s">
        <v>48</v>
      </c>
      <c r="Y511" t="s">
        <v>206</v>
      </c>
      <c r="Z511" t="s">
        <v>854</v>
      </c>
      <c r="AA511" t="s">
        <v>177</v>
      </c>
      <c r="AB511" t="s">
        <v>32</v>
      </c>
      <c r="AC511" t="s">
        <v>345</v>
      </c>
      <c r="AD511" t="s">
        <v>94</v>
      </c>
      <c r="AE511" t="s">
        <v>1566</v>
      </c>
      <c r="AF511" t="s">
        <v>1567</v>
      </c>
      <c r="AG511">
        <v>1971</v>
      </c>
      <c r="BA511">
        <f t="shared" si="39"/>
        <v>4</v>
      </c>
      <c r="BB511">
        <f t="shared" ca="1" si="43"/>
        <v>311</v>
      </c>
      <c r="BC511">
        <f t="shared" ca="1" si="43"/>
        <v>44</v>
      </c>
      <c r="BD511">
        <f t="shared" ca="1" si="43"/>
        <v>23</v>
      </c>
      <c r="BE511">
        <f t="shared" ca="1" si="43"/>
        <v>20</v>
      </c>
      <c r="BF511">
        <f t="shared" ca="1" si="40"/>
        <v>-19.145982795395632</v>
      </c>
    </row>
    <row r="512" spans="1:58" x14ac:dyDescent="0.55000000000000004">
      <c r="A512" t="s">
        <v>1582</v>
      </c>
      <c r="B512" t="s">
        <v>358</v>
      </c>
      <c r="C512" t="s">
        <v>97</v>
      </c>
      <c r="D512" t="s">
        <v>1583</v>
      </c>
      <c r="E512" t="s">
        <v>1434</v>
      </c>
      <c r="F512">
        <v>8</v>
      </c>
      <c r="G512">
        <v>9</v>
      </c>
      <c r="H512">
        <v>25</v>
      </c>
      <c r="I512">
        <v>49</v>
      </c>
      <c r="J512">
        <v>81</v>
      </c>
      <c r="K512">
        <v>86</v>
      </c>
      <c r="L512">
        <v>62</v>
      </c>
      <c r="M512">
        <v>51</v>
      </c>
      <c r="N512">
        <v>38</v>
      </c>
      <c r="O512">
        <v>23</v>
      </c>
      <c r="P512">
        <v>11</v>
      </c>
      <c r="Q512">
        <v>10</v>
      </c>
      <c r="R512">
        <v>452</v>
      </c>
      <c r="S512">
        <v>78</v>
      </c>
      <c r="T512">
        <v>69</v>
      </c>
      <c r="U512">
        <v>43</v>
      </c>
      <c r="V512">
        <v>1</v>
      </c>
      <c r="W512" t="s">
        <v>115</v>
      </c>
      <c r="X512" t="s">
        <v>48</v>
      </c>
      <c r="Y512" t="s">
        <v>206</v>
      </c>
      <c r="Z512" t="s">
        <v>854</v>
      </c>
      <c r="AA512" t="s">
        <v>177</v>
      </c>
      <c r="AB512" t="s">
        <v>32</v>
      </c>
      <c r="AC512" t="s">
        <v>345</v>
      </c>
      <c r="AD512" t="s">
        <v>1584</v>
      </c>
      <c r="AE512" t="s">
        <v>1585</v>
      </c>
      <c r="AF512" t="s">
        <v>62</v>
      </c>
      <c r="AG512" t="s">
        <v>105</v>
      </c>
      <c r="AH512">
        <v>1971</v>
      </c>
      <c r="BA512">
        <f t="shared" si="39"/>
        <v>4</v>
      </c>
      <c r="BB512">
        <f t="shared" ca="1" si="43"/>
        <v>452</v>
      </c>
      <c r="BC512">
        <f t="shared" ca="1" si="43"/>
        <v>78</v>
      </c>
      <c r="BD512">
        <f t="shared" ca="1" si="43"/>
        <v>69</v>
      </c>
      <c r="BE512">
        <f t="shared" ca="1" si="43"/>
        <v>43</v>
      </c>
      <c r="BF512">
        <f t="shared" ca="1" si="40"/>
        <v>13.806552948212548</v>
      </c>
    </row>
    <row r="513" spans="1:58" x14ac:dyDescent="0.55000000000000004">
      <c r="A513" t="s">
        <v>1586</v>
      </c>
      <c r="B513" t="s">
        <v>358</v>
      </c>
      <c r="C513" t="s">
        <v>97</v>
      </c>
      <c r="D513" t="s">
        <v>1352</v>
      </c>
      <c r="E513" t="s">
        <v>1587</v>
      </c>
      <c r="F513">
        <v>8</v>
      </c>
      <c r="G513">
        <v>9</v>
      </c>
      <c r="H513">
        <v>25</v>
      </c>
      <c r="I513">
        <v>49</v>
      </c>
      <c r="J513">
        <v>81</v>
      </c>
      <c r="K513">
        <v>86</v>
      </c>
      <c r="L513">
        <v>62</v>
      </c>
      <c r="M513">
        <v>51</v>
      </c>
      <c r="N513">
        <v>38</v>
      </c>
      <c r="O513">
        <v>23</v>
      </c>
      <c r="P513">
        <v>11</v>
      </c>
      <c r="Q513">
        <v>10</v>
      </c>
      <c r="R513">
        <v>452</v>
      </c>
      <c r="S513">
        <v>78</v>
      </c>
      <c r="T513">
        <v>38</v>
      </c>
      <c r="U513">
        <v>30</v>
      </c>
      <c r="V513">
        <v>1</v>
      </c>
      <c r="W513" t="s">
        <v>708</v>
      </c>
      <c r="X513" t="s">
        <v>48</v>
      </c>
      <c r="Y513" t="s">
        <v>206</v>
      </c>
      <c r="Z513" t="s">
        <v>854</v>
      </c>
      <c r="AA513" t="s">
        <v>177</v>
      </c>
      <c r="AB513" t="s">
        <v>32</v>
      </c>
      <c r="AC513" t="s">
        <v>345</v>
      </c>
      <c r="AD513" t="s">
        <v>1584</v>
      </c>
      <c r="AE513" t="s">
        <v>1585</v>
      </c>
      <c r="AF513" t="s">
        <v>62</v>
      </c>
      <c r="AG513" t="s">
        <v>105</v>
      </c>
      <c r="AH513">
        <v>1971</v>
      </c>
      <c r="BA513">
        <f t="shared" si="39"/>
        <v>4</v>
      </c>
      <c r="BB513">
        <f t="shared" ca="1" si="43"/>
        <v>452</v>
      </c>
      <c r="BC513">
        <f t="shared" ca="1" si="43"/>
        <v>78</v>
      </c>
      <c r="BD513">
        <f t="shared" ca="1" si="43"/>
        <v>38</v>
      </c>
      <c r="BE513">
        <f t="shared" ca="1" si="43"/>
        <v>30</v>
      </c>
      <c r="BF513">
        <f t="shared" ca="1" si="40"/>
        <v>-17.193447051787452</v>
      </c>
    </row>
    <row r="514" spans="1:58" x14ac:dyDescent="0.55000000000000004">
      <c r="A514" t="s">
        <v>1588</v>
      </c>
      <c r="B514" t="s">
        <v>358</v>
      </c>
      <c r="C514" t="s">
        <v>97</v>
      </c>
      <c r="D514" t="s">
        <v>1198</v>
      </c>
      <c r="E514" t="s">
        <v>1589</v>
      </c>
      <c r="F514">
        <v>8</v>
      </c>
      <c r="G514">
        <v>9</v>
      </c>
      <c r="H514">
        <v>25</v>
      </c>
      <c r="I514">
        <v>49</v>
      </c>
      <c r="J514">
        <v>81</v>
      </c>
      <c r="K514">
        <v>86</v>
      </c>
      <c r="L514">
        <v>62</v>
      </c>
      <c r="M514">
        <v>51</v>
      </c>
      <c r="N514">
        <v>38</v>
      </c>
      <c r="O514">
        <v>23</v>
      </c>
      <c r="P514">
        <v>11</v>
      </c>
      <c r="Q514">
        <v>10</v>
      </c>
      <c r="R514">
        <v>452</v>
      </c>
      <c r="S514">
        <v>78</v>
      </c>
      <c r="T514">
        <v>84</v>
      </c>
      <c r="U514">
        <v>69</v>
      </c>
      <c r="V514">
        <v>1</v>
      </c>
      <c r="W514" t="s">
        <v>115</v>
      </c>
      <c r="X514" t="s">
        <v>48</v>
      </c>
      <c r="Y514" t="s">
        <v>206</v>
      </c>
      <c r="Z514" t="s">
        <v>854</v>
      </c>
      <c r="AA514" t="s">
        <v>177</v>
      </c>
      <c r="AB514" t="s">
        <v>32</v>
      </c>
      <c r="AC514" t="s">
        <v>345</v>
      </c>
      <c r="AD514" t="s">
        <v>1584</v>
      </c>
      <c r="AE514" t="s">
        <v>1585</v>
      </c>
      <c r="AF514" t="s">
        <v>62</v>
      </c>
      <c r="AG514" t="s">
        <v>105</v>
      </c>
      <c r="AH514">
        <v>1971</v>
      </c>
      <c r="BA514">
        <f t="shared" si="39"/>
        <v>4</v>
      </c>
      <c r="BB514">
        <f t="shared" ca="1" si="43"/>
        <v>452</v>
      </c>
      <c r="BC514">
        <f t="shared" ca="1" si="43"/>
        <v>78</v>
      </c>
      <c r="BD514">
        <f t="shared" ca="1" si="43"/>
        <v>84</v>
      </c>
      <c r="BE514">
        <f t="shared" ca="1" si="43"/>
        <v>69</v>
      </c>
      <c r="BF514">
        <f t="shared" ca="1" si="40"/>
        <v>28.806552948212548</v>
      </c>
    </row>
    <row r="515" spans="1:58" x14ac:dyDescent="0.55000000000000004">
      <c r="A515" t="s">
        <v>1582</v>
      </c>
      <c r="B515" t="s">
        <v>358</v>
      </c>
      <c r="C515" t="s">
        <v>97</v>
      </c>
      <c r="D515" t="s">
        <v>1033</v>
      </c>
      <c r="E515" t="s">
        <v>1590</v>
      </c>
      <c r="F515">
        <v>8</v>
      </c>
      <c r="G515">
        <v>9</v>
      </c>
      <c r="H515">
        <v>25</v>
      </c>
      <c r="I515">
        <v>49</v>
      </c>
      <c r="J515">
        <v>81</v>
      </c>
      <c r="K515">
        <v>86</v>
      </c>
      <c r="L515">
        <v>62</v>
      </c>
      <c r="M515">
        <v>51</v>
      </c>
      <c r="N515">
        <v>38</v>
      </c>
      <c r="O515">
        <v>23</v>
      </c>
      <c r="P515">
        <v>11</v>
      </c>
      <c r="Q515">
        <v>10</v>
      </c>
      <c r="R515">
        <v>452</v>
      </c>
      <c r="S515">
        <v>78</v>
      </c>
      <c r="T515">
        <v>58</v>
      </c>
      <c r="U515">
        <v>51</v>
      </c>
      <c r="V515">
        <v>1</v>
      </c>
      <c r="W515" t="s">
        <v>115</v>
      </c>
      <c r="X515" t="s">
        <v>48</v>
      </c>
      <c r="Y515" t="s">
        <v>206</v>
      </c>
      <c r="Z515" t="s">
        <v>854</v>
      </c>
      <c r="AA515" t="s">
        <v>177</v>
      </c>
      <c r="AB515" t="s">
        <v>32</v>
      </c>
      <c r="AC515" t="s">
        <v>345</v>
      </c>
      <c r="AD515" t="s">
        <v>1584</v>
      </c>
      <c r="AE515" t="s">
        <v>1585</v>
      </c>
      <c r="AF515" t="s">
        <v>62</v>
      </c>
      <c r="AG515" t="s">
        <v>105</v>
      </c>
      <c r="AH515">
        <v>1971</v>
      </c>
      <c r="BA515">
        <f t="shared" si="39"/>
        <v>4</v>
      </c>
      <c r="BB515">
        <f t="shared" ca="1" si="43"/>
        <v>452</v>
      </c>
      <c r="BC515">
        <f t="shared" ca="1" si="43"/>
        <v>78</v>
      </c>
      <c r="BD515">
        <f t="shared" ca="1" si="43"/>
        <v>58</v>
      </c>
      <c r="BE515">
        <f t="shared" ca="1" si="43"/>
        <v>51</v>
      </c>
      <c r="BF515">
        <f t="shared" ca="1" si="40"/>
        <v>2.8065529482125484</v>
      </c>
    </row>
    <row r="516" spans="1:58" x14ac:dyDescent="0.55000000000000004">
      <c r="A516" t="s">
        <v>1582</v>
      </c>
      <c r="B516" t="s">
        <v>358</v>
      </c>
      <c r="C516" t="s">
        <v>97</v>
      </c>
      <c r="D516" t="s">
        <v>1591</v>
      </c>
      <c r="E516" t="s">
        <v>1590</v>
      </c>
      <c r="F516">
        <v>8</v>
      </c>
      <c r="G516">
        <v>9</v>
      </c>
      <c r="H516">
        <v>25</v>
      </c>
      <c r="I516">
        <v>49</v>
      </c>
      <c r="J516">
        <v>81</v>
      </c>
      <c r="K516">
        <v>86</v>
      </c>
      <c r="L516">
        <v>62</v>
      </c>
      <c r="M516">
        <v>51</v>
      </c>
      <c r="N516">
        <v>38</v>
      </c>
      <c r="O516">
        <v>23</v>
      </c>
      <c r="P516">
        <v>11</v>
      </c>
      <c r="Q516">
        <v>10</v>
      </c>
      <c r="R516">
        <v>452</v>
      </c>
      <c r="S516">
        <v>78</v>
      </c>
      <c r="T516">
        <v>51</v>
      </c>
      <c r="U516">
        <v>84</v>
      </c>
      <c r="V516">
        <v>1</v>
      </c>
      <c r="W516" t="s">
        <v>115</v>
      </c>
      <c r="X516" t="s">
        <v>48</v>
      </c>
      <c r="Y516" t="s">
        <v>206</v>
      </c>
      <c r="Z516" t="s">
        <v>854</v>
      </c>
      <c r="AA516" t="s">
        <v>177</v>
      </c>
      <c r="AB516" t="s">
        <v>32</v>
      </c>
      <c r="AC516" t="s">
        <v>345</v>
      </c>
      <c r="AD516" t="s">
        <v>1584</v>
      </c>
      <c r="AE516" t="s">
        <v>1585</v>
      </c>
      <c r="AF516" t="s">
        <v>62</v>
      </c>
      <c r="AG516" t="s">
        <v>105</v>
      </c>
      <c r="AH516">
        <v>1971</v>
      </c>
      <c r="BA516">
        <f t="shared" ref="BA516:BA579" si="44">MATCH("*.*",A516:AT516,)</f>
        <v>4</v>
      </c>
      <c r="BB516">
        <f t="shared" ca="1" si="43"/>
        <v>452</v>
      </c>
      <c r="BC516">
        <f t="shared" ca="1" si="43"/>
        <v>78</v>
      </c>
      <c r="BD516">
        <f t="shared" ca="1" si="43"/>
        <v>51</v>
      </c>
      <c r="BE516">
        <f t="shared" ca="1" si="43"/>
        <v>84</v>
      </c>
      <c r="BF516">
        <f t="shared" ref="BF516:BF579" ca="1" si="45">BD516-(BB516*$BG$3+$BH$3)</f>
        <v>-4.1934470517874516</v>
      </c>
    </row>
    <row r="517" spans="1:58" x14ac:dyDescent="0.55000000000000004">
      <c r="A517" t="s">
        <v>1592</v>
      </c>
      <c r="B517" t="s">
        <v>358</v>
      </c>
      <c r="C517" t="s">
        <v>97</v>
      </c>
      <c r="D517" t="s">
        <v>1593</v>
      </c>
      <c r="E517" t="s">
        <v>1594</v>
      </c>
      <c r="F517">
        <v>12</v>
      </c>
      <c r="G517">
        <v>12</v>
      </c>
      <c r="H517">
        <v>27</v>
      </c>
      <c r="I517">
        <v>33</v>
      </c>
      <c r="J517">
        <v>66</v>
      </c>
      <c r="K517">
        <v>51</v>
      </c>
      <c r="L517">
        <v>52</v>
      </c>
      <c r="M517">
        <v>45</v>
      </c>
      <c r="N517">
        <v>29</v>
      </c>
      <c r="O517">
        <v>22</v>
      </c>
      <c r="P517">
        <v>14</v>
      </c>
      <c r="Q517">
        <v>11</v>
      </c>
      <c r="R517">
        <v>374</v>
      </c>
      <c r="S517">
        <v>55</v>
      </c>
      <c r="T517">
        <v>38</v>
      </c>
      <c r="U517">
        <v>35</v>
      </c>
      <c r="V517">
        <v>1</v>
      </c>
      <c r="W517" t="s">
        <v>100</v>
      </c>
      <c r="X517" t="s">
        <v>48</v>
      </c>
      <c r="Y517" t="s">
        <v>206</v>
      </c>
      <c r="Z517" t="s">
        <v>854</v>
      </c>
      <c r="AA517" t="s">
        <v>177</v>
      </c>
      <c r="AB517" t="s">
        <v>32</v>
      </c>
      <c r="AC517" t="s">
        <v>345</v>
      </c>
      <c r="AD517" t="s">
        <v>1595</v>
      </c>
      <c r="AE517" t="s">
        <v>1596</v>
      </c>
      <c r="AF517" t="s">
        <v>62</v>
      </c>
      <c r="AG517" t="s">
        <v>105</v>
      </c>
      <c r="AH517">
        <v>1973</v>
      </c>
      <c r="BA517">
        <f t="shared" si="44"/>
        <v>4</v>
      </c>
      <c r="BB517">
        <f t="shared" ca="1" si="43"/>
        <v>374</v>
      </c>
      <c r="BC517">
        <f t="shared" ca="1" si="43"/>
        <v>55</v>
      </c>
      <c r="BD517">
        <f t="shared" ca="1" si="43"/>
        <v>38</v>
      </c>
      <c r="BE517">
        <f t="shared" ca="1" si="43"/>
        <v>35</v>
      </c>
      <c r="BF517">
        <f t="shared" ca="1" si="45"/>
        <v>-9.9757008674004837</v>
      </c>
    </row>
    <row r="518" spans="1:58" x14ac:dyDescent="0.55000000000000004">
      <c r="A518" t="s">
        <v>1597</v>
      </c>
      <c r="B518" t="s">
        <v>358</v>
      </c>
      <c r="C518" t="s">
        <v>97</v>
      </c>
      <c r="D518" t="s">
        <v>1598</v>
      </c>
      <c r="E518" t="s">
        <v>1594</v>
      </c>
      <c r="F518">
        <v>12</v>
      </c>
      <c r="G518">
        <v>12</v>
      </c>
      <c r="H518">
        <v>27</v>
      </c>
      <c r="I518">
        <v>33</v>
      </c>
      <c r="J518">
        <v>66</v>
      </c>
      <c r="K518">
        <v>51</v>
      </c>
      <c r="L518">
        <v>52</v>
      </c>
      <c r="M518">
        <v>45</v>
      </c>
      <c r="N518">
        <v>29</v>
      </c>
      <c r="O518">
        <v>22</v>
      </c>
      <c r="P518">
        <v>14</v>
      </c>
      <c r="Q518">
        <v>11</v>
      </c>
      <c r="R518">
        <v>374</v>
      </c>
      <c r="S518">
        <v>55</v>
      </c>
      <c r="T518">
        <v>46</v>
      </c>
      <c r="U518">
        <v>56</v>
      </c>
      <c r="V518">
        <v>1</v>
      </c>
      <c r="W518" t="s">
        <v>1536</v>
      </c>
      <c r="X518" t="s">
        <v>48</v>
      </c>
      <c r="Y518" t="s">
        <v>206</v>
      </c>
      <c r="Z518" t="s">
        <v>854</v>
      </c>
      <c r="AA518" t="s">
        <v>177</v>
      </c>
      <c r="AB518" t="s">
        <v>32</v>
      </c>
      <c r="AC518" t="s">
        <v>345</v>
      </c>
      <c r="AD518" t="s">
        <v>1595</v>
      </c>
      <c r="AE518" t="s">
        <v>1596</v>
      </c>
      <c r="AF518" t="s">
        <v>62</v>
      </c>
      <c r="AG518" t="s">
        <v>105</v>
      </c>
      <c r="AH518">
        <v>1973</v>
      </c>
      <c r="BA518">
        <f t="shared" si="44"/>
        <v>4</v>
      </c>
      <c r="BB518">
        <f t="shared" ca="1" si="43"/>
        <v>374</v>
      </c>
      <c r="BC518">
        <f t="shared" ca="1" si="43"/>
        <v>55</v>
      </c>
      <c r="BD518">
        <f t="shared" ca="1" si="43"/>
        <v>46</v>
      </c>
      <c r="BE518">
        <f t="shared" ca="1" si="43"/>
        <v>56</v>
      </c>
      <c r="BF518">
        <f t="shared" ca="1" si="45"/>
        <v>-1.9757008674004837</v>
      </c>
    </row>
    <row r="519" spans="1:58" x14ac:dyDescent="0.55000000000000004">
      <c r="A519" t="s">
        <v>1599</v>
      </c>
      <c r="B519" t="s">
        <v>358</v>
      </c>
      <c r="C519" t="s">
        <v>97</v>
      </c>
      <c r="D519" t="s">
        <v>923</v>
      </c>
      <c r="E519" t="s">
        <v>1600</v>
      </c>
      <c r="F519">
        <v>12</v>
      </c>
      <c r="G519">
        <v>12</v>
      </c>
      <c r="H519">
        <v>27</v>
      </c>
      <c r="I519">
        <v>33</v>
      </c>
      <c r="J519">
        <v>66</v>
      </c>
      <c r="K519">
        <v>51</v>
      </c>
      <c r="L519">
        <v>52</v>
      </c>
      <c r="M519">
        <v>45</v>
      </c>
      <c r="N519">
        <v>29</v>
      </c>
      <c r="O519">
        <v>22</v>
      </c>
      <c r="P519">
        <v>14</v>
      </c>
      <c r="Q519">
        <v>11</v>
      </c>
      <c r="R519">
        <v>374</v>
      </c>
      <c r="S519">
        <v>55</v>
      </c>
      <c r="T519">
        <v>97</v>
      </c>
      <c r="U519">
        <v>56</v>
      </c>
      <c r="V519">
        <v>1</v>
      </c>
      <c r="W519" t="s">
        <v>115</v>
      </c>
      <c r="X519" t="s">
        <v>48</v>
      </c>
      <c r="Y519" t="s">
        <v>206</v>
      </c>
      <c r="Z519" t="s">
        <v>854</v>
      </c>
      <c r="AA519" t="s">
        <v>177</v>
      </c>
      <c r="AB519" t="s">
        <v>32</v>
      </c>
      <c r="AC519" t="s">
        <v>345</v>
      </c>
      <c r="AD519" t="s">
        <v>1595</v>
      </c>
      <c r="AE519" t="s">
        <v>1596</v>
      </c>
      <c r="AF519" t="s">
        <v>62</v>
      </c>
      <c r="AG519" t="s">
        <v>105</v>
      </c>
      <c r="AH519">
        <v>1973</v>
      </c>
      <c r="BA519">
        <f t="shared" si="44"/>
        <v>4</v>
      </c>
      <c r="BB519">
        <f t="shared" ca="1" si="43"/>
        <v>374</v>
      </c>
      <c r="BC519">
        <f t="shared" ca="1" si="43"/>
        <v>55</v>
      </c>
      <c r="BD519">
        <f t="shared" ca="1" si="43"/>
        <v>97</v>
      </c>
      <c r="BE519">
        <f t="shared" ca="1" si="43"/>
        <v>56</v>
      </c>
      <c r="BF519">
        <f t="shared" ca="1" si="45"/>
        <v>49.024299132599516</v>
      </c>
    </row>
    <row r="520" spans="1:58" x14ac:dyDescent="0.55000000000000004">
      <c r="A520" t="s">
        <v>1322</v>
      </c>
      <c r="B520" t="s">
        <v>358</v>
      </c>
      <c r="C520" t="s">
        <v>97</v>
      </c>
      <c r="D520" t="s">
        <v>1522</v>
      </c>
      <c r="E520" t="s">
        <v>1601</v>
      </c>
      <c r="F520">
        <v>9</v>
      </c>
      <c r="G520">
        <v>14</v>
      </c>
      <c r="H520">
        <v>20</v>
      </c>
      <c r="I520">
        <v>43</v>
      </c>
      <c r="J520">
        <v>55</v>
      </c>
      <c r="K520">
        <v>56</v>
      </c>
      <c r="L520">
        <v>59</v>
      </c>
      <c r="M520">
        <v>47</v>
      </c>
      <c r="N520">
        <v>34</v>
      </c>
      <c r="O520">
        <v>22</v>
      </c>
      <c r="P520">
        <v>11</v>
      </c>
      <c r="Q520">
        <v>14</v>
      </c>
      <c r="R520">
        <v>384</v>
      </c>
      <c r="S520">
        <v>50</v>
      </c>
      <c r="T520">
        <v>36</v>
      </c>
      <c r="U520">
        <v>36</v>
      </c>
      <c r="V520">
        <v>1</v>
      </c>
      <c r="W520" t="s">
        <v>46</v>
      </c>
      <c r="X520" t="s">
        <v>48</v>
      </c>
      <c r="Y520" t="s">
        <v>206</v>
      </c>
      <c r="Z520" t="s">
        <v>854</v>
      </c>
      <c r="AA520" t="s">
        <v>177</v>
      </c>
      <c r="AB520" t="s">
        <v>32</v>
      </c>
      <c r="AC520" t="s">
        <v>345</v>
      </c>
      <c r="AD520" t="s">
        <v>1602</v>
      </c>
      <c r="AE520" t="s">
        <v>1603</v>
      </c>
      <c r="AF520" t="s">
        <v>1596</v>
      </c>
      <c r="AG520" t="s">
        <v>62</v>
      </c>
      <c r="AH520" t="s">
        <v>105</v>
      </c>
      <c r="AI520">
        <v>1973</v>
      </c>
      <c r="BA520">
        <f t="shared" si="44"/>
        <v>4</v>
      </c>
      <c r="BB520">
        <f t="shared" ca="1" si="43"/>
        <v>384</v>
      </c>
      <c r="BC520">
        <f t="shared" ca="1" si="43"/>
        <v>50</v>
      </c>
      <c r="BD520">
        <f t="shared" ca="1" si="43"/>
        <v>36</v>
      </c>
      <c r="BE520">
        <f t="shared" ca="1" si="43"/>
        <v>36</v>
      </c>
      <c r="BF520">
        <f t="shared" ca="1" si="45"/>
        <v>-12.90105294232189</v>
      </c>
    </row>
    <row r="521" spans="1:58" x14ac:dyDescent="0.55000000000000004">
      <c r="A521" t="s">
        <v>1604</v>
      </c>
      <c r="B521" t="s">
        <v>358</v>
      </c>
      <c r="C521" t="s">
        <v>97</v>
      </c>
      <c r="D521" t="s">
        <v>1605</v>
      </c>
      <c r="E521" t="s">
        <v>1606</v>
      </c>
      <c r="F521">
        <v>12</v>
      </c>
      <c r="G521">
        <v>12</v>
      </c>
      <c r="H521">
        <v>27</v>
      </c>
      <c r="I521">
        <v>33</v>
      </c>
      <c r="J521">
        <v>66</v>
      </c>
      <c r="K521">
        <v>51</v>
      </c>
      <c r="L521">
        <v>52</v>
      </c>
      <c r="M521">
        <v>45</v>
      </c>
      <c r="N521">
        <v>29</v>
      </c>
      <c r="O521">
        <v>22</v>
      </c>
      <c r="P521">
        <v>14</v>
      </c>
      <c r="Q521">
        <v>11</v>
      </c>
      <c r="R521">
        <v>374</v>
      </c>
      <c r="S521">
        <v>55</v>
      </c>
      <c r="T521">
        <v>36</v>
      </c>
      <c r="U521">
        <v>36</v>
      </c>
      <c r="V521">
        <v>1</v>
      </c>
      <c r="W521" t="s">
        <v>115</v>
      </c>
      <c r="X521" t="s">
        <v>48</v>
      </c>
      <c r="Y521" t="s">
        <v>206</v>
      </c>
      <c r="Z521" t="s">
        <v>854</v>
      </c>
      <c r="AA521" t="s">
        <v>177</v>
      </c>
      <c r="AB521" t="s">
        <v>32</v>
      </c>
      <c r="AC521" t="s">
        <v>345</v>
      </c>
      <c r="AD521" t="s">
        <v>1595</v>
      </c>
      <c r="AE521" t="s">
        <v>1596</v>
      </c>
      <c r="AF521" t="s">
        <v>62</v>
      </c>
      <c r="AG521" t="s">
        <v>105</v>
      </c>
      <c r="AH521">
        <v>1973</v>
      </c>
      <c r="BA521">
        <f t="shared" si="44"/>
        <v>4</v>
      </c>
      <c r="BB521">
        <f t="shared" ca="1" si="43"/>
        <v>374</v>
      </c>
      <c r="BC521">
        <f t="shared" ca="1" si="43"/>
        <v>55</v>
      </c>
      <c r="BD521">
        <f t="shared" ca="1" si="43"/>
        <v>36</v>
      </c>
      <c r="BE521">
        <f t="shared" ca="1" si="43"/>
        <v>36</v>
      </c>
      <c r="BF521">
        <f t="shared" ca="1" si="45"/>
        <v>-11.975700867400484</v>
      </c>
    </row>
    <row r="522" spans="1:58" x14ac:dyDescent="0.55000000000000004">
      <c r="A522" t="s">
        <v>1607</v>
      </c>
      <c r="B522" t="s">
        <v>358</v>
      </c>
      <c r="C522" t="s">
        <v>97</v>
      </c>
      <c r="D522" t="s">
        <v>1608</v>
      </c>
      <c r="E522" t="s">
        <v>1609</v>
      </c>
      <c r="F522">
        <v>12</v>
      </c>
      <c r="G522">
        <v>12</v>
      </c>
      <c r="H522">
        <v>27</v>
      </c>
      <c r="I522">
        <v>33</v>
      </c>
      <c r="J522">
        <v>66</v>
      </c>
      <c r="K522">
        <v>51</v>
      </c>
      <c r="L522">
        <v>52</v>
      </c>
      <c r="M522">
        <v>45</v>
      </c>
      <c r="N522">
        <v>29</v>
      </c>
      <c r="O522">
        <v>22</v>
      </c>
      <c r="P522">
        <v>14</v>
      </c>
      <c r="Q522">
        <v>11</v>
      </c>
      <c r="R522">
        <v>374</v>
      </c>
      <c r="S522">
        <v>55</v>
      </c>
      <c r="T522">
        <v>51</v>
      </c>
      <c r="U522">
        <v>46</v>
      </c>
      <c r="V522">
        <v>2</v>
      </c>
      <c r="W522" t="s">
        <v>115</v>
      </c>
      <c r="X522" t="s">
        <v>48</v>
      </c>
      <c r="Y522" t="s">
        <v>206</v>
      </c>
      <c r="Z522" t="s">
        <v>854</v>
      </c>
      <c r="AA522" t="s">
        <v>177</v>
      </c>
      <c r="AB522" t="s">
        <v>32</v>
      </c>
      <c r="AC522" t="s">
        <v>345</v>
      </c>
      <c r="AD522" t="s">
        <v>1595</v>
      </c>
      <c r="AE522" t="s">
        <v>1596</v>
      </c>
      <c r="AF522" t="s">
        <v>62</v>
      </c>
      <c r="AG522" t="s">
        <v>105</v>
      </c>
      <c r="AH522">
        <v>1973</v>
      </c>
      <c r="BA522">
        <f t="shared" si="44"/>
        <v>4</v>
      </c>
      <c r="BB522">
        <f t="shared" ca="1" si="43"/>
        <v>374</v>
      </c>
      <c r="BC522">
        <f t="shared" ca="1" si="43"/>
        <v>55</v>
      </c>
      <c r="BD522">
        <f t="shared" ca="1" si="43"/>
        <v>51</v>
      </c>
      <c r="BE522">
        <f t="shared" ca="1" si="43"/>
        <v>46</v>
      </c>
      <c r="BF522">
        <f t="shared" ca="1" si="45"/>
        <v>3.0242991325995163</v>
      </c>
    </row>
    <row r="523" spans="1:58" x14ac:dyDescent="0.55000000000000004">
      <c r="A523" t="s">
        <v>1610</v>
      </c>
      <c r="B523" t="s">
        <v>358</v>
      </c>
      <c r="C523" t="s">
        <v>97</v>
      </c>
      <c r="D523" t="s">
        <v>1611</v>
      </c>
      <c r="E523" t="s">
        <v>1612</v>
      </c>
      <c r="F523">
        <v>9</v>
      </c>
      <c r="G523">
        <v>14</v>
      </c>
      <c r="H523">
        <v>20</v>
      </c>
      <c r="I523">
        <v>43</v>
      </c>
      <c r="J523">
        <v>55</v>
      </c>
      <c r="K523">
        <v>56</v>
      </c>
      <c r="L523">
        <v>59</v>
      </c>
      <c r="M523">
        <v>47</v>
      </c>
      <c r="N523">
        <v>34</v>
      </c>
      <c r="O523">
        <v>22</v>
      </c>
      <c r="P523">
        <v>11</v>
      </c>
      <c r="Q523">
        <v>14</v>
      </c>
      <c r="R523">
        <v>384</v>
      </c>
      <c r="S523">
        <v>50</v>
      </c>
      <c r="T523">
        <v>43</v>
      </c>
      <c r="U523">
        <v>61</v>
      </c>
      <c r="V523">
        <v>1</v>
      </c>
      <c r="W523" t="s">
        <v>115</v>
      </c>
      <c r="X523" t="s">
        <v>48</v>
      </c>
      <c r="Y523" t="s">
        <v>206</v>
      </c>
      <c r="Z523" t="s">
        <v>854</v>
      </c>
      <c r="AA523" t="s">
        <v>177</v>
      </c>
      <c r="AB523" t="s">
        <v>32</v>
      </c>
      <c r="AC523" t="s">
        <v>345</v>
      </c>
      <c r="AD523" t="s">
        <v>1602</v>
      </c>
      <c r="AE523" t="s">
        <v>1603</v>
      </c>
      <c r="AF523" t="s">
        <v>1596</v>
      </c>
      <c r="AG523" t="s">
        <v>62</v>
      </c>
      <c r="AH523" t="s">
        <v>105</v>
      </c>
      <c r="AI523">
        <v>1973</v>
      </c>
      <c r="BA523">
        <f t="shared" si="44"/>
        <v>4</v>
      </c>
      <c r="BB523">
        <f t="shared" ca="1" si="43"/>
        <v>384</v>
      </c>
      <c r="BC523">
        <f t="shared" ca="1" si="43"/>
        <v>50</v>
      </c>
      <c r="BD523">
        <f t="shared" ca="1" si="43"/>
        <v>43</v>
      </c>
      <c r="BE523">
        <f t="shared" ca="1" si="43"/>
        <v>61</v>
      </c>
      <c r="BF523">
        <f t="shared" ca="1" si="45"/>
        <v>-5.9010529423218898</v>
      </c>
    </row>
    <row r="524" spans="1:58" x14ac:dyDescent="0.55000000000000004">
      <c r="A524" t="s">
        <v>1322</v>
      </c>
      <c r="B524" t="s">
        <v>358</v>
      </c>
      <c r="C524" t="s">
        <v>97</v>
      </c>
      <c r="D524" t="s">
        <v>1613</v>
      </c>
      <c r="E524" t="s">
        <v>1614</v>
      </c>
      <c r="F524">
        <v>9</v>
      </c>
      <c r="G524">
        <v>14</v>
      </c>
      <c r="H524">
        <v>20</v>
      </c>
      <c r="I524">
        <v>43</v>
      </c>
      <c r="J524">
        <v>55</v>
      </c>
      <c r="K524">
        <v>56</v>
      </c>
      <c r="L524">
        <v>59</v>
      </c>
      <c r="M524">
        <v>47</v>
      </c>
      <c r="N524">
        <v>34</v>
      </c>
      <c r="O524">
        <v>22</v>
      </c>
      <c r="P524">
        <v>11</v>
      </c>
      <c r="Q524">
        <v>14</v>
      </c>
      <c r="R524">
        <v>384</v>
      </c>
      <c r="S524">
        <v>50</v>
      </c>
      <c r="T524">
        <v>58</v>
      </c>
      <c r="U524">
        <v>56</v>
      </c>
      <c r="V524">
        <v>1</v>
      </c>
      <c r="W524" t="s">
        <v>115</v>
      </c>
      <c r="X524" t="s">
        <v>48</v>
      </c>
      <c r="Y524" t="s">
        <v>206</v>
      </c>
      <c r="Z524" t="s">
        <v>854</v>
      </c>
      <c r="AA524" t="s">
        <v>177</v>
      </c>
      <c r="AB524" t="s">
        <v>32</v>
      </c>
      <c r="AC524" t="s">
        <v>345</v>
      </c>
      <c r="AD524" t="s">
        <v>1602</v>
      </c>
      <c r="AE524" t="s">
        <v>1603</v>
      </c>
      <c r="AF524" t="s">
        <v>1596</v>
      </c>
      <c r="AG524" t="s">
        <v>62</v>
      </c>
      <c r="AH524" t="s">
        <v>105</v>
      </c>
      <c r="AI524">
        <v>1973</v>
      </c>
      <c r="BA524">
        <f t="shared" si="44"/>
        <v>4</v>
      </c>
      <c r="BB524">
        <f t="shared" ref="BB524:BE543" ca="1" si="46">OFFSET($A524,0,$BA524+BB$2)</f>
        <v>384</v>
      </c>
      <c r="BC524">
        <f t="shared" ca="1" si="46"/>
        <v>50</v>
      </c>
      <c r="BD524">
        <f t="shared" ca="1" si="46"/>
        <v>58</v>
      </c>
      <c r="BE524">
        <f t="shared" ca="1" si="46"/>
        <v>56</v>
      </c>
      <c r="BF524">
        <f t="shared" ca="1" si="45"/>
        <v>9.0989470576781102</v>
      </c>
    </row>
    <row r="525" spans="1:58" x14ac:dyDescent="0.55000000000000004">
      <c r="A525" t="s">
        <v>1602</v>
      </c>
      <c r="B525" t="s">
        <v>1615</v>
      </c>
      <c r="C525" t="s">
        <v>358</v>
      </c>
      <c r="D525" t="s">
        <v>97</v>
      </c>
      <c r="E525" t="s">
        <v>1522</v>
      </c>
      <c r="F525" t="s">
        <v>1616</v>
      </c>
      <c r="G525">
        <v>9</v>
      </c>
      <c r="H525">
        <v>14</v>
      </c>
      <c r="I525">
        <v>20</v>
      </c>
      <c r="J525">
        <v>43</v>
      </c>
      <c r="K525">
        <v>55</v>
      </c>
      <c r="L525">
        <v>56</v>
      </c>
      <c r="M525">
        <v>59</v>
      </c>
      <c r="N525">
        <v>47</v>
      </c>
      <c r="O525">
        <v>34</v>
      </c>
      <c r="P525">
        <v>22</v>
      </c>
      <c r="Q525">
        <v>11</v>
      </c>
      <c r="R525">
        <v>14</v>
      </c>
      <c r="S525">
        <v>384</v>
      </c>
      <c r="T525">
        <v>50</v>
      </c>
      <c r="U525">
        <v>25</v>
      </c>
      <c r="V525">
        <v>13</v>
      </c>
      <c r="W525">
        <v>1</v>
      </c>
      <c r="X525" t="s">
        <v>100</v>
      </c>
      <c r="Y525" t="s">
        <v>48</v>
      </c>
      <c r="Z525" t="s">
        <v>206</v>
      </c>
      <c r="AA525" t="s">
        <v>854</v>
      </c>
      <c r="AB525" t="s">
        <v>177</v>
      </c>
      <c r="AC525" t="s">
        <v>32</v>
      </c>
      <c r="AD525" t="s">
        <v>345</v>
      </c>
      <c r="AE525" t="s">
        <v>1602</v>
      </c>
      <c r="AF525" t="s">
        <v>1603</v>
      </c>
      <c r="AG525" t="s">
        <v>1596</v>
      </c>
      <c r="AH525" t="s">
        <v>62</v>
      </c>
      <c r="AI525" t="s">
        <v>105</v>
      </c>
      <c r="AJ525">
        <v>1973</v>
      </c>
      <c r="BA525">
        <f t="shared" si="44"/>
        <v>5</v>
      </c>
      <c r="BB525">
        <f t="shared" ca="1" si="46"/>
        <v>384</v>
      </c>
      <c r="BC525">
        <f t="shared" ca="1" si="46"/>
        <v>50</v>
      </c>
      <c r="BD525">
        <f t="shared" ca="1" si="46"/>
        <v>25</v>
      </c>
      <c r="BE525">
        <f t="shared" ca="1" si="46"/>
        <v>13</v>
      </c>
      <c r="BF525">
        <f t="shared" ca="1" si="45"/>
        <v>-23.90105294232189</v>
      </c>
    </row>
    <row r="526" spans="1:58" x14ac:dyDescent="0.55000000000000004">
      <c r="A526" t="s">
        <v>1617</v>
      </c>
      <c r="B526" t="s">
        <v>358</v>
      </c>
      <c r="C526" t="s">
        <v>97</v>
      </c>
      <c r="D526" t="s">
        <v>1375</v>
      </c>
      <c r="E526" t="s">
        <v>1543</v>
      </c>
      <c r="F526">
        <v>11</v>
      </c>
      <c r="G526">
        <v>12</v>
      </c>
      <c r="H526">
        <v>22</v>
      </c>
      <c r="I526">
        <v>47</v>
      </c>
      <c r="J526">
        <v>65</v>
      </c>
      <c r="K526">
        <v>40</v>
      </c>
      <c r="L526">
        <v>51</v>
      </c>
      <c r="M526">
        <v>38</v>
      </c>
      <c r="N526">
        <v>29</v>
      </c>
      <c r="O526">
        <v>18</v>
      </c>
      <c r="P526">
        <v>14</v>
      </c>
      <c r="Q526">
        <v>10</v>
      </c>
      <c r="R526">
        <v>357</v>
      </c>
      <c r="S526">
        <v>55</v>
      </c>
      <c r="T526">
        <v>18</v>
      </c>
      <c r="U526">
        <v>38</v>
      </c>
      <c r="V526">
        <v>1</v>
      </c>
      <c r="W526" t="s">
        <v>1536</v>
      </c>
      <c r="X526" t="s">
        <v>48</v>
      </c>
      <c r="Y526" t="s">
        <v>206</v>
      </c>
      <c r="Z526" t="s">
        <v>854</v>
      </c>
      <c r="AA526" t="s">
        <v>177</v>
      </c>
      <c r="AB526" t="s">
        <v>32</v>
      </c>
      <c r="AC526" t="s">
        <v>345</v>
      </c>
      <c r="AD526" t="s">
        <v>1537</v>
      </c>
      <c r="AE526" t="s">
        <v>1618</v>
      </c>
      <c r="AF526" t="s">
        <v>31</v>
      </c>
      <c r="AG526" t="s">
        <v>1619</v>
      </c>
      <c r="AH526">
        <v>1974</v>
      </c>
      <c r="BA526">
        <f t="shared" si="44"/>
        <v>4</v>
      </c>
      <c r="BB526">
        <f t="shared" ca="1" si="46"/>
        <v>357</v>
      </c>
      <c r="BC526">
        <f t="shared" ca="1" si="46"/>
        <v>55</v>
      </c>
      <c r="BD526">
        <f t="shared" ca="1" si="46"/>
        <v>18</v>
      </c>
      <c r="BE526">
        <f t="shared" ca="1" si="46"/>
        <v>38</v>
      </c>
      <c r="BF526">
        <f t="shared" ca="1" si="45"/>
        <v>-28.4026023400341</v>
      </c>
    </row>
    <row r="527" spans="1:58" x14ac:dyDescent="0.55000000000000004">
      <c r="A527" t="s">
        <v>1620</v>
      </c>
      <c r="B527" t="s">
        <v>358</v>
      </c>
      <c r="C527" t="s">
        <v>97</v>
      </c>
      <c r="D527" t="s">
        <v>1621</v>
      </c>
      <c r="E527" t="s">
        <v>1622</v>
      </c>
      <c r="F527">
        <v>11</v>
      </c>
      <c r="G527">
        <v>12</v>
      </c>
      <c r="H527">
        <v>22</v>
      </c>
      <c r="I527">
        <v>47</v>
      </c>
      <c r="J527">
        <v>65</v>
      </c>
      <c r="K527">
        <v>40</v>
      </c>
      <c r="L527">
        <v>51</v>
      </c>
      <c r="M527">
        <v>38</v>
      </c>
      <c r="N527">
        <v>29</v>
      </c>
      <c r="O527">
        <v>18</v>
      </c>
      <c r="P527">
        <v>14</v>
      </c>
      <c r="Q527">
        <v>10</v>
      </c>
      <c r="R527">
        <v>357</v>
      </c>
      <c r="S527">
        <v>55</v>
      </c>
      <c r="T527">
        <v>20</v>
      </c>
      <c r="U527">
        <v>51</v>
      </c>
      <c r="V527">
        <v>2</v>
      </c>
      <c r="W527" t="s">
        <v>279</v>
      </c>
      <c r="X527" t="s">
        <v>48</v>
      </c>
      <c r="Y527" t="s">
        <v>128</v>
      </c>
      <c r="Z527" t="s">
        <v>368</v>
      </c>
      <c r="AA527" t="s">
        <v>30</v>
      </c>
      <c r="AB527" t="s">
        <v>345</v>
      </c>
      <c r="AC527" t="s">
        <v>1537</v>
      </c>
      <c r="AD527" t="s">
        <v>1618</v>
      </c>
      <c r="AE527" t="s">
        <v>31</v>
      </c>
      <c r="AF527" t="s">
        <v>1619</v>
      </c>
      <c r="AG527">
        <v>1974</v>
      </c>
      <c r="BA527">
        <f t="shared" si="44"/>
        <v>4</v>
      </c>
      <c r="BB527">
        <f t="shared" ca="1" si="46"/>
        <v>357</v>
      </c>
      <c r="BC527">
        <f t="shared" ca="1" si="46"/>
        <v>55</v>
      </c>
      <c r="BD527">
        <f t="shared" ca="1" si="46"/>
        <v>20</v>
      </c>
      <c r="BE527">
        <f t="shared" ca="1" si="46"/>
        <v>51</v>
      </c>
      <c r="BF527">
        <f t="shared" ca="1" si="45"/>
        <v>-26.4026023400341</v>
      </c>
    </row>
    <row r="528" spans="1:58" x14ac:dyDescent="0.55000000000000004">
      <c r="A528" t="s">
        <v>1623</v>
      </c>
      <c r="B528" t="s">
        <v>358</v>
      </c>
      <c r="C528" t="s">
        <v>97</v>
      </c>
      <c r="D528" t="s">
        <v>1624</v>
      </c>
      <c r="E528" t="s">
        <v>1625</v>
      </c>
      <c r="F528">
        <v>11</v>
      </c>
      <c r="G528">
        <v>12</v>
      </c>
      <c r="H528">
        <v>22</v>
      </c>
      <c r="I528">
        <v>47</v>
      </c>
      <c r="J528">
        <v>65</v>
      </c>
      <c r="K528">
        <v>40</v>
      </c>
      <c r="L528">
        <v>51</v>
      </c>
      <c r="M528">
        <v>38</v>
      </c>
      <c r="N528">
        <v>29</v>
      </c>
      <c r="O528">
        <v>18</v>
      </c>
      <c r="P528">
        <v>14</v>
      </c>
      <c r="Q528">
        <v>10</v>
      </c>
      <c r="R528">
        <v>357</v>
      </c>
      <c r="S528">
        <v>55</v>
      </c>
      <c r="T528">
        <v>53</v>
      </c>
      <c r="U528">
        <v>33</v>
      </c>
      <c r="V528">
        <v>1</v>
      </c>
      <c r="W528" t="s">
        <v>115</v>
      </c>
      <c r="X528" t="s">
        <v>48</v>
      </c>
      <c r="Y528" t="s">
        <v>206</v>
      </c>
      <c r="Z528" t="s">
        <v>854</v>
      </c>
      <c r="AA528" t="s">
        <v>177</v>
      </c>
      <c r="AB528" t="s">
        <v>32</v>
      </c>
      <c r="AC528" t="s">
        <v>345</v>
      </c>
      <c r="AD528" t="s">
        <v>1537</v>
      </c>
      <c r="AE528" t="s">
        <v>1618</v>
      </c>
      <c r="AF528" t="s">
        <v>31</v>
      </c>
      <c r="AG528" t="s">
        <v>1619</v>
      </c>
      <c r="AH528">
        <v>1974</v>
      </c>
      <c r="BA528">
        <f t="shared" si="44"/>
        <v>4</v>
      </c>
      <c r="BB528">
        <f t="shared" ca="1" si="46"/>
        <v>357</v>
      </c>
      <c r="BC528">
        <f t="shared" ca="1" si="46"/>
        <v>55</v>
      </c>
      <c r="BD528">
        <f t="shared" ca="1" si="46"/>
        <v>53</v>
      </c>
      <c r="BE528">
        <f t="shared" ca="1" si="46"/>
        <v>33</v>
      </c>
      <c r="BF528">
        <f t="shared" ca="1" si="45"/>
        <v>6.5973976599658997</v>
      </c>
    </row>
    <row r="529" spans="1:58" x14ac:dyDescent="0.55000000000000004">
      <c r="A529" t="s">
        <v>1623</v>
      </c>
      <c r="B529" t="s">
        <v>358</v>
      </c>
      <c r="C529" t="s">
        <v>97</v>
      </c>
      <c r="D529" t="s">
        <v>1626</v>
      </c>
      <c r="E529" t="s">
        <v>1627</v>
      </c>
      <c r="F529">
        <v>11</v>
      </c>
      <c r="G529">
        <v>12</v>
      </c>
      <c r="H529">
        <v>22</v>
      </c>
      <c r="I529">
        <v>47</v>
      </c>
      <c r="J529">
        <v>65</v>
      </c>
      <c r="K529">
        <v>40</v>
      </c>
      <c r="L529">
        <v>51</v>
      </c>
      <c r="M529">
        <v>38</v>
      </c>
      <c r="N529">
        <v>29</v>
      </c>
      <c r="O529">
        <v>18</v>
      </c>
      <c r="P529">
        <v>14</v>
      </c>
      <c r="Q529">
        <v>10</v>
      </c>
      <c r="R529">
        <v>357</v>
      </c>
      <c r="S529">
        <v>55</v>
      </c>
      <c r="T529">
        <v>43</v>
      </c>
      <c r="U529">
        <v>23</v>
      </c>
      <c r="V529">
        <v>1</v>
      </c>
      <c r="W529" t="s">
        <v>115</v>
      </c>
      <c r="X529" t="s">
        <v>48</v>
      </c>
      <c r="Y529" t="s">
        <v>128</v>
      </c>
      <c r="Z529" t="s">
        <v>368</v>
      </c>
      <c r="AA529" t="s">
        <v>30</v>
      </c>
      <c r="AB529" t="s">
        <v>345</v>
      </c>
      <c r="AC529" t="s">
        <v>1537</v>
      </c>
      <c r="AD529" t="s">
        <v>1618</v>
      </c>
      <c r="AE529" t="s">
        <v>31</v>
      </c>
      <c r="AF529" t="s">
        <v>1619</v>
      </c>
      <c r="AG529">
        <v>1974</v>
      </c>
      <c r="BA529">
        <f t="shared" si="44"/>
        <v>4</v>
      </c>
      <c r="BB529">
        <f t="shared" ca="1" si="46"/>
        <v>357</v>
      </c>
      <c r="BC529">
        <f t="shared" ca="1" si="46"/>
        <v>55</v>
      </c>
      <c r="BD529">
        <f t="shared" ca="1" si="46"/>
        <v>43</v>
      </c>
      <c r="BE529">
        <f t="shared" ca="1" si="46"/>
        <v>23</v>
      </c>
      <c r="BF529">
        <f t="shared" ca="1" si="45"/>
        <v>-3.4026023400341003</v>
      </c>
    </row>
    <row r="530" spans="1:58" x14ac:dyDescent="0.55000000000000004">
      <c r="A530" t="s">
        <v>1549</v>
      </c>
      <c r="B530" t="s">
        <v>358</v>
      </c>
      <c r="C530" t="s">
        <v>97</v>
      </c>
      <c r="D530" t="s">
        <v>1628</v>
      </c>
      <c r="E530" t="s">
        <v>1543</v>
      </c>
      <c r="F530">
        <v>11</v>
      </c>
      <c r="G530">
        <v>12</v>
      </c>
      <c r="H530">
        <v>22</v>
      </c>
      <c r="I530">
        <v>47</v>
      </c>
      <c r="J530">
        <v>65</v>
      </c>
      <c r="K530">
        <v>40</v>
      </c>
      <c r="L530">
        <v>51</v>
      </c>
      <c r="M530">
        <v>38</v>
      </c>
      <c r="N530">
        <v>29</v>
      </c>
      <c r="O530">
        <v>18</v>
      </c>
      <c r="P530">
        <v>14</v>
      </c>
      <c r="Q530">
        <v>10</v>
      </c>
      <c r="R530">
        <v>357</v>
      </c>
      <c r="S530">
        <v>55</v>
      </c>
      <c r="T530">
        <v>53</v>
      </c>
      <c r="U530">
        <v>28</v>
      </c>
      <c r="V530">
        <v>1</v>
      </c>
      <c r="W530" t="s">
        <v>279</v>
      </c>
      <c r="X530" t="s">
        <v>48</v>
      </c>
      <c r="Y530" t="s">
        <v>206</v>
      </c>
      <c r="Z530" t="s">
        <v>854</v>
      </c>
      <c r="AA530" t="s">
        <v>177</v>
      </c>
      <c r="AB530" t="s">
        <v>32</v>
      </c>
      <c r="AC530" t="s">
        <v>345</v>
      </c>
      <c r="AD530" t="s">
        <v>1537</v>
      </c>
      <c r="AE530" t="s">
        <v>1618</v>
      </c>
      <c r="AF530" t="s">
        <v>31</v>
      </c>
      <c r="AG530" t="s">
        <v>1619</v>
      </c>
      <c r="AH530">
        <v>1974</v>
      </c>
      <c r="BA530">
        <f t="shared" si="44"/>
        <v>4</v>
      </c>
      <c r="BB530">
        <f t="shared" ca="1" si="46"/>
        <v>357</v>
      </c>
      <c r="BC530">
        <f t="shared" ca="1" si="46"/>
        <v>55</v>
      </c>
      <c r="BD530">
        <f t="shared" ca="1" si="46"/>
        <v>53</v>
      </c>
      <c r="BE530">
        <f t="shared" ca="1" si="46"/>
        <v>28</v>
      </c>
      <c r="BF530">
        <f t="shared" ca="1" si="45"/>
        <v>6.5973976599658997</v>
      </c>
    </row>
    <row r="531" spans="1:58" x14ac:dyDescent="0.55000000000000004">
      <c r="A531" t="s">
        <v>1629</v>
      </c>
      <c r="B531" t="s">
        <v>358</v>
      </c>
      <c r="C531" t="s">
        <v>97</v>
      </c>
      <c r="D531" t="s">
        <v>170</v>
      </c>
      <c r="E531" t="s">
        <v>1630</v>
      </c>
      <c r="F531">
        <v>11</v>
      </c>
      <c r="G531">
        <v>12</v>
      </c>
      <c r="H531">
        <v>22</v>
      </c>
      <c r="I531">
        <v>47</v>
      </c>
      <c r="J531">
        <v>65</v>
      </c>
      <c r="K531">
        <v>40</v>
      </c>
      <c r="L531">
        <v>51</v>
      </c>
      <c r="M531">
        <v>38</v>
      </c>
      <c r="N531">
        <v>29</v>
      </c>
      <c r="O531">
        <v>18</v>
      </c>
      <c r="P531">
        <v>14</v>
      </c>
      <c r="Q531">
        <v>10</v>
      </c>
      <c r="R531">
        <v>357</v>
      </c>
      <c r="S531">
        <v>55</v>
      </c>
      <c r="T531">
        <v>58</v>
      </c>
      <c r="U531">
        <v>53</v>
      </c>
      <c r="V531">
        <v>0.5</v>
      </c>
      <c r="W531" t="s">
        <v>115</v>
      </c>
      <c r="X531" t="s">
        <v>48</v>
      </c>
      <c r="Y531" t="s">
        <v>128</v>
      </c>
      <c r="Z531" t="s">
        <v>368</v>
      </c>
      <c r="AA531" t="s">
        <v>30</v>
      </c>
      <c r="AB531" t="s">
        <v>345</v>
      </c>
      <c r="AC531" t="s">
        <v>1537</v>
      </c>
      <c r="AD531" t="s">
        <v>1618</v>
      </c>
      <c r="AE531" t="s">
        <v>31</v>
      </c>
      <c r="AF531" t="s">
        <v>1619</v>
      </c>
      <c r="AG531">
        <v>1974</v>
      </c>
      <c r="BA531">
        <f t="shared" si="44"/>
        <v>4</v>
      </c>
      <c r="BB531">
        <f t="shared" ca="1" si="46"/>
        <v>357</v>
      </c>
      <c r="BC531">
        <f t="shared" ca="1" si="46"/>
        <v>55</v>
      </c>
      <c r="BD531">
        <f t="shared" ca="1" si="46"/>
        <v>58</v>
      </c>
      <c r="BE531">
        <f t="shared" ca="1" si="46"/>
        <v>53</v>
      </c>
      <c r="BF531">
        <f t="shared" ca="1" si="45"/>
        <v>11.5973976599659</v>
      </c>
    </row>
    <row r="532" spans="1:58" x14ac:dyDescent="0.55000000000000004">
      <c r="A532" t="s">
        <v>1631</v>
      </c>
      <c r="B532" t="s">
        <v>358</v>
      </c>
      <c r="C532" t="s">
        <v>97</v>
      </c>
      <c r="D532" t="s">
        <v>1621</v>
      </c>
      <c r="E532" t="s">
        <v>1632</v>
      </c>
      <c r="F532">
        <v>11</v>
      </c>
      <c r="G532">
        <v>12</v>
      </c>
      <c r="H532">
        <v>22</v>
      </c>
      <c r="I532">
        <v>47</v>
      </c>
      <c r="J532">
        <v>65</v>
      </c>
      <c r="K532">
        <v>40</v>
      </c>
      <c r="L532">
        <v>51</v>
      </c>
      <c r="M532">
        <v>38</v>
      </c>
      <c r="N532">
        <v>29</v>
      </c>
      <c r="O532">
        <v>18</v>
      </c>
      <c r="P532">
        <v>14</v>
      </c>
      <c r="Q532">
        <v>10</v>
      </c>
      <c r="R532">
        <v>357</v>
      </c>
      <c r="S532">
        <v>55</v>
      </c>
      <c r="T532">
        <v>46</v>
      </c>
      <c r="U532">
        <v>78</v>
      </c>
      <c r="V532">
        <v>0.5</v>
      </c>
      <c r="W532" t="s">
        <v>708</v>
      </c>
      <c r="X532" t="s">
        <v>48</v>
      </c>
      <c r="Y532" t="s">
        <v>128</v>
      </c>
      <c r="Z532" t="s">
        <v>368</v>
      </c>
      <c r="AA532" t="s">
        <v>30</v>
      </c>
      <c r="AB532" t="s">
        <v>345</v>
      </c>
      <c r="AC532" t="s">
        <v>1537</v>
      </c>
      <c r="AD532" t="s">
        <v>1618</v>
      </c>
      <c r="AE532" t="s">
        <v>31</v>
      </c>
      <c r="AF532" t="s">
        <v>1619</v>
      </c>
      <c r="AG532">
        <v>1974</v>
      </c>
      <c r="BA532">
        <f t="shared" si="44"/>
        <v>4</v>
      </c>
      <c r="BB532">
        <f t="shared" ca="1" si="46"/>
        <v>357</v>
      </c>
      <c r="BC532">
        <f t="shared" ca="1" si="46"/>
        <v>55</v>
      </c>
      <c r="BD532">
        <f t="shared" ca="1" si="46"/>
        <v>46</v>
      </c>
      <c r="BE532">
        <f t="shared" ca="1" si="46"/>
        <v>78</v>
      </c>
      <c r="BF532">
        <f t="shared" ca="1" si="45"/>
        <v>-0.40260234003410034</v>
      </c>
    </row>
    <row r="533" spans="1:58" x14ac:dyDescent="0.55000000000000004">
      <c r="A533" t="s">
        <v>1629</v>
      </c>
      <c r="B533" t="s">
        <v>358</v>
      </c>
      <c r="C533" t="s">
        <v>97</v>
      </c>
      <c r="D533" t="s">
        <v>1633</v>
      </c>
      <c r="E533" t="s">
        <v>1634</v>
      </c>
      <c r="F533">
        <v>11</v>
      </c>
      <c r="G533">
        <v>12</v>
      </c>
      <c r="H533">
        <v>22</v>
      </c>
      <c r="I533">
        <v>47</v>
      </c>
      <c r="J533">
        <v>65</v>
      </c>
      <c r="K533">
        <v>40</v>
      </c>
      <c r="L533">
        <v>51</v>
      </c>
      <c r="M533">
        <v>38</v>
      </c>
      <c r="N533">
        <v>29</v>
      </c>
      <c r="O533">
        <v>18</v>
      </c>
      <c r="P533">
        <v>14</v>
      </c>
      <c r="Q533">
        <v>10</v>
      </c>
      <c r="R533">
        <v>357</v>
      </c>
      <c r="S533">
        <v>55</v>
      </c>
      <c r="T533">
        <v>56</v>
      </c>
      <c r="U533">
        <v>46</v>
      </c>
      <c r="V533">
        <v>1</v>
      </c>
      <c r="W533" t="s">
        <v>115</v>
      </c>
      <c r="X533" t="s">
        <v>48</v>
      </c>
      <c r="Y533" t="s">
        <v>206</v>
      </c>
      <c r="Z533" t="s">
        <v>854</v>
      </c>
      <c r="AA533" t="s">
        <v>177</v>
      </c>
      <c r="AB533" t="s">
        <v>32</v>
      </c>
      <c r="AC533" t="s">
        <v>345</v>
      </c>
      <c r="AD533" t="s">
        <v>1537</v>
      </c>
      <c r="AE533" t="s">
        <v>1618</v>
      </c>
      <c r="AF533" t="s">
        <v>31</v>
      </c>
      <c r="AG533" t="s">
        <v>1619</v>
      </c>
      <c r="AH533">
        <v>1974</v>
      </c>
      <c r="BA533">
        <f t="shared" si="44"/>
        <v>4</v>
      </c>
      <c r="BB533">
        <f t="shared" ca="1" si="46"/>
        <v>357</v>
      </c>
      <c r="BC533">
        <f t="shared" ca="1" si="46"/>
        <v>55</v>
      </c>
      <c r="BD533">
        <f t="shared" ca="1" si="46"/>
        <v>56</v>
      </c>
      <c r="BE533">
        <f t="shared" ca="1" si="46"/>
        <v>46</v>
      </c>
      <c r="BF533">
        <f t="shared" ca="1" si="45"/>
        <v>9.5973976599658997</v>
      </c>
    </row>
    <row r="534" spans="1:58" x14ac:dyDescent="0.55000000000000004">
      <c r="A534" t="s">
        <v>1549</v>
      </c>
      <c r="B534" t="s">
        <v>358</v>
      </c>
      <c r="C534" t="s">
        <v>97</v>
      </c>
      <c r="D534" t="s">
        <v>1547</v>
      </c>
      <c r="E534" t="s">
        <v>380</v>
      </c>
      <c r="F534">
        <v>11</v>
      </c>
      <c r="G534">
        <v>12</v>
      </c>
      <c r="H534">
        <v>22</v>
      </c>
      <c r="I534">
        <v>47</v>
      </c>
      <c r="J534">
        <v>65</v>
      </c>
      <c r="K534">
        <v>40</v>
      </c>
      <c r="L534">
        <v>51</v>
      </c>
      <c r="M534">
        <v>38</v>
      </c>
      <c r="N534">
        <v>29</v>
      </c>
      <c r="O534">
        <v>18</v>
      </c>
      <c r="P534">
        <v>14</v>
      </c>
      <c r="Q534">
        <v>10</v>
      </c>
      <c r="R534">
        <v>357</v>
      </c>
      <c r="S534">
        <v>55</v>
      </c>
      <c r="T534">
        <v>30</v>
      </c>
      <c r="U534">
        <v>51</v>
      </c>
      <c r="V534">
        <v>1</v>
      </c>
      <c r="W534" t="s">
        <v>708</v>
      </c>
      <c r="X534" t="s">
        <v>48</v>
      </c>
      <c r="Y534" t="s">
        <v>206</v>
      </c>
      <c r="Z534" t="s">
        <v>854</v>
      </c>
      <c r="AA534" t="s">
        <v>177</v>
      </c>
      <c r="AB534" t="s">
        <v>32</v>
      </c>
      <c r="AC534" t="s">
        <v>345</v>
      </c>
      <c r="AD534" t="s">
        <v>1537</v>
      </c>
      <c r="AE534" t="s">
        <v>1618</v>
      </c>
      <c r="AF534" t="s">
        <v>31</v>
      </c>
      <c r="AG534" t="s">
        <v>1619</v>
      </c>
      <c r="AH534">
        <v>1974</v>
      </c>
      <c r="BA534">
        <f t="shared" si="44"/>
        <v>4</v>
      </c>
      <c r="BB534">
        <f t="shared" ca="1" si="46"/>
        <v>357</v>
      </c>
      <c r="BC534">
        <f t="shared" ca="1" si="46"/>
        <v>55</v>
      </c>
      <c r="BD534">
        <f t="shared" ca="1" si="46"/>
        <v>30</v>
      </c>
      <c r="BE534">
        <f t="shared" ca="1" si="46"/>
        <v>51</v>
      </c>
      <c r="BF534">
        <f t="shared" ca="1" si="45"/>
        <v>-16.4026023400341</v>
      </c>
    </row>
    <row r="535" spans="1:58" x14ac:dyDescent="0.55000000000000004">
      <c r="A535" t="s">
        <v>1549</v>
      </c>
      <c r="B535" t="s">
        <v>358</v>
      </c>
      <c r="C535" t="s">
        <v>97</v>
      </c>
      <c r="D535" t="s">
        <v>1628</v>
      </c>
      <c r="E535" t="s">
        <v>1232</v>
      </c>
      <c r="F535">
        <v>11</v>
      </c>
      <c r="G535">
        <v>12</v>
      </c>
      <c r="H535">
        <v>22</v>
      </c>
      <c r="I535">
        <v>47</v>
      </c>
      <c r="J535">
        <v>65</v>
      </c>
      <c r="K535">
        <v>40</v>
      </c>
      <c r="L535">
        <v>51</v>
      </c>
      <c r="M535">
        <v>38</v>
      </c>
      <c r="N535">
        <v>29</v>
      </c>
      <c r="O535">
        <v>18</v>
      </c>
      <c r="P535">
        <v>14</v>
      </c>
      <c r="Q535">
        <v>10</v>
      </c>
      <c r="R535">
        <v>357</v>
      </c>
      <c r="S535">
        <v>55</v>
      </c>
      <c r="T535">
        <v>33</v>
      </c>
      <c r="U535">
        <v>69</v>
      </c>
      <c r="V535">
        <v>1</v>
      </c>
      <c r="W535" t="s">
        <v>100</v>
      </c>
      <c r="X535" t="s">
        <v>48</v>
      </c>
      <c r="Y535" t="s">
        <v>206</v>
      </c>
      <c r="Z535" t="s">
        <v>854</v>
      </c>
      <c r="AA535" t="s">
        <v>177</v>
      </c>
      <c r="AB535" t="s">
        <v>32</v>
      </c>
      <c r="AC535" t="s">
        <v>345</v>
      </c>
      <c r="AD535" t="s">
        <v>1537</v>
      </c>
      <c r="AE535" t="s">
        <v>1618</v>
      </c>
      <c r="AF535" t="s">
        <v>31</v>
      </c>
      <c r="AG535" t="s">
        <v>1619</v>
      </c>
      <c r="AH535">
        <v>1974</v>
      </c>
      <c r="BA535">
        <f t="shared" si="44"/>
        <v>4</v>
      </c>
      <c r="BB535">
        <f t="shared" ca="1" si="46"/>
        <v>357</v>
      </c>
      <c r="BC535">
        <f t="shared" ca="1" si="46"/>
        <v>55</v>
      </c>
      <c r="BD535">
        <f t="shared" ca="1" si="46"/>
        <v>33</v>
      </c>
      <c r="BE535">
        <f t="shared" ca="1" si="46"/>
        <v>69</v>
      </c>
      <c r="BF535">
        <f t="shared" ca="1" si="45"/>
        <v>-13.4026023400341</v>
      </c>
    </row>
    <row r="536" spans="1:58" x14ac:dyDescent="0.55000000000000004">
      <c r="A536" t="s">
        <v>1635</v>
      </c>
      <c r="B536" t="s">
        <v>358</v>
      </c>
      <c r="C536" t="s">
        <v>97</v>
      </c>
      <c r="D536" t="s">
        <v>1636</v>
      </c>
      <c r="E536" t="s">
        <v>1637</v>
      </c>
      <c r="F536">
        <v>8</v>
      </c>
      <c r="G536">
        <v>8</v>
      </c>
      <c r="H536">
        <v>21</v>
      </c>
      <c r="I536">
        <v>40</v>
      </c>
      <c r="J536">
        <v>57</v>
      </c>
      <c r="K536">
        <v>56</v>
      </c>
      <c r="L536">
        <v>64</v>
      </c>
      <c r="M536">
        <v>52</v>
      </c>
      <c r="N536">
        <v>31</v>
      </c>
      <c r="O536">
        <v>24</v>
      </c>
      <c r="P536">
        <v>14</v>
      </c>
      <c r="Q536">
        <v>12</v>
      </c>
      <c r="R536">
        <v>392</v>
      </c>
      <c r="S536">
        <v>56</v>
      </c>
      <c r="T536">
        <v>33</v>
      </c>
      <c r="U536">
        <v>58</v>
      </c>
      <c r="V536">
        <v>2</v>
      </c>
      <c r="W536" t="s">
        <v>115</v>
      </c>
      <c r="X536" t="s">
        <v>48</v>
      </c>
      <c r="Y536" t="s">
        <v>206</v>
      </c>
      <c r="Z536" t="s">
        <v>854</v>
      </c>
      <c r="AA536" t="s">
        <v>177</v>
      </c>
      <c r="AB536" t="s">
        <v>32</v>
      </c>
      <c r="AC536" t="s">
        <v>345</v>
      </c>
      <c r="AD536" t="s">
        <v>1638</v>
      </c>
      <c r="AE536" t="s">
        <v>1639</v>
      </c>
      <c r="AF536" t="s">
        <v>62</v>
      </c>
      <c r="AG536" t="s">
        <v>105</v>
      </c>
      <c r="AH536">
        <v>1966</v>
      </c>
      <c r="BA536">
        <f t="shared" si="44"/>
        <v>4</v>
      </c>
      <c r="BB536">
        <f t="shared" ca="1" si="46"/>
        <v>392</v>
      </c>
      <c r="BC536">
        <f t="shared" ca="1" si="46"/>
        <v>56</v>
      </c>
      <c r="BD536">
        <f t="shared" ca="1" si="46"/>
        <v>33</v>
      </c>
      <c r="BE536">
        <f t="shared" ca="1" si="46"/>
        <v>58</v>
      </c>
      <c r="BF536">
        <f t="shared" ca="1" si="45"/>
        <v>-16.641334602259015</v>
      </c>
    </row>
    <row r="537" spans="1:58" x14ac:dyDescent="0.55000000000000004">
      <c r="A537" t="s">
        <v>1602</v>
      </c>
      <c r="B537" t="s">
        <v>1615</v>
      </c>
      <c r="C537" t="s">
        <v>358</v>
      </c>
      <c r="D537" t="s">
        <v>97</v>
      </c>
      <c r="E537" t="s">
        <v>1636</v>
      </c>
      <c r="F537" t="s">
        <v>1637</v>
      </c>
      <c r="G537">
        <v>8</v>
      </c>
      <c r="H537">
        <v>14</v>
      </c>
      <c r="I537">
        <v>20</v>
      </c>
      <c r="J537">
        <v>43</v>
      </c>
      <c r="K537">
        <v>55</v>
      </c>
      <c r="L537">
        <v>56</v>
      </c>
      <c r="M537">
        <v>59</v>
      </c>
      <c r="N537">
        <v>47</v>
      </c>
      <c r="O537">
        <v>34</v>
      </c>
      <c r="P537">
        <v>22</v>
      </c>
      <c r="Q537">
        <v>11</v>
      </c>
      <c r="R537">
        <v>14</v>
      </c>
      <c r="S537">
        <v>384</v>
      </c>
      <c r="T537">
        <v>51</v>
      </c>
      <c r="U537">
        <v>36</v>
      </c>
      <c r="V537">
        <v>61</v>
      </c>
      <c r="W537">
        <v>3</v>
      </c>
      <c r="X537" t="s">
        <v>115</v>
      </c>
      <c r="Y537" t="s">
        <v>48</v>
      </c>
      <c r="Z537" t="s">
        <v>206</v>
      </c>
      <c r="AA537" t="s">
        <v>854</v>
      </c>
      <c r="AB537" t="s">
        <v>177</v>
      </c>
      <c r="AC537" t="s">
        <v>32</v>
      </c>
      <c r="AD537" t="s">
        <v>345</v>
      </c>
      <c r="AE537" t="s">
        <v>1602</v>
      </c>
      <c r="AF537" t="s">
        <v>1603</v>
      </c>
      <c r="AG537" t="s">
        <v>1639</v>
      </c>
      <c r="AH537" t="s">
        <v>62</v>
      </c>
      <c r="AI537" t="s">
        <v>105</v>
      </c>
      <c r="AJ537">
        <v>1966</v>
      </c>
      <c r="BA537">
        <f t="shared" si="44"/>
        <v>5</v>
      </c>
      <c r="BB537">
        <f t="shared" ca="1" si="46"/>
        <v>384</v>
      </c>
      <c r="BC537">
        <f t="shared" ca="1" si="46"/>
        <v>51</v>
      </c>
      <c r="BD537">
        <f t="shared" ca="1" si="46"/>
        <v>36</v>
      </c>
      <c r="BE537">
        <f t="shared" ca="1" si="46"/>
        <v>61</v>
      </c>
      <c r="BF537">
        <f t="shared" ca="1" si="45"/>
        <v>-12.90105294232189</v>
      </c>
    </row>
    <row r="538" spans="1:58" x14ac:dyDescent="0.55000000000000004">
      <c r="A538" t="s">
        <v>1635</v>
      </c>
      <c r="B538" t="s">
        <v>358</v>
      </c>
      <c r="C538" t="s">
        <v>97</v>
      </c>
      <c r="D538" t="s">
        <v>385</v>
      </c>
      <c r="E538" t="s">
        <v>1616</v>
      </c>
      <c r="F538">
        <v>8</v>
      </c>
      <c r="G538">
        <v>8</v>
      </c>
      <c r="H538">
        <v>21</v>
      </c>
      <c r="I538">
        <v>40</v>
      </c>
      <c r="J538">
        <v>57</v>
      </c>
      <c r="K538">
        <v>56</v>
      </c>
      <c r="L538">
        <v>64</v>
      </c>
      <c r="M538">
        <v>52</v>
      </c>
      <c r="N538">
        <v>31</v>
      </c>
      <c r="O538">
        <v>24</v>
      </c>
      <c r="P538">
        <v>14</v>
      </c>
      <c r="Q538">
        <v>12</v>
      </c>
      <c r="R538">
        <v>392</v>
      </c>
      <c r="S538">
        <v>56</v>
      </c>
      <c r="T538">
        <v>51</v>
      </c>
      <c r="U538">
        <v>64</v>
      </c>
      <c r="V538">
        <v>1</v>
      </c>
      <c r="W538" t="s">
        <v>82</v>
      </c>
      <c r="X538" t="s">
        <v>48</v>
      </c>
      <c r="Y538" t="s">
        <v>128</v>
      </c>
      <c r="Z538" t="s">
        <v>368</v>
      </c>
      <c r="AA538" t="s">
        <v>30</v>
      </c>
      <c r="AB538" t="s">
        <v>345</v>
      </c>
      <c r="AC538" t="s">
        <v>1638</v>
      </c>
      <c r="AD538" t="s">
        <v>1639</v>
      </c>
      <c r="AE538" t="s">
        <v>62</v>
      </c>
      <c r="AF538" t="s">
        <v>105</v>
      </c>
      <c r="AG538">
        <v>1966</v>
      </c>
      <c r="BA538">
        <f t="shared" si="44"/>
        <v>4</v>
      </c>
      <c r="BB538">
        <f t="shared" ca="1" si="46"/>
        <v>392</v>
      </c>
      <c r="BC538">
        <f t="shared" ca="1" si="46"/>
        <v>56</v>
      </c>
      <c r="BD538">
        <f t="shared" ca="1" si="46"/>
        <v>51</v>
      </c>
      <c r="BE538">
        <f t="shared" ca="1" si="46"/>
        <v>64</v>
      </c>
      <c r="BF538">
        <f t="shared" ca="1" si="45"/>
        <v>1.3586653977409853</v>
      </c>
    </row>
    <row r="539" spans="1:58" x14ac:dyDescent="0.55000000000000004">
      <c r="A539" t="s">
        <v>1640</v>
      </c>
      <c r="B539" t="s">
        <v>358</v>
      </c>
      <c r="C539" t="s">
        <v>97</v>
      </c>
      <c r="D539" t="s">
        <v>1508</v>
      </c>
      <c r="E539" t="s">
        <v>1641</v>
      </c>
      <c r="F539">
        <v>8</v>
      </c>
      <c r="G539">
        <v>14</v>
      </c>
      <c r="H539">
        <v>20</v>
      </c>
      <c r="I539">
        <v>43</v>
      </c>
      <c r="J539">
        <v>55</v>
      </c>
      <c r="K539">
        <v>56</v>
      </c>
      <c r="L539">
        <v>59</v>
      </c>
      <c r="M539">
        <v>47</v>
      </c>
      <c r="N539">
        <v>34</v>
      </c>
      <c r="O539">
        <v>22</v>
      </c>
      <c r="P539">
        <v>11</v>
      </c>
      <c r="Q539">
        <v>14</v>
      </c>
      <c r="R539">
        <v>384</v>
      </c>
      <c r="S539">
        <v>51</v>
      </c>
      <c r="T539">
        <v>46</v>
      </c>
      <c r="U539">
        <v>61</v>
      </c>
      <c r="V539">
        <v>2</v>
      </c>
      <c r="W539" t="s">
        <v>115</v>
      </c>
      <c r="X539" t="s">
        <v>48</v>
      </c>
      <c r="Y539" t="s">
        <v>206</v>
      </c>
      <c r="Z539" t="s">
        <v>854</v>
      </c>
      <c r="AA539" t="s">
        <v>177</v>
      </c>
      <c r="AB539" t="s">
        <v>32</v>
      </c>
      <c r="AC539" t="s">
        <v>345</v>
      </c>
      <c r="AD539" t="s">
        <v>1602</v>
      </c>
      <c r="AE539" t="s">
        <v>1603</v>
      </c>
      <c r="AF539" t="s">
        <v>1639</v>
      </c>
      <c r="AG539" t="s">
        <v>62</v>
      </c>
      <c r="AH539" t="s">
        <v>105</v>
      </c>
      <c r="AI539">
        <v>1966</v>
      </c>
      <c r="BA539">
        <f t="shared" si="44"/>
        <v>4</v>
      </c>
      <c r="BB539">
        <f t="shared" ca="1" si="46"/>
        <v>384</v>
      </c>
      <c r="BC539">
        <f t="shared" ca="1" si="46"/>
        <v>51</v>
      </c>
      <c r="BD539">
        <f t="shared" ca="1" si="46"/>
        <v>46</v>
      </c>
      <c r="BE539">
        <f t="shared" ca="1" si="46"/>
        <v>61</v>
      </c>
      <c r="BF539">
        <f t="shared" ca="1" si="45"/>
        <v>-2.9010529423218898</v>
      </c>
    </row>
    <row r="540" spans="1:58" x14ac:dyDescent="0.55000000000000004">
      <c r="A540" t="s">
        <v>1602</v>
      </c>
      <c r="B540" t="s">
        <v>1615</v>
      </c>
      <c r="C540" t="s">
        <v>358</v>
      </c>
      <c r="D540" t="s">
        <v>97</v>
      </c>
      <c r="E540" t="s">
        <v>1642</v>
      </c>
      <c r="F540" t="s">
        <v>1643</v>
      </c>
      <c r="G540">
        <v>8</v>
      </c>
      <c r="H540">
        <v>14</v>
      </c>
      <c r="I540">
        <v>20</v>
      </c>
      <c r="J540">
        <v>43</v>
      </c>
      <c r="K540">
        <v>55</v>
      </c>
      <c r="L540">
        <v>56</v>
      </c>
      <c r="M540">
        <v>59</v>
      </c>
      <c r="N540">
        <v>47</v>
      </c>
      <c r="O540">
        <v>34</v>
      </c>
      <c r="P540">
        <v>22</v>
      </c>
      <c r="Q540">
        <v>11</v>
      </c>
      <c r="R540">
        <v>14</v>
      </c>
      <c r="S540">
        <v>384</v>
      </c>
      <c r="T540">
        <v>51</v>
      </c>
      <c r="U540">
        <v>58</v>
      </c>
      <c r="V540">
        <v>56</v>
      </c>
      <c r="W540">
        <v>2</v>
      </c>
      <c r="X540" t="s">
        <v>115</v>
      </c>
      <c r="Y540" t="s">
        <v>48</v>
      </c>
      <c r="Z540" t="s">
        <v>206</v>
      </c>
      <c r="AA540" t="s">
        <v>854</v>
      </c>
      <c r="AB540" t="s">
        <v>177</v>
      </c>
      <c r="AC540" t="s">
        <v>32</v>
      </c>
      <c r="AD540" t="s">
        <v>345</v>
      </c>
      <c r="AE540" t="s">
        <v>1602</v>
      </c>
      <c r="AF540" t="s">
        <v>1603</v>
      </c>
      <c r="AG540" t="s">
        <v>1639</v>
      </c>
      <c r="AH540" t="s">
        <v>62</v>
      </c>
      <c r="AI540" t="s">
        <v>105</v>
      </c>
      <c r="AJ540">
        <v>1966</v>
      </c>
      <c r="BA540">
        <f t="shared" si="44"/>
        <v>5</v>
      </c>
      <c r="BB540">
        <f t="shared" ca="1" si="46"/>
        <v>384</v>
      </c>
      <c r="BC540">
        <f t="shared" ca="1" si="46"/>
        <v>51</v>
      </c>
      <c r="BD540">
        <f t="shared" ca="1" si="46"/>
        <v>58</v>
      </c>
      <c r="BE540">
        <f t="shared" ca="1" si="46"/>
        <v>56</v>
      </c>
      <c r="BF540">
        <f t="shared" ca="1" si="45"/>
        <v>9.0989470576781102</v>
      </c>
    </row>
    <row r="541" spans="1:58" x14ac:dyDescent="0.55000000000000004">
      <c r="A541" t="s">
        <v>1635</v>
      </c>
      <c r="B541" t="s">
        <v>358</v>
      </c>
      <c r="C541" t="s">
        <v>97</v>
      </c>
      <c r="D541" t="s">
        <v>560</v>
      </c>
      <c r="E541" t="s">
        <v>1644</v>
      </c>
      <c r="F541">
        <v>8</v>
      </c>
      <c r="G541">
        <v>8</v>
      </c>
      <c r="H541">
        <v>21</v>
      </c>
      <c r="I541">
        <v>40</v>
      </c>
      <c r="J541">
        <v>57</v>
      </c>
      <c r="K541">
        <v>56</v>
      </c>
      <c r="L541">
        <v>64</v>
      </c>
      <c r="M541">
        <v>52</v>
      </c>
      <c r="N541">
        <v>31</v>
      </c>
      <c r="O541">
        <v>24</v>
      </c>
      <c r="P541">
        <v>14</v>
      </c>
      <c r="Q541">
        <v>12</v>
      </c>
      <c r="R541">
        <v>392</v>
      </c>
      <c r="S541">
        <v>56</v>
      </c>
      <c r="T541">
        <v>58</v>
      </c>
      <c r="U541">
        <v>43</v>
      </c>
      <c r="V541">
        <v>2</v>
      </c>
      <c r="W541" t="s">
        <v>115</v>
      </c>
      <c r="X541" t="s">
        <v>48</v>
      </c>
      <c r="Y541" t="s">
        <v>206</v>
      </c>
      <c r="Z541" t="s">
        <v>854</v>
      </c>
      <c r="AA541" t="s">
        <v>177</v>
      </c>
      <c r="AB541" t="s">
        <v>32</v>
      </c>
      <c r="AC541" t="s">
        <v>345</v>
      </c>
      <c r="AD541" t="s">
        <v>1638</v>
      </c>
      <c r="AE541" t="s">
        <v>1639</v>
      </c>
      <c r="AF541" t="s">
        <v>62</v>
      </c>
      <c r="AG541" t="s">
        <v>105</v>
      </c>
      <c r="AH541">
        <v>1966</v>
      </c>
      <c r="BA541">
        <f t="shared" si="44"/>
        <v>4</v>
      </c>
      <c r="BB541">
        <f t="shared" ca="1" si="46"/>
        <v>392</v>
      </c>
      <c r="BC541">
        <f t="shared" ca="1" si="46"/>
        <v>56</v>
      </c>
      <c r="BD541">
        <f t="shared" ca="1" si="46"/>
        <v>58</v>
      </c>
      <c r="BE541">
        <f t="shared" ca="1" si="46"/>
        <v>43</v>
      </c>
      <c r="BF541">
        <f t="shared" ca="1" si="45"/>
        <v>8.3586653977409853</v>
      </c>
    </row>
    <row r="542" spans="1:58" x14ac:dyDescent="0.55000000000000004">
      <c r="A542" t="s">
        <v>1635</v>
      </c>
      <c r="B542" t="s">
        <v>358</v>
      </c>
      <c r="C542" t="s">
        <v>97</v>
      </c>
      <c r="D542" t="s">
        <v>1645</v>
      </c>
      <c r="E542" t="s">
        <v>1646</v>
      </c>
      <c r="F542">
        <v>8</v>
      </c>
      <c r="G542">
        <v>8</v>
      </c>
      <c r="H542">
        <v>21</v>
      </c>
      <c r="I542">
        <v>40</v>
      </c>
      <c r="J542">
        <v>57</v>
      </c>
      <c r="K542">
        <v>56</v>
      </c>
      <c r="L542">
        <v>64</v>
      </c>
      <c r="M542">
        <v>52</v>
      </c>
      <c r="N542">
        <v>31</v>
      </c>
      <c r="O542">
        <v>24</v>
      </c>
      <c r="P542">
        <v>14</v>
      </c>
      <c r="Q542">
        <v>12</v>
      </c>
      <c r="R542">
        <v>392</v>
      </c>
      <c r="S542">
        <v>56</v>
      </c>
      <c r="T542">
        <v>43</v>
      </c>
      <c r="U542">
        <v>61</v>
      </c>
      <c r="V542">
        <v>2</v>
      </c>
      <c r="W542" t="s">
        <v>115</v>
      </c>
      <c r="X542" t="s">
        <v>48</v>
      </c>
      <c r="Y542" t="s">
        <v>206</v>
      </c>
      <c r="Z542" t="s">
        <v>854</v>
      </c>
      <c r="AA542" t="s">
        <v>177</v>
      </c>
      <c r="AB542" t="s">
        <v>32</v>
      </c>
      <c r="AC542" t="s">
        <v>345</v>
      </c>
      <c r="AD542" t="s">
        <v>1638</v>
      </c>
      <c r="AE542" t="s">
        <v>1639</v>
      </c>
      <c r="AF542" t="s">
        <v>62</v>
      </c>
      <c r="AG542" t="s">
        <v>105</v>
      </c>
      <c r="AH542">
        <v>1966</v>
      </c>
      <c r="BA542">
        <f t="shared" si="44"/>
        <v>4</v>
      </c>
      <c r="BB542">
        <f t="shared" ca="1" si="46"/>
        <v>392</v>
      </c>
      <c r="BC542">
        <f t="shared" ca="1" si="46"/>
        <v>56</v>
      </c>
      <c r="BD542">
        <f t="shared" ca="1" si="46"/>
        <v>43</v>
      </c>
      <c r="BE542">
        <f t="shared" ca="1" si="46"/>
        <v>61</v>
      </c>
      <c r="BF542">
        <f t="shared" ca="1" si="45"/>
        <v>-6.6413346022590147</v>
      </c>
    </row>
    <row r="543" spans="1:58" x14ac:dyDescent="0.55000000000000004">
      <c r="A543" t="s">
        <v>1091</v>
      </c>
      <c r="B543" t="s">
        <v>1647</v>
      </c>
      <c r="C543" t="s">
        <v>358</v>
      </c>
      <c r="D543" t="s">
        <v>97</v>
      </c>
      <c r="E543" t="s">
        <v>1354</v>
      </c>
      <c r="F543" t="s">
        <v>1232</v>
      </c>
      <c r="G543">
        <v>9</v>
      </c>
      <c r="H543">
        <v>7</v>
      </c>
      <c r="I543">
        <v>18</v>
      </c>
      <c r="J543">
        <v>38</v>
      </c>
      <c r="K543">
        <v>66</v>
      </c>
      <c r="L543">
        <v>44</v>
      </c>
      <c r="M543">
        <v>45</v>
      </c>
      <c r="N543">
        <v>35</v>
      </c>
      <c r="O543">
        <v>30</v>
      </c>
      <c r="P543">
        <v>19</v>
      </c>
      <c r="Q543">
        <v>9</v>
      </c>
      <c r="R543">
        <v>7</v>
      </c>
      <c r="S543">
        <v>327</v>
      </c>
      <c r="T543">
        <v>59</v>
      </c>
      <c r="U543">
        <v>18</v>
      </c>
      <c r="V543">
        <v>43</v>
      </c>
      <c r="W543">
        <v>2</v>
      </c>
      <c r="X543" t="s">
        <v>1536</v>
      </c>
      <c r="Y543" t="s">
        <v>48</v>
      </c>
      <c r="Z543" t="s">
        <v>206</v>
      </c>
      <c r="AA543" t="s">
        <v>854</v>
      </c>
      <c r="AB543" t="s">
        <v>177</v>
      </c>
      <c r="AC543" t="s">
        <v>32</v>
      </c>
      <c r="AD543" t="s">
        <v>345</v>
      </c>
      <c r="AE543" t="s">
        <v>1091</v>
      </c>
      <c r="AF543" t="s">
        <v>1648</v>
      </c>
      <c r="AG543" t="s">
        <v>1649</v>
      </c>
      <c r="AH543" t="s">
        <v>62</v>
      </c>
      <c r="AI543" t="s">
        <v>105</v>
      </c>
      <c r="AJ543">
        <v>1968</v>
      </c>
      <c r="BA543">
        <f t="shared" si="44"/>
        <v>5</v>
      </c>
      <c r="BB543">
        <f t="shared" ca="1" si="46"/>
        <v>327</v>
      </c>
      <c r="BC543">
        <f t="shared" ca="1" si="46"/>
        <v>59</v>
      </c>
      <c r="BD543">
        <f t="shared" ca="1" si="46"/>
        <v>18</v>
      </c>
      <c r="BE543">
        <f t="shared" ca="1" si="46"/>
        <v>43</v>
      </c>
      <c r="BF543">
        <f t="shared" ca="1" si="45"/>
        <v>-25.626546115269882</v>
      </c>
    </row>
    <row r="544" spans="1:58" x14ac:dyDescent="0.55000000000000004">
      <c r="A544" t="s">
        <v>1091</v>
      </c>
      <c r="B544" t="s">
        <v>1647</v>
      </c>
      <c r="C544" t="s">
        <v>358</v>
      </c>
      <c r="D544" t="s">
        <v>97</v>
      </c>
      <c r="E544" t="s">
        <v>1650</v>
      </c>
      <c r="F544" t="s">
        <v>1543</v>
      </c>
      <c r="G544">
        <v>9</v>
      </c>
      <c r="H544">
        <v>7</v>
      </c>
      <c r="I544">
        <v>18</v>
      </c>
      <c r="J544">
        <v>38</v>
      </c>
      <c r="K544">
        <v>66</v>
      </c>
      <c r="L544">
        <v>44</v>
      </c>
      <c r="M544">
        <v>45</v>
      </c>
      <c r="N544">
        <v>35</v>
      </c>
      <c r="O544">
        <v>30</v>
      </c>
      <c r="P544">
        <v>19</v>
      </c>
      <c r="Q544">
        <v>9</v>
      </c>
      <c r="R544">
        <v>7</v>
      </c>
      <c r="S544">
        <v>327</v>
      </c>
      <c r="T544">
        <v>59</v>
      </c>
      <c r="U544">
        <v>43</v>
      </c>
      <c r="V544">
        <v>58</v>
      </c>
      <c r="W544">
        <v>2</v>
      </c>
      <c r="X544" t="s">
        <v>100</v>
      </c>
      <c r="Y544" t="s">
        <v>48</v>
      </c>
      <c r="Z544" t="s">
        <v>128</v>
      </c>
      <c r="AA544" t="s">
        <v>368</v>
      </c>
      <c r="AB544" t="s">
        <v>30</v>
      </c>
      <c r="AC544" t="s">
        <v>345</v>
      </c>
      <c r="AD544" t="s">
        <v>1091</v>
      </c>
      <c r="AE544" t="s">
        <v>1648</v>
      </c>
      <c r="AF544" t="s">
        <v>1649</v>
      </c>
      <c r="AG544" t="s">
        <v>62</v>
      </c>
      <c r="AH544" t="s">
        <v>105</v>
      </c>
      <c r="AI544">
        <v>1968</v>
      </c>
      <c r="BA544">
        <f t="shared" si="44"/>
        <v>5</v>
      </c>
      <c r="BB544">
        <f t="shared" ref="BB544:BE563" ca="1" si="47">OFFSET($A544,0,$BA544+BB$2)</f>
        <v>327</v>
      </c>
      <c r="BC544">
        <f t="shared" ca="1" si="47"/>
        <v>59</v>
      </c>
      <c r="BD544">
        <f t="shared" ca="1" si="47"/>
        <v>43</v>
      </c>
      <c r="BE544">
        <f t="shared" ca="1" si="47"/>
        <v>58</v>
      </c>
      <c r="BF544">
        <f t="shared" ca="1" si="45"/>
        <v>-0.62654611526988191</v>
      </c>
    </row>
    <row r="545" spans="1:58" x14ac:dyDescent="0.55000000000000004">
      <c r="A545" t="s">
        <v>1091</v>
      </c>
      <c r="B545" t="s">
        <v>1647</v>
      </c>
      <c r="C545" t="s">
        <v>358</v>
      </c>
      <c r="D545" t="s">
        <v>97</v>
      </c>
      <c r="E545" t="s">
        <v>1651</v>
      </c>
      <c r="F545" t="s">
        <v>1652</v>
      </c>
      <c r="G545">
        <v>9</v>
      </c>
      <c r="H545">
        <v>7</v>
      </c>
      <c r="I545">
        <v>18</v>
      </c>
      <c r="J545">
        <v>38</v>
      </c>
      <c r="K545">
        <v>66</v>
      </c>
      <c r="L545">
        <v>44</v>
      </c>
      <c r="M545">
        <v>45</v>
      </c>
      <c r="N545">
        <v>35</v>
      </c>
      <c r="O545">
        <v>30</v>
      </c>
      <c r="P545">
        <v>19</v>
      </c>
      <c r="Q545">
        <v>9</v>
      </c>
      <c r="R545">
        <v>7</v>
      </c>
      <c r="S545">
        <v>327</v>
      </c>
      <c r="T545">
        <v>59</v>
      </c>
      <c r="U545">
        <v>36</v>
      </c>
      <c r="V545">
        <v>46</v>
      </c>
      <c r="W545">
        <v>3</v>
      </c>
      <c r="X545" t="s">
        <v>115</v>
      </c>
      <c r="Y545" t="s">
        <v>48</v>
      </c>
      <c r="Z545" t="s">
        <v>128</v>
      </c>
      <c r="AA545" t="s">
        <v>368</v>
      </c>
      <c r="AB545" t="s">
        <v>30</v>
      </c>
      <c r="AC545" t="s">
        <v>345</v>
      </c>
      <c r="AD545" t="s">
        <v>1091</v>
      </c>
      <c r="AE545" t="s">
        <v>1648</v>
      </c>
      <c r="AF545" t="s">
        <v>1649</v>
      </c>
      <c r="AG545" t="s">
        <v>62</v>
      </c>
      <c r="AH545" t="s">
        <v>105</v>
      </c>
      <c r="AI545">
        <v>1968</v>
      </c>
      <c r="BA545">
        <f t="shared" si="44"/>
        <v>5</v>
      </c>
      <c r="BB545">
        <f t="shared" ca="1" si="47"/>
        <v>327</v>
      </c>
      <c r="BC545">
        <f t="shared" ca="1" si="47"/>
        <v>59</v>
      </c>
      <c r="BD545">
        <f t="shared" ca="1" si="47"/>
        <v>36</v>
      </c>
      <c r="BE545">
        <f t="shared" ca="1" si="47"/>
        <v>46</v>
      </c>
      <c r="BF545">
        <f t="shared" ca="1" si="45"/>
        <v>-7.6265461152698819</v>
      </c>
    </row>
    <row r="546" spans="1:58" x14ac:dyDescent="0.55000000000000004">
      <c r="A546" t="s">
        <v>1653</v>
      </c>
      <c r="B546" t="s">
        <v>358</v>
      </c>
      <c r="C546" t="s">
        <v>97</v>
      </c>
      <c r="D546" t="s">
        <v>1354</v>
      </c>
      <c r="E546" t="s">
        <v>1654</v>
      </c>
      <c r="F546">
        <v>9</v>
      </c>
      <c r="G546">
        <v>7</v>
      </c>
      <c r="H546">
        <v>18</v>
      </c>
      <c r="I546">
        <v>38</v>
      </c>
      <c r="J546">
        <v>66</v>
      </c>
      <c r="K546">
        <v>44</v>
      </c>
      <c r="L546">
        <v>45</v>
      </c>
      <c r="M546">
        <v>35</v>
      </c>
      <c r="N546">
        <v>30</v>
      </c>
      <c r="O546">
        <v>19</v>
      </c>
      <c r="P546">
        <v>9</v>
      </c>
      <c r="Q546">
        <v>7</v>
      </c>
      <c r="R546">
        <v>327</v>
      </c>
      <c r="S546">
        <v>59</v>
      </c>
      <c r="T546">
        <v>41</v>
      </c>
      <c r="U546">
        <v>61</v>
      </c>
      <c r="V546">
        <v>1</v>
      </c>
      <c r="W546" t="s">
        <v>100</v>
      </c>
      <c r="X546" t="s">
        <v>48</v>
      </c>
      <c r="Y546" t="s">
        <v>128</v>
      </c>
      <c r="Z546" t="s">
        <v>60</v>
      </c>
      <c r="AA546" t="s">
        <v>30</v>
      </c>
      <c r="AB546" t="s">
        <v>345</v>
      </c>
      <c r="AC546" t="s">
        <v>1091</v>
      </c>
      <c r="AD546" t="s">
        <v>1648</v>
      </c>
      <c r="AE546" t="s">
        <v>1649</v>
      </c>
      <c r="AF546" t="s">
        <v>62</v>
      </c>
      <c r="AG546" t="s">
        <v>105</v>
      </c>
      <c r="AH546">
        <v>1968</v>
      </c>
      <c r="BA546">
        <f t="shared" si="44"/>
        <v>4</v>
      </c>
      <c r="BB546">
        <f t="shared" ca="1" si="47"/>
        <v>327</v>
      </c>
      <c r="BC546">
        <f t="shared" ca="1" si="47"/>
        <v>59</v>
      </c>
      <c r="BD546">
        <f t="shared" ca="1" si="47"/>
        <v>41</v>
      </c>
      <c r="BE546">
        <f t="shared" ca="1" si="47"/>
        <v>61</v>
      </c>
      <c r="BF546">
        <f t="shared" ca="1" si="45"/>
        <v>-2.6265461152698819</v>
      </c>
    </row>
    <row r="547" spans="1:58" x14ac:dyDescent="0.55000000000000004">
      <c r="A547" t="s">
        <v>1655</v>
      </c>
      <c r="B547" t="s">
        <v>358</v>
      </c>
      <c r="C547" t="s">
        <v>97</v>
      </c>
      <c r="D547" t="s">
        <v>1656</v>
      </c>
      <c r="E547" t="s">
        <v>1657</v>
      </c>
      <c r="F547">
        <v>9</v>
      </c>
      <c r="G547">
        <v>7</v>
      </c>
      <c r="H547">
        <v>18</v>
      </c>
      <c r="I547">
        <v>38</v>
      </c>
      <c r="J547">
        <v>66</v>
      </c>
      <c r="K547">
        <v>44</v>
      </c>
      <c r="L547">
        <v>45</v>
      </c>
      <c r="M547">
        <v>35</v>
      </c>
      <c r="N547">
        <v>30</v>
      </c>
      <c r="O547">
        <v>19</v>
      </c>
      <c r="P547">
        <v>9</v>
      </c>
      <c r="Q547">
        <v>7</v>
      </c>
      <c r="R547">
        <v>327</v>
      </c>
      <c r="S547">
        <v>59</v>
      </c>
      <c r="T547">
        <v>48</v>
      </c>
      <c r="U547">
        <v>38</v>
      </c>
      <c r="V547">
        <v>3</v>
      </c>
      <c r="W547" t="s">
        <v>708</v>
      </c>
      <c r="X547" t="s">
        <v>48</v>
      </c>
      <c r="Y547" t="s">
        <v>128</v>
      </c>
      <c r="Z547" t="s">
        <v>60</v>
      </c>
      <c r="AA547" t="s">
        <v>30</v>
      </c>
      <c r="AB547" t="s">
        <v>345</v>
      </c>
      <c r="AC547" t="s">
        <v>1091</v>
      </c>
      <c r="AD547" t="s">
        <v>1648</v>
      </c>
      <c r="AE547" t="s">
        <v>1649</v>
      </c>
      <c r="AF547" t="s">
        <v>62</v>
      </c>
      <c r="AG547" t="s">
        <v>105</v>
      </c>
      <c r="AH547">
        <v>1968</v>
      </c>
      <c r="BA547">
        <f t="shared" si="44"/>
        <v>4</v>
      </c>
      <c r="BB547">
        <f t="shared" ca="1" si="47"/>
        <v>327</v>
      </c>
      <c r="BC547">
        <f t="shared" ca="1" si="47"/>
        <v>59</v>
      </c>
      <c r="BD547">
        <f t="shared" ca="1" si="47"/>
        <v>48</v>
      </c>
      <c r="BE547">
        <f t="shared" ca="1" si="47"/>
        <v>38</v>
      </c>
      <c r="BF547">
        <f t="shared" ca="1" si="45"/>
        <v>4.3734538847301181</v>
      </c>
    </row>
    <row r="548" spans="1:58" x14ac:dyDescent="0.55000000000000004">
      <c r="A548" t="s">
        <v>1091</v>
      </c>
      <c r="B548" t="s">
        <v>1647</v>
      </c>
      <c r="C548" t="s">
        <v>358</v>
      </c>
      <c r="D548" t="s">
        <v>97</v>
      </c>
      <c r="E548" t="s">
        <v>1658</v>
      </c>
      <c r="F548" t="s">
        <v>1652</v>
      </c>
      <c r="G548">
        <v>9</v>
      </c>
      <c r="H548">
        <v>7</v>
      </c>
      <c r="I548">
        <v>18</v>
      </c>
      <c r="J548">
        <v>38</v>
      </c>
      <c r="K548">
        <v>66</v>
      </c>
      <c r="L548">
        <v>44</v>
      </c>
      <c r="M548">
        <v>45</v>
      </c>
      <c r="N548">
        <v>35</v>
      </c>
      <c r="O548">
        <v>30</v>
      </c>
      <c r="P548">
        <v>19</v>
      </c>
      <c r="Q548">
        <v>9</v>
      </c>
      <c r="R548">
        <v>7</v>
      </c>
      <c r="S548">
        <v>327</v>
      </c>
      <c r="T548">
        <v>59</v>
      </c>
      <c r="U548">
        <v>33</v>
      </c>
      <c r="V548">
        <v>43</v>
      </c>
      <c r="W548">
        <v>3</v>
      </c>
      <c r="X548" t="s">
        <v>708</v>
      </c>
      <c r="Y548" t="s">
        <v>48</v>
      </c>
      <c r="Z548" t="s">
        <v>206</v>
      </c>
      <c r="AA548" t="s">
        <v>854</v>
      </c>
      <c r="AB548" t="s">
        <v>177</v>
      </c>
      <c r="AC548" t="s">
        <v>32</v>
      </c>
      <c r="AD548" t="s">
        <v>345</v>
      </c>
      <c r="AE548" t="s">
        <v>1091</v>
      </c>
      <c r="AF548" t="s">
        <v>1648</v>
      </c>
      <c r="AG548" t="s">
        <v>1649</v>
      </c>
      <c r="AH548" t="s">
        <v>62</v>
      </c>
      <c r="AI548" t="s">
        <v>105</v>
      </c>
      <c r="AJ548">
        <v>1968</v>
      </c>
      <c r="BA548">
        <f t="shared" si="44"/>
        <v>5</v>
      </c>
      <c r="BB548">
        <f t="shared" ca="1" si="47"/>
        <v>327</v>
      </c>
      <c r="BC548">
        <f t="shared" ca="1" si="47"/>
        <v>59</v>
      </c>
      <c r="BD548">
        <f t="shared" ca="1" si="47"/>
        <v>33</v>
      </c>
      <c r="BE548">
        <f t="shared" ca="1" si="47"/>
        <v>43</v>
      </c>
      <c r="BF548">
        <f t="shared" ca="1" si="45"/>
        <v>-10.626546115269882</v>
      </c>
    </row>
    <row r="549" spans="1:58" x14ac:dyDescent="0.55000000000000004">
      <c r="A549" t="s">
        <v>1659</v>
      </c>
      <c r="B549" t="s">
        <v>358</v>
      </c>
      <c r="C549" t="s">
        <v>97</v>
      </c>
      <c r="D549" t="s">
        <v>1015</v>
      </c>
      <c r="E549" t="s">
        <v>1643</v>
      </c>
      <c r="F549">
        <v>10</v>
      </c>
      <c r="G549">
        <v>11</v>
      </c>
      <c r="H549">
        <v>25</v>
      </c>
      <c r="I549">
        <v>44</v>
      </c>
      <c r="J549">
        <v>75</v>
      </c>
      <c r="K549">
        <v>71</v>
      </c>
      <c r="L549">
        <v>56</v>
      </c>
      <c r="M549">
        <v>49</v>
      </c>
      <c r="N549">
        <v>31</v>
      </c>
      <c r="O549">
        <v>19</v>
      </c>
      <c r="P549">
        <v>13</v>
      </c>
      <c r="Q549">
        <v>11</v>
      </c>
      <c r="R549">
        <v>415</v>
      </c>
      <c r="S549">
        <v>65</v>
      </c>
      <c r="T549">
        <v>64</v>
      </c>
      <c r="U549">
        <v>89</v>
      </c>
      <c r="V549">
        <v>1</v>
      </c>
      <c r="W549" t="s">
        <v>115</v>
      </c>
      <c r="X549" t="s">
        <v>48</v>
      </c>
      <c r="Y549" t="s">
        <v>128</v>
      </c>
      <c r="Z549" t="s">
        <v>60</v>
      </c>
      <c r="AA549" t="s">
        <v>30</v>
      </c>
      <c r="AB549" t="s">
        <v>345</v>
      </c>
      <c r="AC549" t="s">
        <v>1660</v>
      </c>
      <c r="AD549" t="s">
        <v>1585</v>
      </c>
      <c r="AE549" t="s">
        <v>260</v>
      </c>
      <c r="AF549" t="s">
        <v>1661</v>
      </c>
      <c r="BA549">
        <f t="shared" si="44"/>
        <v>4</v>
      </c>
      <c r="BB549">
        <f t="shared" ca="1" si="47"/>
        <v>415</v>
      </c>
      <c r="BC549">
        <f t="shared" ca="1" si="47"/>
        <v>65</v>
      </c>
      <c r="BD549">
        <f t="shared" ca="1" si="47"/>
        <v>64</v>
      </c>
      <c r="BE549">
        <f t="shared" ca="1" si="47"/>
        <v>89</v>
      </c>
      <c r="BF549">
        <f t="shared" ca="1" si="45"/>
        <v>12.230355625421751</v>
      </c>
    </row>
    <row r="550" spans="1:58" x14ac:dyDescent="0.55000000000000004">
      <c r="A550" t="s">
        <v>1659</v>
      </c>
      <c r="B550" t="s">
        <v>358</v>
      </c>
      <c r="C550" t="s">
        <v>97</v>
      </c>
      <c r="D550" t="s">
        <v>1001</v>
      </c>
      <c r="E550" t="s">
        <v>1662</v>
      </c>
      <c r="F550">
        <v>10</v>
      </c>
      <c r="G550">
        <v>11</v>
      </c>
      <c r="H550">
        <v>25</v>
      </c>
      <c r="I550">
        <v>44</v>
      </c>
      <c r="J550">
        <v>75</v>
      </c>
      <c r="K550">
        <v>71</v>
      </c>
      <c r="L550">
        <v>56</v>
      </c>
      <c r="M550">
        <v>49</v>
      </c>
      <c r="N550">
        <v>31</v>
      </c>
      <c r="O550">
        <v>19</v>
      </c>
      <c r="P550">
        <v>13</v>
      </c>
      <c r="Q550">
        <v>11</v>
      </c>
      <c r="R550">
        <v>415</v>
      </c>
      <c r="S550">
        <v>65</v>
      </c>
      <c r="T550">
        <v>66</v>
      </c>
      <c r="U550">
        <v>86</v>
      </c>
      <c r="V550">
        <v>1</v>
      </c>
      <c r="W550" t="s">
        <v>115</v>
      </c>
      <c r="X550" t="s">
        <v>48</v>
      </c>
      <c r="Y550" t="s">
        <v>206</v>
      </c>
      <c r="Z550" t="s">
        <v>854</v>
      </c>
      <c r="AA550" t="s">
        <v>177</v>
      </c>
      <c r="AB550" t="s">
        <v>32</v>
      </c>
      <c r="AC550" t="s">
        <v>345</v>
      </c>
      <c r="AD550" t="s">
        <v>1660</v>
      </c>
      <c r="AE550" t="s">
        <v>1585</v>
      </c>
      <c r="AF550" t="s">
        <v>260</v>
      </c>
      <c r="AG550" t="s">
        <v>1661</v>
      </c>
      <c r="BA550">
        <f t="shared" si="44"/>
        <v>4</v>
      </c>
      <c r="BB550">
        <f t="shared" ca="1" si="47"/>
        <v>415</v>
      </c>
      <c r="BC550">
        <f t="shared" ca="1" si="47"/>
        <v>65</v>
      </c>
      <c r="BD550">
        <f t="shared" ca="1" si="47"/>
        <v>66</v>
      </c>
      <c r="BE550">
        <f t="shared" ca="1" si="47"/>
        <v>86</v>
      </c>
      <c r="BF550">
        <f t="shared" ca="1" si="45"/>
        <v>14.230355625421751</v>
      </c>
    </row>
    <row r="551" spans="1:58" x14ac:dyDescent="0.55000000000000004">
      <c r="A551" t="s">
        <v>1659</v>
      </c>
      <c r="B551" t="s">
        <v>358</v>
      </c>
      <c r="C551" t="s">
        <v>97</v>
      </c>
      <c r="D551" t="s">
        <v>1270</v>
      </c>
      <c r="E551" t="s">
        <v>1450</v>
      </c>
      <c r="F551">
        <v>10</v>
      </c>
      <c r="G551">
        <v>11</v>
      </c>
      <c r="H551">
        <v>25</v>
      </c>
      <c r="I551">
        <v>44</v>
      </c>
      <c r="J551">
        <v>75</v>
      </c>
      <c r="K551">
        <v>71</v>
      </c>
      <c r="L551">
        <v>56</v>
      </c>
      <c r="M551">
        <v>49</v>
      </c>
      <c r="N551">
        <v>31</v>
      </c>
      <c r="O551">
        <v>19</v>
      </c>
      <c r="P551">
        <v>13</v>
      </c>
      <c r="Q551">
        <v>11</v>
      </c>
      <c r="R551">
        <v>415</v>
      </c>
      <c r="S551">
        <v>65</v>
      </c>
      <c r="T551">
        <v>91</v>
      </c>
      <c r="U551">
        <v>61</v>
      </c>
      <c r="V551">
        <v>1</v>
      </c>
      <c r="W551" t="s">
        <v>115</v>
      </c>
      <c r="X551" t="s">
        <v>48</v>
      </c>
      <c r="Y551" t="s">
        <v>206</v>
      </c>
      <c r="Z551" t="s">
        <v>854</v>
      </c>
      <c r="AA551" t="s">
        <v>177</v>
      </c>
      <c r="AB551" t="s">
        <v>32</v>
      </c>
      <c r="AC551" t="s">
        <v>345</v>
      </c>
      <c r="AD551" t="s">
        <v>1660</v>
      </c>
      <c r="AE551" t="s">
        <v>1585</v>
      </c>
      <c r="AF551" t="s">
        <v>260</v>
      </c>
      <c r="AG551" t="s">
        <v>1661</v>
      </c>
      <c r="BA551">
        <f t="shared" si="44"/>
        <v>4</v>
      </c>
      <c r="BB551">
        <f t="shared" ca="1" si="47"/>
        <v>415</v>
      </c>
      <c r="BC551">
        <f t="shared" ca="1" si="47"/>
        <v>65</v>
      </c>
      <c r="BD551">
        <f t="shared" ca="1" si="47"/>
        <v>91</v>
      </c>
      <c r="BE551">
        <f t="shared" ca="1" si="47"/>
        <v>61</v>
      </c>
      <c r="BF551">
        <f t="shared" ca="1" si="45"/>
        <v>39.230355625421751</v>
      </c>
    </row>
    <row r="552" spans="1:58" x14ac:dyDescent="0.55000000000000004">
      <c r="A552" t="s">
        <v>1663</v>
      </c>
      <c r="B552" t="s">
        <v>358</v>
      </c>
      <c r="C552" t="s">
        <v>97</v>
      </c>
      <c r="D552" t="s">
        <v>1247</v>
      </c>
      <c r="E552" t="s">
        <v>1587</v>
      </c>
      <c r="F552">
        <v>10</v>
      </c>
      <c r="G552">
        <v>11</v>
      </c>
      <c r="H552">
        <v>25</v>
      </c>
      <c r="I552">
        <v>44</v>
      </c>
      <c r="J552">
        <v>75</v>
      </c>
      <c r="K552">
        <v>71</v>
      </c>
      <c r="L552">
        <v>56</v>
      </c>
      <c r="M552">
        <v>49</v>
      </c>
      <c r="N552">
        <v>31</v>
      </c>
      <c r="O552">
        <v>19</v>
      </c>
      <c r="P552">
        <v>13</v>
      </c>
      <c r="Q552">
        <v>11</v>
      </c>
      <c r="R552">
        <v>415</v>
      </c>
      <c r="S552">
        <v>65</v>
      </c>
      <c r="T552">
        <v>46</v>
      </c>
      <c r="U552">
        <v>56</v>
      </c>
      <c r="V552">
        <v>1</v>
      </c>
      <c r="W552" t="s">
        <v>82</v>
      </c>
      <c r="X552" t="s">
        <v>48</v>
      </c>
      <c r="Y552" t="s">
        <v>206</v>
      </c>
      <c r="Z552" t="s">
        <v>854</v>
      </c>
      <c r="AA552" t="s">
        <v>177</v>
      </c>
      <c r="AB552" t="s">
        <v>32</v>
      </c>
      <c r="AC552" t="s">
        <v>345</v>
      </c>
      <c r="AD552" t="s">
        <v>1660</v>
      </c>
      <c r="AE552" t="s">
        <v>1585</v>
      </c>
      <c r="AF552" t="s">
        <v>260</v>
      </c>
      <c r="AG552" t="s">
        <v>1661</v>
      </c>
      <c r="BA552">
        <f t="shared" si="44"/>
        <v>4</v>
      </c>
      <c r="BB552">
        <f t="shared" ca="1" si="47"/>
        <v>415</v>
      </c>
      <c r="BC552">
        <f t="shared" ca="1" si="47"/>
        <v>65</v>
      </c>
      <c r="BD552">
        <f t="shared" ca="1" si="47"/>
        <v>46</v>
      </c>
      <c r="BE552">
        <f t="shared" ca="1" si="47"/>
        <v>56</v>
      </c>
      <c r="BF552">
        <f t="shared" ca="1" si="45"/>
        <v>-5.7696443745782489</v>
      </c>
    </row>
    <row r="553" spans="1:58" x14ac:dyDescent="0.55000000000000004">
      <c r="A553" t="s">
        <v>1664</v>
      </c>
      <c r="B553" t="s">
        <v>358</v>
      </c>
      <c r="C553" t="s">
        <v>97</v>
      </c>
      <c r="D553" t="s">
        <v>1303</v>
      </c>
      <c r="E553" t="s">
        <v>1600</v>
      </c>
      <c r="F553">
        <v>10</v>
      </c>
      <c r="G553">
        <v>11</v>
      </c>
      <c r="H553">
        <v>25</v>
      </c>
      <c r="I553">
        <v>44</v>
      </c>
      <c r="J553">
        <v>75</v>
      </c>
      <c r="K553">
        <v>71</v>
      </c>
      <c r="L553">
        <v>56</v>
      </c>
      <c r="M553">
        <v>49</v>
      </c>
      <c r="N553">
        <v>31</v>
      </c>
      <c r="O553">
        <v>19</v>
      </c>
      <c r="P553">
        <v>13</v>
      </c>
      <c r="Q553">
        <v>11</v>
      </c>
      <c r="R553">
        <v>415</v>
      </c>
      <c r="S553">
        <v>65</v>
      </c>
      <c r="T553">
        <v>36</v>
      </c>
      <c r="U553">
        <v>66</v>
      </c>
      <c r="V553">
        <v>1</v>
      </c>
      <c r="W553" t="s">
        <v>115</v>
      </c>
      <c r="X553" t="s">
        <v>48</v>
      </c>
      <c r="Y553" t="s">
        <v>206</v>
      </c>
      <c r="Z553" t="s">
        <v>854</v>
      </c>
      <c r="AA553" t="s">
        <v>177</v>
      </c>
      <c r="AB553" t="s">
        <v>32</v>
      </c>
      <c r="AC553" t="s">
        <v>345</v>
      </c>
      <c r="AD553" t="s">
        <v>1660</v>
      </c>
      <c r="AE553" t="s">
        <v>1585</v>
      </c>
      <c r="AF553" t="s">
        <v>260</v>
      </c>
      <c r="AG553" t="s">
        <v>1661</v>
      </c>
      <c r="BA553">
        <f t="shared" si="44"/>
        <v>4</v>
      </c>
      <c r="BB553">
        <f t="shared" ca="1" si="47"/>
        <v>415</v>
      </c>
      <c r="BC553">
        <f t="shared" ca="1" si="47"/>
        <v>65</v>
      </c>
      <c r="BD553">
        <f t="shared" ca="1" si="47"/>
        <v>36</v>
      </c>
      <c r="BE553">
        <f t="shared" ca="1" si="47"/>
        <v>66</v>
      </c>
      <c r="BF553">
        <f t="shared" ca="1" si="45"/>
        <v>-15.769644374578249</v>
      </c>
    </row>
    <row r="554" spans="1:58" x14ac:dyDescent="0.55000000000000004">
      <c r="A554" t="s">
        <v>1665</v>
      </c>
      <c r="B554" t="s">
        <v>358</v>
      </c>
      <c r="C554" t="s">
        <v>97</v>
      </c>
      <c r="D554" t="s">
        <v>1666</v>
      </c>
      <c r="E554" t="s">
        <v>984</v>
      </c>
      <c r="F554">
        <v>10</v>
      </c>
      <c r="G554">
        <v>10</v>
      </c>
      <c r="H554">
        <v>18</v>
      </c>
      <c r="I554">
        <v>32</v>
      </c>
      <c r="J554">
        <v>49</v>
      </c>
      <c r="K554">
        <v>29</v>
      </c>
      <c r="L554">
        <v>36</v>
      </c>
      <c r="M554">
        <v>38</v>
      </c>
      <c r="N554">
        <v>29</v>
      </c>
      <c r="O554">
        <v>15</v>
      </c>
      <c r="P554">
        <v>11</v>
      </c>
      <c r="Q554">
        <v>9</v>
      </c>
      <c r="R554">
        <v>287</v>
      </c>
      <c r="S554">
        <v>40</v>
      </c>
      <c r="T554">
        <v>25</v>
      </c>
      <c r="U554">
        <v>56</v>
      </c>
      <c r="V554">
        <v>2</v>
      </c>
      <c r="W554" t="s">
        <v>100</v>
      </c>
      <c r="X554" t="s">
        <v>48</v>
      </c>
      <c r="Y554" t="s">
        <v>206</v>
      </c>
      <c r="Z554" t="s">
        <v>854</v>
      </c>
      <c r="AA554" t="s">
        <v>177</v>
      </c>
      <c r="AB554" t="s">
        <v>32</v>
      </c>
      <c r="AC554" t="s">
        <v>345</v>
      </c>
      <c r="AD554" t="s">
        <v>1667</v>
      </c>
      <c r="AE554" t="s">
        <v>347</v>
      </c>
      <c r="AF554" t="s">
        <v>364</v>
      </c>
      <c r="AG554" t="s">
        <v>62</v>
      </c>
      <c r="AH554" t="s">
        <v>105</v>
      </c>
      <c r="AI554">
        <v>1968</v>
      </c>
      <c r="BA554">
        <f t="shared" si="44"/>
        <v>4</v>
      </c>
      <c r="BB554">
        <f t="shared" ca="1" si="47"/>
        <v>287</v>
      </c>
      <c r="BC554">
        <f t="shared" ca="1" si="47"/>
        <v>40</v>
      </c>
      <c r="BD554">
        <f t="shared" ca="1" si="47"/>
        <v>25</v>
      </c>
      <c r="BE554">
        <f t="shared" ca="1" si="47"/>
        <v>56</v>
      </c>
      <c r="BF554">
        <f t="shared" ca="1" si="45"/>
        <v>-14.925137815584257</v>
      </c>
    </row>
    <row r="555" spans="1:58" x14ac:dyDescent="0.55000000000000004">
      <c r="A555" t="s">
        <v>1665</v>
      </c>
      <c r="B555" t="s">
        <v>358</v>
      </c>
      <c r="C555" t="s">
        <v>97</v>
      </c>
      <c r="D555" t="s">
        <v>1666</v>
      </c>
      <c r="E555" t="s">
        <v>1657</v>
      </c>
      <c r="F555">
        <v>10</v>
      </c>
      <c r="G555">
        <v>10</v>
      </c>
      <c r="H555">
        <v>18</v>
      </c>
      <c r="I555">
        <v>32</v>
      </c>
      <c r="J555">
        <v>49</v>
      </c>
      <c r="K555">
        <v>29</v>
      </c>
      <c r="L555">
        <v>36</v>
      </c>
      <c r="M555">
        <v>38</v>
      </c>
      <c r="N555">
        <v>29</v>
      </c>
      <c r="O555">
        <v>15</v>
      </c>
      <c r="P555">
        <v>11</v>
      </c>
      <c r="Q555">
        <v>9</v>
      </c>
      <c r="R555">
        <v>287</v>
      </c>
      <c r="S555">
        <v>40</v>
      </c>
      <c r="T555">
        <v>42</v>
      </c>
      <c r="U555">
        <v>28</v>
      </c>
      <c r="V555">
        <v>1</v>
      </c>
      <c r="W555" t="s">
        <v>279</v>
      </c>
      <c r="X555" t="s">
        <v>48</v>
      </c>
      <c r="Y555" t="s">
        <v>206</v>
      </c>
      <c r="Z555" t="s">
        <v>854</v>
      </c>
      <c r="AA555" t="s">
        <v>177</v>
      </c>
      <c r="AB555" t="s">
        <v>32</v>
      </c>
      <c r="AC555" t="s">
        <v>345</v>
      </c>
      <c r="AD555" t="s">
        <v>1667</v>
      </c>
      <c r="AE555" t="s">
        <v>347</v>
      </c>
      <c r="AF555" t="s">
        <v>364</v>
      </c>
      <c r="AG555" t="s">
        <v>62</v>
      </c>
      <c r="AH555" t="s">
        <v>105</v>
      </c>
      <c r="AI555">
        <v>1968</v>
      </c>
      <c r="BA555">
        <f t="shared" si="44"/>
        <v>4</v>
      </c>
      <c r="BB555">
        <f t="shared" ca="1" si="47"/>
        <v>287</v>
      </c>
      <c r="BC555">
        <f t="shared" ca="1" si="47"/>
        <v>40</v>
      </c>
      <c r="BD555">
        <f t="shared" ca="1" si="47"/>
        <v>42</v>
      </c>
      <c r="BE555">
        <f t="shared" ca="1" si="47"/>
        <v>28</v>
      </c>
      <c r="BF555">
        <f t="shared" ca="1" si="45"/>
        <v>2.0748621844157427</v>
      </c>
    </row>
    <row r="556" spans="1:58" x14ac:dyDescent="0.55000000000000004">
      <c r="A556" t="s">
        <v>1665</v>
      </c>
      <c r="B556" t="s">
        <v>358</v>
      </c>
      <c r="C556" t="s">
        <v>97</v>
      </c>
      <c r="D556" t="s">
        <v>1668</v>
      </c>
      <c r="E556" t="s">
        <v>1669</v>
      </c>
      <c r="F556">
        <v>10</v>
      </c>
      <c r="G556">
        <v>10</v>
      </c>
      <c r="H556">
        <v>18</v>
      </c>
      <c r="I556">
        <v>32</v>
      </c>
      <c r="J556">
        <v>49</v>
      </c>
      <c r="K556">
        <v>29</v>
      </c>
      <c r="L556">
        <v>36</v>
      </c>
      <c r="M556">
        <v>38</v>
      </c>
      <c r="N556">
        <v>29</v>
      </c>
      <c r="O556">
        <v>15</v>
      </c>
      <c r="P556">
        <v>11</v>
      </c>
      <c r="Q556">
        <v>9</v>
      </c>
      <c r="R556">
        <v>287</v>
      </c>
      <c r="S556">
        <v>40</v>
      </c>
      <c r="T556">
        <v>51</v>
      </c>
      <c r="U556">
        <v>25</v>
      </c>
      <c r="V556">
        <v>1</v>
      </c>
      <c r="W556" t="s">
        <v>100</v>
      </c>
      <c r="X556" t="s">
        <v>48</v>
      </c>
      <c r="Y556" t="s">
        <v>206</v>
      </c>
      <c r="Z556" t="s">
        <v>854</v>
      </c>
      <c r="AA556" t="s">
        <v>177</v>
      </c>
      <c r="AB556" t="s">
        <v>32</v>
      </c>
      <c r="AC556" t="s">
        <v>345</v>
      </c>
      <c r="AD556" t="s">
        <v>1667</v>
      </c>
      <c r="AE556" t="s">
        <v>347</v>
      </c>
      <c r="AF556" t="s">
        <v>364</v>
      </c>
      <c r="AG556" t="s">
        <v>62</v>
      </c>
      <c r="AH556" t="s">
        <v>105</v>
      </c>
      <c r="AI556">
        <v>1968</v>
      </c>
      <c r="BA556">
        <f t="shared" si="44"/>
        <v>4</v>
      </c>
      <c r="BB556">
        <f t="shared" ca="1" si="47"/>
        <v>287</v>
      </c>
      <c r="BC556">
        <f t="shared" ca="1" si="47"/>
        <v>40</v>
      </c>
      <c r="BD556">
        <f t="shared" ca="1" si="47"/>
        <v>51</v>
      </c>
      <c r="BE556">
        <f t="shared" ca="1" si="47"/>
        <v>25</v>
      </c>
      <c r="BF556">
        <f t="shared" ca="1" si="45"/>
        <v>11.074862184415743</v>
      </c>
    </row>
    <row r="557" spans="1:58" x14ac:dyDescent="0.55000000000000004">
      <c r="A557" t="s">
        <v>1665</v>
      </c>
      <c r="B557" t="s">
        <v>358</v>
      </c>
      <c r="C557" t="s">
        <v>97</v>
      </c>
      <c r="D557" t="s">
        <v>1670</v>
      </c>
      <c r="E557" t="s">
        <v>1671</v>
      </c>
      <c r="F557">
        <v>10</v>
      </c>
      <c r="G557">
        <v>10</v>
      </c>
      <c r="H557">
        <v>18</v>
      </c>
      <c r="I557">
        <v>32</v>
      </c>
      <c r="J557">
        <v>49</v>
      </c>
      <c r="K557">
        <v>29</v>
      </c>
      <c r="L557">
        <v>36</v>
      </c>
      <c r="M557">
        <v>38</v>
      </c>
      <c r="N557">
        <v>29</v>
      </c>
      <c r="O557">
        <v>15</v>
      </c>
      <c r="P557">
        <v>11</v>
      </c>
      <c r="Q557">
        <v>9</v>
      </c>
      <c r="R557">
        <v>287</v>
      </c>
      <c r="S557">
        <v>40</v>
      </c>
      <c r="T557">
        <v>30</v>
      </c>
      <c r="U557">
        <v>61</v>
      </c>
      <c r="V557">
        <v>3</v>
      </c>
      <c r="W557" t="s">
        <v>46</v>
      </c>
      <c r="X557" t="s">
        <v>48</v>
      </c>
      <c r="Y557" t="s">
        <v>206</v>
      </c>
      <c r="Z557" t="s">
        <v>854</v>
      </c>
      <c r="AA557" t="s">
        <v>177</v>
      </c>
      <c r="AB557" t="s">
        <v>32</v>
      </c>
      <c r="AC557" t="s">
        <v>345</v>
      </c>
      <c r="AD557" t="s">
        <v>1667</v>
      </c>
      <c r="AE557" t="s">
        <v>347</v>
      </c>
      <c r="AF557" t="s">
        <v>364</v>
      </c>
      <c r="AG557" t="s">
        <v>62</v>
      </c>
      <c r="AH557" t="s">
        <v>105</v>
      </c>
      <c r="AI557">
        <v>1968</v>
      </c>
      <c r="BA557">
        <f t="shared" si="44"/>
        <v>4</v>
      </c>
      <c r="BB557">
        <f t="shared" ca="1" si="47"/>
        <v>287</v>
      </c>
      <c r="BC557">
        <f t="shared" ca="1" si="47"/>
        <v>40</v>
      </c>
      <c r="BD557">
        <f t="shared" ca="1" si="47"/>
        <v>30</v>
      </c>
      <c r="BE557">
        <f t="shared" ca="1" si="47"/>
        <v>61</v>
      </c>
      <c r="BF557">
        <f t="shared" ca="1" si="45"/>
        <v>-9.9251378155842573</v>
      </c>
    </row>
    <row r="558" spans="1:58" x14ac:dyDescent="0.55000000000000004">
      <c r="A558" t="s">
        <v>1672</v>
      </c>
      <c r="B558" t="s">
        <v>464</v>
      </c>
      <c r="C558" t="s">
        <v>358</v>
      </c>
      <c r="D558" t="s">
        <v>97</v>
      </c>
      <c r="E558" t="s">
        <v>1673</v>
      </c>
      <c r="F558" t="s">
        <v>1674</v>
      </c>
      <c r="G558">
        <v>10</v>
      </c>
      <c r="H558">
        <v>10</v>
      </c>
      <c r="I558">
        <v>18</v>
      </c>
      <c r="J558">
        <v>32</v>
      </c>
      <c r="K558">
        <v>49</v>
      </c>
      <c r="L558">
        <v>29</v>
      </c>
      <c r="M558">
        <v>36</v>
      </c>
      <c r="N558">
        <v>38</v>
      </c>
      <c r="O558">
        <v>29</v>
      </c>
      <c r="P558">
        <v>15</v>
      </c>
      <c r="Q558">
        <v>11</v>
      </c>
      <c r="R558">
        <v>9</v>
      </c>
      <c r="S558">
        <v>287</v>
      </c>
      <c r="T558">
        <v>40</v>
      </c>
      <c r="U558">
        <v>41</v>
      </c>
      <c r="V558">
        <v>61</v>
      </c>
      <c r="W558">
        <v>2</v>
      </c>
      <c r="X558" t="s">
        <v>100</v>
      </c>
      <c r="Y558" t="s">
        <v>48</v>
      </c>
      <c r="Z558" t="s">
        <v>206</v>
      </c>
      <c r="AA558" t="s">
        <v>854</v>
      </c>
      <c r="AB558" t="s">
        <v>177</v>
      </c>
      <c r="AC558" t="s">
        <v>32</v>
      </c>
      <c r="AD558" t="s">
        <v>345</v>
      </c>
      <c r="AE558" t="s">
        <v>1667</v>
      </c>
      <c r="AF558" t="s">
        <v>347</v>
      </c>
      <c r="AG558" t="s">
        <v>364</v>
      </c>
      <c r="AH558" t="s">
        <v>62</v>
      </c>
      <c r="AI558" t="s">
        <v>105</v>
      </c>
      <c r="AJ558">
        <v>1968</v>
      </c>
      <c r="BA558">
        <f t="shared" si="44"/>
        <v>5</v>
      </c>
      <c r="BB558">
        <f t="shared" ca="1" si="47"/>
        <v>287</v>
      </c>
      <c r="BC558">
        <f t="shared" ca="1" si="47"/>
        <v>40</v>
      </c>
      <c r="BD558">
        <f t="shared" ca="1" si="47"/>
        <v>41</v>
      </c>
      <c r="BE558">
        <f t="shared" ca="1" si="47"/>
        <v>61</v>
      </c>
      <c r="BF558">
        <f t="shared" ca="1" si="45"/>
        <v>1.0748621844157427</v>
      </c>
    </row>
    <row r="559" spans="1:58" x14ac:dyDescent="0.55000000000000004">
      <c r="A559" t="s">
        <v>1672</v>
      </c>
      <c r="B559" t="s">
        <v>464</v>
      </c>
      <c r="C559" t="s">
        <v>358</v>
      </c>
      <c r="D559" t="s">
        <v>97</v>
      </c>
      <c r="E559" t="s">
        <v>1675</v>
      </c>
      <c r="F559" t="s">
        <v>1403</v>
      </c>
      <c r="G559">
        <v>10</v>
      </c>
      <c r="H559">
        <v>10</v>
      </c>
      <c r="I559">
        <v>18</v>
      </c>
      <c r="J559">
        <v>32</v>
      </c>
      <c r="K559">
        <v>49</v>
      </c>
      <c r="L559">
        <v>29</v>
      </c>
      <c r="M559">
        <v>36</v>
      </c>
      <c r="N559">
        <v>38</v>
      </c>
      <c r="O559">
        <v>29</v>
      </c>
      <c r="P559">
        <v>15</v>
      </c>
      <c r="Q559">
        <v>11</v>
      </c>
      <c r="R559">
        <v>9</v>
      </c>
      <c r="S559">
        <v>287</v>
      </c>
      <c r="T559">
        <v>40</v>
      </c>
      <c r="U559">
        <v>71</v>
      </c>
      <c r="V559">
        <v>56</v>
      </c>
      <c r="W559">
        <v>3</v>
      </c>
      <c r="X559" t="s">
        <v>100</v>
      </c>
      <c r="Y559" t="s">
        <v>48</v>
      </c>
      <c r="Z559" t="s">
        <v>206</v>
      </c>
      <c r="AA559" t="s">
        <v>854</v>
      </c>
      <c r="AB559" t="s">
        <v>177</v>
      </c>
      <c r="AC559" t="s">
        <v>32</v>
      </c>
      <c r="AD559" t="s">
        <v>345</v>
      </c>
      <c r="AE559" t="s">
        <v>1667</v>
      </c>
      <c r="AF559" t="s">
        <v>347</v>
      </c>
      <c r="AG559" t="s">
        <v>364</v>
      </c>
      <c r="AH559" t="s">
        <v>62</v>
      </c>
      <c r="AI559" t="s">
        <v>105</v>
      </c>
      <c r="AJ559">
        <v>1968</v>
      </c>
      <c r="BA559">
        <f t="shared" si="44"/>
        <v>5</v>
      </c>
      <c r="BB559">
        <f t="shared" ca="1" si="47"/>
        <v>287</v>
      </c>
      <c r="BC559">
        <f t="shared" ca="1" si="47"/>
        <v>40</v>
      </c>
      <c r="BD559">
        <f t="shared" ca="1" si="47"/>
        <v>71</v>
      </c>
      <c r="BE559">
        <f t="shared" ca="1" si="47"/>
        <v>56</v>
      </c>
      <c r="BF559">
        <f t="shared" ca="1" si="45"/>
        <v>31.074862184415743</v>
      </c>
    </row>
    <row r="560" spans="1:58" x14ac:dyDescent="0.55000000000000004">
      <c r="A560" t="s">
        <v>1676</v>
      </c>
      <c r="B560" t="s">
        <v>358</v>
      </c>
      <c r="C560" t="s">
        <v>97</v>
      </c>
      <c r="D560" t="s">
        <v>1272</v>
      </c>
      <c r="E560" t="s">
        <v>1090</v>
      </c>
      <c r="F560">
        <v>8</v>
      </c>
      <c r="G560">
        <v>8</v>
      </c>
      <c r="H560">
        <v>20</v>
      </c>
      <c r="I560">
        <v>44</v>
      </c>
      <c r="J560">
        <v>76</v>
      </c>
      <c r="K560">
        <v>63</v>
      </c>
      <c r="L560">
        <v>68</v>
      </c>
      <c r="M560">
        <v>49</v>
      </c>
      <c r="N560">
        <v>34</v>
      </c>
      <c r="O560">
        <v>23</v>
      </c>
      <c r="P560">
        <v>13</v>
      </c>
      <c r="Q560">
        <v>11</v>
      </c>
      <c r="R560">
        <v>417</v>
      </c>
      <c r="S560">
        <v>68</v>
      </c>
      <c r="T560">
        <v>46</v>
      </c>
      <c r="U560">
        <v>81</v>
      </c>
      <c r="V560">
        <v>2</v>
      </c>
      <c r="W560" t="s">
        <v>115</v>
      </c>
      <c r="X560" t="s">
        <v>48</v>
      </c>
      <c r="Y560" t="s">
        <v>128</v>
      </c>
      <c r="Z560" t="s">
        <v>368</v>
      </c>
      <c r="AA560" t="s">
        <v>30</v>
      </c>
      <c r="AB560" t="s">
        <v>345</v>
      </c>
      <c r="AC560" t="s">
        <v>1677</v>
      </c>
      <c r="AD560" t="s">
        <v>1678</v>
      </c>
      <c r="AE560" t="s">
        <v>62</v>
      </c>
      <c r="AF560" t="s">
        <v>105</v>
      </c>
      <c r="AG560">
        <v>1986</v>
      </c>
      <c r="BA560">
        <f t="shared" si="44"/>
        <v>4</v>
      </c>
      <c r="BB560">
        <f t="shared" ca="1" si="47"/>
        <v>417</v>
      </c>
      <c r="BC560">
        <f t="shared" ca="1" si="47"/>
        <v>68</v>
      </c>
      <c r="BD560">
        <f t="shared" ca="1" si="47"/>
        <v>46</v>
      </c>
      <c r="BE560">
        <f t="shared" ca="1" si="47"/>
        <v>81</v>
      </c>
      <c r="BF560">
        <f t="shared" ca="1" si="45"/>
        <v>-5.9547147895625301</v>
      </c>
    </row>
    <row r="561" spans="1:58" x14ac:dyDescent="0.55000000000000004">
      <c r="A561" t="s">
        <v>1679</v>
      </c>
      <c r="B561" t="s">
        <v>1680</v>
      </c>
      <c r="C561" t="s">
        <v>358</v>
      </c>
      <c r="D561" t="s">
        <v>97</v>
      </c>
      <c r="E561" t="s">
        <v>1681</v>
      </c>
      <c r="F561" t="s">
        <v>1682</v>
      </c>
      <c r="G561">
        <v>8</v>
      </c>
      <c r="H561">
        <v>8</v>
      </c>
      <c r="I561">
        <v>20</v>
      </c>
      <c r="J561">
        <v>44</v>
      </c>
      <c r="K561">
        <v>76</v>
      </c>
      <c r="L561">
        <v>63</v>
      </c>
      <c r="M561">
        <v>68</v>
      </c>
      <c r="N561">
        <v>49</v>
      </c>
      <c r="O561">
        <v>34</v>
      </c>
      <c r="P561">
        <v>23</v>
      </c>
      <c r="Q561">
        <v>13</v>
      </c>
      <c r="R561">
        <v>11</v>
      </c>
      <c r="S561">
        <v>417</v>
      </c>
      <c r="T561">
        <v>68</v>
      </c>
      <c r="U561">
        <v>33</v>
      </c>
      <c r="V561">
        <v>53</v>
      </c>
      <c r="W561">
        <v>2</v>
      </c>
      <c r="X561" t="s">
        <v>100</v>
      </c>
      <c r="Y561" t="s">
        <v>48</v>
      </c>
      <c r="Z561" t="s">
        <v>206</v>
      </c>
      <c r="AA561" t="s">
        <v>854</v>
      </c>
      <c r="AB561" t="s">
        <v>177</v>
      </c>
      <c r="AC561" t="s">
        <v>32</v>
      </c>
      <c r="AD561" t="s">
        <v>345</v>
      </c>
      <c r="AE561" t="s">
        <v>1677</v>
      </c>
      <c r="AF561" t="s">
        <v>1678</v>
      </c>
      <c r="AG561" t="s">
        <v>62</v>
      </c>
      <c r="AH561" t="s">
        <v>105</v>
      </c>
      <c r="AI561">
        <v>1986</v>
      </c>
      <c r="BA561">
        <f t="shared" si="44"/>
        <v>5</v>
      </c>
      <c r="BB561">
        <f t="shared" ca="1" si="47"/>
        <v>417</v>
      </c>
      <c r="BC561">
        <f t="shared" ca="1" si="47"/>
        <v>68</v>
      </c>
      <c r="BD561">
        <f t="shared" ca="1" si="47"/>
        <v>33</v>
      </c>
      <c r="BE561">
        <f t="shared" ca="1" si="47"/>
        <v>53</v>
      </c>
      <c r="BF561">
        <f t="shared" ca="1" si="45"/>
        <v>-18.95471478956253</v>
      </c>
    </row>
    <row r="562" spans="1:58" x14ac:dyDescent="0.55000000000000004">
      <c r="A562" t="s">
        <v>1683</v>
      </c>
      <c r="B562" t="s">
        <v>358</v>
      </c>
      <c r="C562" t="s">
        <v>97</v>
      </c>
      <c r="D562" t="s">
        <v>1375</v>
      </c>
      <c r="E562" t="s">
        <v>1684</v>
      </c>
      <c r="F562">
        <v>8</v>
      </c>
      <c r="G562">
        <v>8</v>
      </c>
      <c r="H562">
        <v>20</v>
      </c>
      <c r="I562">
        <v>44</v>
      </c>
      <c r="J562">
        <v>76</v>
      </c>
      <c r="K562">
        <v>63</v>
      </c>
      <c r="L562">
        <v>68</v>
      </c>
      <c r="M562">
        <v>49</v>
      </c>
      <c r="N562">
        <v>34</v>
      </c>
      <c r="O562">
        <v>23</v>
      </c>
      <c r="P562">
        <v>13</v>
      </c>
      <c r="Q562">
        <v>11</v>
      </c>
      <c r="R562">
        <v>417</v>
      </c>
      <c r="S562">
        <v>68</v>
      </c>
      <c r="T562">
        <v>46</v>
      </c>
      <c r="U562">
        <v>28</v>
      </c>
      <c r="V562">
        <v>2</v>
      </c>
      <c r="W562" t="s">
        <v>82</v>
      </c>
      <c r="X562" t="s">
        <v>48</v>
      </c>
      <c r="Y562" t="s">
        <v>128</v>
      </c>
      <c r="Z562" t="s">
        <v>368</v>
      </c>
      <c r="AA562" t="s">
        <v>30</v>
      </c>
      <c r="AB562" t="s">
        <v>345</v>
      </c>
      <c r="AC562" t="s">
        <v>1677</v>
      </c>
      <c r="AD562" t="s">
        <v>1678</v>
      </c>
      <c r="AE562" t="s">
        <v>62</v>
      </c>
      <c r="AF562" t="s">
        <v>105</v>
      </c>
      <c r="AG562">
        <v>1986</v>
      </c>
      <c r="BA562">
        <f t="shared" si="44"/>
        <v>4</v>
      </c>
      <c r="BB562">
        <f t="shared" ca="1" si="47"/>
        <v>417</v>
      </c>
      <c r="BC562">
        <f t="shared" ca="1" si="47"/>
        <v>68</v>
      </c>
      <c r="BD562">
        <f t="shared" ca="1" si="47"/>
        <v>46</v>
      </c>
      <c r="BE562">
        <f t="shared" ca="1" si="47"/>
        <v>28</v>
      </c>
      <c r="BF562">
        <f t="shared" ca="1" si="45"/>
        <v>-5.9547147895625301</v>
      </c>
    </row>
    <row r="563" spans="1:58" x14ac:dyDescent="0.55000000000000004">
      <c r="A563" t="s">
        <v>974</v>
      </c>
      <c r="B563" t="s">
        <v>358</v>
      </c>
      <c r="C563" t="s">
        <v>97</v>
      </c>
      <c r="D563" t="s">
        <v>160</v>
      </c>
      <c r="E563" t="s">
        <v>1685</v>
      </c>
      <c r="F563">
        <v>8</v>
      </c>
      <c r="G563">
        <v>8</v>
      </c>
      <c r="H563">
        <v>20</v>
      </c>
      <c r="I563">
        <v>44</v>
      </c>
      <c r="J563">
        <v>76</v>
      </c>
      <c r="K563">
        <v>63</v>
      </c>
      <c r="L563">
        <v>68</v>
      </c>
      <c r="M563">
        <v>49</v>
      </c>
      <c r="N563">
        <v>34</v>
      </c>
      <c r="O563">
        <v>23</v>
      </c>
      <c r="P563">
        <v>13</v>
      </c>
      <c r="Q563">
        <v>11</v>
      </c>
      <c r="R563">
        <v>417</v>
      </c>
      <c r="S563">
        <v>68</v>
      </c>
      <c r="T563">
        <v>53</v>
      </c>
      <c r="U563">
        <v>69</v>
      </c>
      <c r="V563">
        <v>3</v>
      </c>
      <c r="W563" t="s">
        <v>82</v>
      </c>
      <c r="X563" t="s">
        <v>48</v>
      </c>
      <c r="Y563" t="s">
        <v>128</v>
      </c>
      <c r="Z563" t="s">
        <v>368</v>
      </c>
      <c r="AA563" t="s">
        <v>30</v>
      </c>
      <c r="AB563" t="s">
        <v>345</v>
      </c>
      <c r="AC563" t="s">
        <v>1677</v>
      </c>
      <c r="AD563" t="s">
        <v>1678</v>
      </c>
      <c r="AE563" t="s">
        <v>62</v>
      </c>
      <c r="AF563" t="s">
        <v>105</v>
      </c>
      <c r="AG563">
        <v>1986</v>
      </c>
      <c r="BA563">
        <f t="shared" si="44"/>
        <v>4</v>
      </c>
      <c r="BB563">
        <f t="shared" ca="1" si="47"/>
        <v>417</v>
      </c>
      <c r="BC563">
        <f t="shared" ca="1" si="47"/>
        <v>68</v>
      </c>
      <c r="BD563">
        <f t="shared" ca="1" si="47"/>
        <v>53</v>
      </c>
      <c r="BE563">
        <f t="shared" ca="1" si="47"/>
        <v>69</v>
      </c>
      <c r="BF563">
        <f t="shared" ca="1" si="45"/>
        <v>1.0452852104374699</v>
      </c>
    </row>
    <row r="564" spans="1:58" x14ac:dyDescent="0.55000000000000004">
      <c r="A564" t="s">
        <v>1679</v>
      </c>
      <c r="B564" t="s">
        <v>1680</v>
      </c>
      <c r="C564" t="s">
        <v>358</v>
      </c>
      <c r="D564" t="s">
        <v>97</v>
      </c>
      <c r="E564" t="s">
        <v>1686</v>
      </c>
      <c r="F564" t="s">
        <v>1687</v>
      </c>
      <c r="G564">
        <v>8</v>
      </c>
      <c r="H564">
        <v>8</v>
      </c>
      <c r="I564">
        <v>20</v>
      </c>
      <c r="J564">
        <v>44</v>
      </c>
      <c r="K564">
        <v>76</v>
      </c>
      <c r="L564">
        <v>63</v>
      </c>
      <c r="M564">
        <v>68</v>
      </c>
      <c r="N564">
        <v>49</v>
      </c>
      <c r="O564">
        <v>34</v>
      </c>
      <c r="P564">
        <v>23</v>
      </c>
      <c r="Q564">
        <v>13</v>
      </c>
      <c r="R564">
        <v>11</v>
      </c>
      <c r="S564">
        <v>417</v>
      </c>
      <c r="T564">
        <v>68</v>
      </c>
      <c r="U564">
        <v>36</v>
      </c>
      <c r="V564">
        <v>41</v>
      </c>
      <c r="W564">
        <v>2</v>
      </c>
      <c r="X564" t="s">
        <v>279</v>
      </c>
      <c r="Y564" t="s">
        <v>48</v>
      </c>
      <c r="Z564" t="s">
        <v>128</v>
      </c>
      <c r="AA564" t="s">
        <v>368</v>
      </c>
      <c r="AB564" t="s">
        <v>30</v>
      </c>
      <c r="AC564" t="s">
        <v>345</v>
      </c>
      <c r="AD564" t="s">
        <v>1677</v>
      </c>
      <c r="AE564" t="s">
        <v>1678</v>
      </c>
      <c r="AF564" t="s">
        <v>62</v>
      </c>
      <c r="AG564" t="s">
        <v>105</v>
      </c>
      <c r="AH564">
        <v>1986</v>
      </c>
      <c r="BA564">
        <f t="shared" si="44"/>
        <v>5</v>
      </c>
      <c r="BB564">
        <f t="shared" ref="BB564:BE583" ca="1" si="48">OFFSET($A564,0,$BA564+BB$2)</f>
        <v>417</v>
      </c>
      <c r="BC564">
        <f t="shared" ca="1" si="48"/>
        <v>68</v>
      </c>
      <c r="BD564">
        <f t="shared" ca="1" si="48"/>
        <v>36</v>
      </c>
      <c r="BE564">
        <f t="shared" ca="1" si="48"/>
        <v>41</v>
      </c>
      <c r="BF564">
        <f t="shared" ca="1" si="45"/>
        <v>-15.95471478956253</v>
      </c>
    </row>
    <row r="565" spans="1:58" x14ac:dyDescent="0.55000000000000004">
      <c r="A565" t="s">
        <v>1688</v>
      </c>
      <c r="B565" t="s">
        <v>358</v>
      </c>
      <c r="C565" t="s">
        <v>97</v>
      </c>
      <c r="D565" t="s">
        <v>1277</v>
      </c>
      <c r="E565" t="s">
        <v>1689</v>
      </c>
      <c r="F565">
        <v>8</v>
      </c>
      <c r="G565">
        <v>8</v>
      </c>
      <c r="H565">
        <v>20</v>
      </c>
      <c r="I565">
        <v>44</v>
      </c>
      <c r="J565">
        <v>76</v>
      </c>
      <c r="K565">
        <v>63</v>
      </c>
      <c r="L565">
        <v>68</v>
      </c>
      <c r="M565">
        <v>49</v>
      </c>
      <c r="N565">
        <v>34</v>
      </c>
      <c r="O565">
        <v>23</v>
      </c>
      <c r="P565">
        <v>13</v>
      </c>
      <c r="Q565">
        <v>11</v>
      </c>
      <c r="R565">
        <v>417</v>
      </c>
      <c r="S565">
        <v>68</v>
      </c>
      <c r="T565">
        <v>56</v>
      </c>
      <c r="U565">
        <v>30</v>
      </c>
      <c r="V565">
        <v>2</v>
      </c>
      <c r="W565" t="s">
        <v>115</v>
      </c>
      <c r="X565" t="s">
        <v>48</v>
      </c>
      <c r="Y565" t="s">
        <v>206</v>
      </c>
      <c r="Z565" t="s">
        <v>854</v>
      </c>
      <c r="AA565" t="s">
        <v>177</v>
      </c>
      <c r="AB565" t="s">
        <v>32</v>
      </c>
      <c r="AC565" t="s">
        <v>345</v>
      </c>
      <c r="AD565" t="s">
        <v>1677</v>
      </c>
      <c r="AE565" t="s">
        <v>1678</v>
      </c>
      <c r="AF565" t="s">
        <v>62</v>
      </c>
      <c r="AG565" t="s">
        <v>105</v>
      </c>
      <c r="AH565">
        <v>1986</v>
      </c>
      <c r="BA565">
        <f t="shared" si="44"/>
        <v>4</v>
      </c>
      <c r="BB565">
        <f t="shared" ca="1" si="48"/>
        <v>417</v>
      </c>
      <c r="BC565">
        <f t="shared" ca="1" si="48"/>
        <v>68</v>
      </c>
      <c r="BD565">
        <f t="shared" ca="1" si="48"/>
        <v>56</v>
      </c>
      <c r="BE565">
        <f t="shared" ca="1" si="48"/>
        <v>30</v>
      </c>
      <c r="BF565">
        <f t="shared" ca="1" si="45"/>
        <v>4.0452852104374699</v>
      </c>
    </row>
    <row r="566" spans="1:58" x14ac:dyDescent="0.55000000000000004">
      <c r="A566" t="s">
        <v>974</v>
      </c>
      <c r="B566" t="s">
        <v>358</v>
      </c>
      <c r="C566" t="s">
        <v>97</v>
      </c>
      <c r="D566" t="s">
        <v>964</v>
      </c>
      <c r="E566" t="s">
        <v>1684</v>
      </c>
      <c r="F566">
        <v>8</v>
      </c>
      <c r="G566">
        <v>8</v>
      </c>
      <c r="H566">
        <v>20</v>
      </c>
      <c r="I566">
        <v>44</v>
      </c>
      <c r="J566">
        <v>76</v>
      </c>
      <c r="K566">
        <v>63</v>
      </c>
      <c r="L566">
        <v>68</v>
      </c>
      <c r="M566">
        <v>49</v>
      </c>
      <c r="N566">
        <v>34</v>
      </c>
      <c r="O566">
        <v>23</v>
      </c>
      <c r="P566">
        <v>13</v>
      </c>
      <c r="Q566">
        <v>11</v>
      </c>
      <c r="R566">
        <v>417</v>
      </c>
      <c r="S566">
        <v>68</v>
      </c>
      <c r="T566">
        <v>38</v>
      </c>
      <c r="U566">
        <v>83</v>
      </c>
      <c r="V566">
        <v>3</v>
      </c>
      <c r="W566" t="s">
        <v>279</v>
      </c>
      <c r="X566" t="s">
        <v>48</v>
      </c>
      <c r="Y566" t="s">
        <v>128</v>
      </c>
      <c r="Z566" t="s">
        <v>368</v>
      </c>
      <c r="AA566" t="s">
        <v>30</v>
      </c>
      <c r="AB566" t="s">
        <v>345</v>
      </c>
      <c r="AC566" t="s">
        <v>1677</v>
      </c>
      <c r="AD566" t="s">
        <v>1678</v>
      </c>
      <c r="AE566" t="s">
        <v>62</v>
      </c>
      <c r="AF566" t="s">
        <v>105</v>
      </c>
      <c r="AG566">
        <v>1986</v>
      </c>
      <c r="BA566">
        <f t="shared" si="44"/>
        <v>4</v>
      </c>
      <c r="BB566">
        <f t="shared" ca="1" si="48"/>
        <v>417</v>
      </c>
      <c r="BC566">
        <f t="shared" ca="1" si="48"/>
        <v>68</v>
      </c>
      <c r="BD566">
        <f t="shared" ca="1" si="48"/>
        <v>38</v>
      </c>
      <c r="BE566">
        <f t="shared" ca="1" si="48"/>
        <v>83</v>
      </c>
      <c r="BF566">
        <f t="shared" ca="1" si="45"/>
        <v>-13.95471478956253</v>
      </c>
    </row>
    <row r="567" spans="1:58" x14ac:dyDescent="0.55000000000000004">
      <c r="A567" t="s">
        <v>974</v>
      </c>
      <c r="B567" t="s">
        <v>358</v>
      </c>
      <c r="C567" t="s">
        <v>97</v>
      </c>
      <c r="D567" t="s">
        <v>964</v>
      </c>
      <c r="E567" t="s">
        <v>1690</v>
      </c>
      <c r="F567">
        <v>8</v>
      </c>
      <c r="G567">
        <v>8</v>
      </c>
      <c r="H567">
        <v>20</v>
      </c>
      <c r="I567">
        <v>44</v>
      </c>
      <c r="J567">
        <v>76</v>
      </c>
      <c r="K567">
        <v>63</v>
      </c>
      <c r="L567">
        <v>68</v>
      </c>
      <c r="M567">
        <v>49</v>
      </c>
      <c r="N567">
        <v>34</v>
      </c>
      <c r="O567">
        <v>23</v>
      </c>
      <c r="P567">
        <v>13</v>
      </c>
      <c r="Q567">
        <v>11</v>
      </c>
      <c r="R567">
        <v>417</v>
      </c>
      <c r="S567">
        <v>68</v>
      </c>
      <c r="T567">
        <v>66</v>
      </c>
      <c r="U567">
        <v>71</v>
      </c>
      <c r="V567">
        <v>3</v>
      </c>
      <c r="W567" t="s">
        <v>279</v>
      </c>
      <c r="X567" t="s">
        <v>48</v>
      </c>
      <c r="Y567" t="s">
        <v>128</v>
      </c>
      <c r="Z567" t="s">
        <v>368</v>
      </c>
      <c r="AA567" t="s">
        <v>30</v>
      </c>
      <c r="AB567" t="s">
        <v>345</v>
      </c>
      <c r="AC567" t="s">
        <v>1677</v>
      </c>
      <c r="AD567" t="s">
        <v>1678</v>
      </c>
      <c r="AE567" t="s">
        <v>62</v>
      </c>
      <c r="AF567" t="s">
        <v>105</v>
      </c>
      <c r="AG567">
        <v>1986</v>
      </c>
      <c r="BA567">
        <f t="shared" si="44"/>
        <v>4</v>
      </c>
      <c r="BB567">
        <f t="shared" ca="1" si="48"/>
        <v>417</v>
      </c>
      <c r="BC567">
        <f t="shared" ca="1" si="48"/>
        <v>68</v>
      </c>
      <c r="BD567">
        <f t="shared" ca="1" si="48"/>
        <v>66</v>
      </c>
      <c r="BE567">
        <f t="shared" ca="1" si="48"/>
        <v>71</v>
      </c>
      <c r="BF567">
        <f t="shared" ca="1" si="45"/>
        <v>14.04528521043747</v>
      </c>
    </row>
    <row r="568" spans="1:58" x14ac:dyDescent="0.55000000000000004">
      <c r="A568" t="s">
        <v>974</v>
      </c>
      <c r="B568" t="s">
        <v>358</v>
      </c>
      <c r="C568" t="s">
        <v>97</v>
      </c>
      <c r="D568" t="s">
        <v>1272</v>
      </c>
      <c r="E568" t="s">
        <v>1574</v>
      </c>
      <c r="F568">
        <v>8</v>
      </c>
      <c r="G568">
        <v>8</v>
      </c>
      <c r="H568">
        <v>20</v>
      </c>
      <c r="I568">
        <v>44</v>
      </c>
      <c r="J568">
        <v>76</v>
      </c>
      <c r="K568">
        <v>63</v>
      </c>
      <c r="L568">
        <v>68</v>
      </c>
      <c r="M568">
        <v>49</v>
      </c>
      <c r="N568">
        <v>34</v>
      </c>
      <c r="O568">
        <v>23</v>
      </c>
      <c r="P568">
        <v>13</v>
      </c>
      <c r="Q568">
        <v>11</v>
      </c>
      <c r="R568">
        <v>417</v>
      </c>
      <c r="S568">
        <v>68</v>
      </c>
      <c r="T568">
        <v>58</v>
      </c>
      <c r="U568">
        <v>76</v>
      </c>
      <c r="V568">
        <v>3</v>
      </c>
      <c r="W568" t="s">
        <v>115</v>
      </c>
      <c r="X568" t="s">
        <v>48</v>
      </c>
      <c r="Y568" t="s">
        <v>206</v>
      </c>
      <c r="Z568" t="s">
        <v>854</v>
      </c>
      <c r="AA568" t="s">
        <v>177</v>
      </c>
      <c r="AB568" t="s">
        <v>32</v>
      </c>
      <c r="AC568" t="s">
        <v>345</v>
      </c>
      <c r="AD568" t="s">
        <v>1677</v>
      </c>
      <c r="AE568" t="s">
        <v>1678</v>
      </c>
      <c r="AF568" t="s">
        <v>62</v>
      </c>
      <c r="AG568" t="s">
        <v>105</v>
      </c>
      <c r="AH568">
        <v>1986</v>
      </c>
      <c r="BA568">
        <f t="shared" si="44"/>
        <v>4</v>
      </c>
      <c r="BB568">
        <f t="shared" ca="1" si="48"/>
        <v>417</v>
      </c>
      <c r="BC568">
        <f t="shared" ca="1" si="48"/>
        <v>68</v>
      </c>
      <c r="BD568">
        <f t="shared" ca="1" si="48"/>
        <v>58</v>
      </c>
      <c r="BE568">
        <f t="shared" ca="1" si="48"/>
        <v>76</v>
      </c>
      <c r="BF568">
        <f t="shared" ca="1" si="45"/>
        <v>6.0452852104374699</v>
      </c>
    </row>
    <row r="569" spans="1:58" x14ac:dyDescent="0.55000000000000004">
      <c r="A569" t="s">
        <v>1679</v>
      </c>
      <c r="B569" t="s">
        <v>1680</v>
      </c>
      <c r="C569" t="s">
        <v>358</v>
      </c>
      <c r="D569" t="s">
        <v>97</v>
      </c>
      <c r="E569" t="s">
        <v>1545</v>
      </c>
      <c r="F569" t="s">
        <v>1682</v>
      </c>
      <c r="G569">
        <v>8</v>
      </c>
      <c r="H569">
        <v>8</v>
      </c>
      <c r="I569">
        <v>20</v>
      </c>
      <c r="J569">
        <v>44</v>
      </c>
      <c r="K569">
        <v>76</v>
      </c>
      <c r="L569">
        <v>63</v>
      </c>
      <c r="M569">
        <v>68</v>
      </c>
      <c r="N569">
        <v>49</v>
      </c>
      <c r="O569">
        <v>34</v>
      </c>
      <c r="P569">
        <v>23</v>
      </c>
      <c r="Q569">
        <v>13</v>
      </c>
      <c r="R569">
        <v>11</v>
      </c>
      <c r="S569">
        <v>417</v>
      </c>
      <c r="T569">
        <v>68</v>
      </c>
      <c r="U569">
        <v>58</v>
      </c>
      <c r="V569">
        <v>53</v>
      </c>
      <c r="W569">
        <v>3</v>
      </c>
      <c r="X569" t="s">
        <v>100</v>
      </c>
      <c r="Y569" t="s">
        <v>48</v>
      </c>
      <c r="Z569" t="s">
        <v>128</v>
      </c>
      <c r="AA569" t="s">
        <v>368</v>
      </c>
      <c r="AB569" t="s">
        <v>30</v>
      </c>
      <c r="AC569" t="s">
        <v>345</v>
      </c>
      <c r="AD569" t="s">
        <v>1677</v>
      </c>
      <c r="AE569" t="s">
        <v>1678</v>
      </c>
      <c r="AF569" t="s">
        <v>62</v>
      </c>
      <c r="AG569" t="s">
        <v>105</v>
      </c>
      <c r="AH569">
        <v>1986</v>
      </c>
      <c r="BA569">
        <f t="shared" si="44"/>
        <v>5</v>
      </c>
      <c r="BB569">
        <f t="shared" ca="1" si="48"/>
        <v>417</v>
      </c>
      <c r="BC569">
        <f t="shared" ca="1" si="48"/>
        <v>68</v>
      </c>
      <c r="BD569">
        <f t="shared" ca="1" si="48"/>
        <v>58</v>
      </c>
      <c r="BE569">
        <f t="shared" ca="1" si="48"/>
        <v>53</v>
      </c>
      <c r="BF569">
        <f t="shared" ca="1" si="45"/>
        <v>6.0452852104374699</v>
      </c>
    </row>
    <row r="570" spans="1:58" x14ac:dyDescent="0.55000000000000004">
      <c r="A570" t="s">
        <v>1679</v>
      </c>
      <c r="B570" t="s">
        <v>1680</v>
      </c>
      <c r="C570" t="s">
        <v>358</v>
      </c>
      <c r="D570" t="s">
        <v>97</v>
      </c>
      <c r="E570" t="s">
        <v>1691</v>
      </c>
      <c r="F570" t="s">
        <v>1669</v>
      </c>
      <c r="G570">
        <v>8</v>
      </c>
      <c r="H570">
        <v>8</v>
      </c>
      <c r="I570">
        <v>20</v>
      </c>
      <c r="J570">
        <v>44</v>
      </c>
      <c r="K570">
        <v>76</v>
      </c>
      <c r="L570">
        <v>63</v>
      </c>
      <c r="M570">
        <v>68</v>
      </c>
      <c r="N570">
        <v>49</v>
      </c>
      <c r="O570">
        <v>34</v>
      </c>
      <c r="P570">
        <v>23</v>
      </c>
      <c r="Q570">
        <v>13</v>
      </c>
      <c r="R570">
        <v>11</v>
      </c>
      <c r="S570">
        <v>417</v>
      </c>
      <c r="T570">
        <v>68</v>
      </c>
      <c r="U570">
        <v>58</v>
      </c>
      <c r="V570">
        <v>36</v>
      </c>
      <c r="W570">
        <v>2</v>
      </c>
      <c r="X570" t="s">
        <v>115</v>
      </c>
      <c r="Y570" t="s">
        <v>48</v>
      </c>
      <c r="Z570" t="s">
        <v>128</v>
      </c>
      <c r="AA570" t="s">
        <v>368</v>
      </c>
      <c r="AB570" t="s">
        <v>30</v>
      </c>
      <c r="AC570" t="s">
        <v>345</v>
      </c>
      <c r="AD570" t="s">
        <v>1677</v>
      </c>
      <c r="AE570" t="s">
        <v>1678</v>
      </c>
      <c r="AF570" t="s">
        <v>62</v>
      </c>
      <c r="AG570" t="s">
        <v>105</v>
      </c>
      <c r="AH570">
        <v>1986</v>
      </c>
      <c r="BA570">
        <f t="shared" si="44"/>
        <v>5</v>
      </c>
      <c r="BB570">
        <f t="shared" ca="1" si="48"/>
        <v>417</v>
      </c>
      <c r="BC570">
        <f t="shared" ca="1" si="48"/>
        <v>68</v>
      </c>
      <c r="BD570">
        <f t="shared" ca="1" si="48"/>
        <v>58</v>
      </c>
      <c r="BE570">
        <f t="shared" ca="1" si="48"/>
        <v>36</v>
      </c>
      <c r="BF570">
        <f t="shared" ca="1" si="45"/>
        <v>6.0452852104374699</v>
      </c>
    </row>
    <row r="571" spans="1:58" x14ac:dyDescent="0.55000000000000004">
      <c r="A571" t="s">
        <v>1683</v>
      </c>
      <c r="B571" t="s">
        <v>358</v>
      </c>
      <c r="C571" t="s">
        <v>97</v>
      </c>
      <c r="D571" t="s">
        <v>166</v>
      </c>
      <c r="E571" t="s">
        <v>1692</v>
      </c>
      <c r="F571">
        <v>8</v>
      </c>
      <c r="G571">
        <v>8</v>
      </c>
      <c r="H571">
        <v>20</v>
      </c>
      <c r="I571">
        <v>44</v>
      </c>
      <c r="J571">
        <v>76</v>
      </c>
      <c r="K571">
        <v>63</v>
      </c>
      <c r="L571">
        <v>68</v>
      </c>
      <c r="M571">
        <v>49</v>
      </c>
      <c r="N571">
        <v>34</v>
      </c>
      <c r="O571">
        <v>23</v>
      </c>
      <c r="P571">
        <v>13</v>
      </c>
      <c r="Q571">
        <v>11</v>
      </c>
      <c r="R571">
        <v>417</v>
      </c>
      <c r="S571">
        <v>68</v>
      </c>
      <c r="T571">
        <v>58</v>
      </c>
      <c r="U571">
        <v>43</v>
      </c>
      <c r="V571">
        <v>2</v>
      </c>
      <c r="W571" t="s">
        <v>115</v>
      </c>
      <c r="X571" t="s">
        <v>48</v>
      </c>
      <c r="Y571" t="s">
        <v>128</v>
      </c>
      <c r="Z571" t="s">
        <v>368</v>
      </c>
      <c r="AA571" t="s">
        <v>30</v>
      </c>
      <c r="AB571" t="s">
        <v>345</v>
      </c>
      <c r="AC571" t="s">
        <v>1677</v>
      </c>
      <c r="AD571" t="s">
        <v>1678</v>
      </c>
      <c r="AE571" t="s">
        <v>62</v>
      </c>
      <c r="AF571" t="s">
        <v>105</v>
      </c>
      <c r="AG571">
        <v>1986</v>
      </c>
      <c r="BA571">
        <f t="shared" si="44"/>
        <v>4</v>
      </c>
      <c r="BB571">
        <f t="shared" ca="1" si="48"/>
        <v>417</v>
      </c>
      <c r="BC571">
        <f t="shared" ca="1" si="48"/>
        <v>68</v>
      </c>
      <c r="BD571">
        <f t="shared" ca="1" si="48"/>
        <v>58</v>
      </c>
      <c r="BE571">
        <f t="shared" ca="1" si="48"/>
        <v>43</v>
      </c>
      <c r="BF571">
        <f t="shared" ca="1" si="45"/>
        <v>6.0452852104374699</v>
      </c>
    </row>
    <row r="572" spans="1:58" x14ac:dyDescent="0.55000000000000004">
      <c r="A572" t="s">
        <v>974</v>
      </c>
      <c r="B572" t="s">
        <v>358</v>
      </c>
      <c r="C572" t="s">
        <v>97</v>
      </c>
      <c r="D572" t="s">
        <v>1380</v>
      </c>
      <c r="E572" t="s">
        <v>1095</v>
      </c>
      <c r="F572">
        <v>8</v>
      </c>
      <c r="G572">
        <v>8</v>
      </c>
      <c r="H572">
        <v>20</v>
      </c>
      <c r="I572">
        <v>44</v>
      </c>
      <c r="J572">
        <v>76</v>
      </c>
      <c r="K572">
        <v>63</v>
      </c>
      <c r="L572">
        <v>68</v>
      </c>
      <c r="M572">
        <v>49</v>
      </c>
      <c r="N572">
        <v>34</v>
      </c>
      <c r="O572">
        <v>23</v>
      </c>
      <c r="P572">
        <v>13</v>
      </c>
      <c r="Q572">
        <v>11</v>
      </c>
      <c r="R572">
        <v>417</v>
      </c>
      <c r="S572">
        <v>68</v>
      </c>
      <c r="T572">
        <v>25</v>
      </c>
      <c r="U572">
        <v>76</v>
      </c>
      <c r="V572">
        <v>3</v>
      </c>
      <c r="W572" t="s">
        <v>115</v>
      </c>
      <c r="X572" t="s">
        <v>48</v>
      </c>
      <c r="Y572" t="s">
        <v>206</v>
      </c>
      <c r="Z572" t="s">
        <v>854</v>
      </c>
      <c r="AA572" t="s">
        <v>177</v>
      </c>
      <c r="AB572" t="s">
        <v>32</v>
      </c>
      <c r="AC572" t="s">
        <v>345</v>
      </c>
      <c r="AD572" t="s">
        <v>1677</v>
      </c>
      <c r="AE572" t="s">
        <v>1678</v>
      </c>
      <c r="AF572" t="s">
        <v>62</v>
      </c>
      <c r="AG572" t="s">
        <v>105</v>
      </c>
      <c r="AH572">
        <v>1986</v>
      </c>
      <c r="BA572">
        <f t="shared" si="44"/>
        <v>4</v>
      </c>
      <c r="BB572">
        <f t="shared" ca="1" si="48"/>
        <v>417</v>
      </c>
      <c r="BC572">
        <f t="shared" ca="1" si="48"/>
        <v>68</v>
      </c>
      <c r="BD572">
        <f t="shared" ca="1" si="48"/>
        <v>25</v>
      </c>
      <c r="BE572">
        <f t="shared" ca="1" si="48"/>
        <v>76</v>
      </c>
      <c r="BF572">
        <f t="shared" ca="1" si="45"/>
        <v>-26.95471478956253</v>
      </c>
    </row>
    <row r="573" spans="1:58" x14ac:dyDescent="0.55000000000000004">
      <c r="A573" t="s">
        <v>974</v>
      </c>
      <c r="B573" t="s">
        <v>358</v>
      </c>
      <c r="C573" t="s">
        <v>97</v>
      </c>
      <c r="D573" t="s">
        <v>1693</v>
      </c>
      <c r="E573" t="s">
        <v>1095</v>
      </c>
      <c r="F573">
        <v>8</v>
      </c>
      <c r="G573">
        <v>8</v>
      </c>
      <c r="H573">
        <v>20</v>
      </c>
      <c r="I573">
        <v>44</v>
      </c>
      <c r="J573">
        <v>76</v>
      </c>
      <c r="K573">
        <v>63</v>
      </c>
      <c r="L573">
        <v>68</v>
      </c>
      <c r="M573">
        <v>49</v>
      </c>
      <c r="N573">
        <v>34</v>
      </c>
      <c r="O573">
        <v>23</v>
      </c>
      <c r="P573">
        <v>13</v>
      </c>
      <c r="Q573">
        <v>11</v>
      </c>
      <c r="R573">
        <v>417</v>
      </c>
      <c r="S573">
        <v>68</v>
      </c>
      <c r="T573">
        <v>48</v>
      </c>
      <c r="U573">
        <v>104</v>
      </c>
      <c r="V573">
        <v>3</v>
      </c>
      <c r="W573" t="s">
        <v>708</v>
      </c>
      <c r="X573" t="s">
        <v>48</v>
      </c>
      <c r="Y573" t="s">
        <v>206</v>
      </c>
      <c r="Z573" t="s">
        <v>854</v>
      </c>
      <c r="AA573" t="s">
        <v>177</v>
      </c>
      <c r="AB573" t="s">
        <v>32</v>
      </c>
      <c r="AC573" t="s">
        <v>345</v>
      </c>
      <c r="AD573" t="s">
        <v>1677</v>
      </c>
      <c r="AE573" t="s">
        <v>1678</v>
      </c>
      <c r="AF573" t="s">
        <v>62</v>
      </c>
      <c r="AG573" t="s">
        <v>105</v>
      </c>
      <c r="AH573">
        <v>1986</v>
      </c>
      <c r="BA573">
        <f t="shared" si="44"/>
        <v>4</v>
      </c>
      <c r="BB573">
        <f t="shared" ca="1" si="48"/>
        <v>417</v>
      </c>
      <c r="BC573">
        <f t="shared" ca="1" si="48"/>
        <v>68</v>
      </c>
      <c r="BD573">
        <f t="shared" ca="1" si="48"/>
        <v>48</v>
      </c>
      <c r="BE573">
        <f t="shared" ca="1" si="48"/>
        <v>104</v>
      </c>
      <c r="BF573">
        <f t="shared" ca="1" si="45"/>
        <v>-3.9547147895625301</v>
      </c>
    </row>
    <row r="574" spans="1:58" x14ac:dyDescent="0.55000000000000004">
      <c r="A574" t="s">
        <v>1694</v>
      </c>
      <c r="B574" t="s">
        <v>97</v>
      </c>
      <c r="C574" t="s">
        <v>1695</v>
      </c>
      <c r="D574" t="s">
        <v>1630</v>
      </c>
      <c r="E574">
        <v>8</v>
      </c>
      <c r="F574">
        <v>8</v>
      </c>
      <c r="G574">
        <v>17</v>
      </c>
      <c r="H574">
        <v>33</v>
      </c>
      <c r="I574">
        <v>42</v>
      </c>
      <c r="J574">
        <v>35</v>
      </c>
      <c r="K574">
        <v>47</v>
      </c>
      <c r="L574">
        <v>50</v>
      </c>
      <c r="M574">
        <v>20</v>
      </c>
      <c r="N574">
        <v>24</v>
      </c>
      <c r="O574">
        <v>11</v>
      </c>
      <c r="P574">
        <v>7</v>
      </c>
      <c r="Q574">
        <v>303</v>
      </c>
      <c r="R574">
        <v>43</v>
      </c>
      <c r="S574">
        <v>20</v>
      </c>
      <c r="T574">
        <v>35</v>
      </c>
      <c r="U574">
        <v>4</v>
      </c>
      <c r="V574" t="s">
        <v>1536</v>
      </c>
      <c r="W574" t="s">
        <v>48</v>
      </c>
      <c r="X574" t="s">
        <v>1696</v>
      </c>
      <c r="Y574" t="s">
        <v>32</v>
      </c>
      <c r="Z574" t="s">
        <v>345</v>
      </c>
      <c r="AA574" t="s">
        <v>1697</v>
      </c>
      <c r="AB574" t="s">
        <v>364</v>
      </c>
      <c r="AC574" t="s">
        <v>62</v>
      </c>
      <c r="AD574" t="s">
        <v>105</v>
      </c>
      <c r="AE574">
        <v>1979</v>
      </c>
      <c r="BA574">
        <f t="shared" si="44"/>
        <v>3</v>
      </c>
      <c r="BB574">
        <f t="shared" ca="1" si="48"/>
        <v>303</v>
      </c>
      <c r="BC574">
        <f t="shared" ca="1" si="48"/>
        <v>43</v>
      </c>
      <c r="BD574">
        <f t="shared" ca="1" si="48"/>
        <v>20</v>
      </c>
      <c r="BE574">
        <f t="shared" ca="1" si="48"/>
        <v>35</v>
      </c>
      <c r="BF574">
        <f t="shared" ca="1" si="45"/>
        <v>-21.405701135458507</v>
      </c>
    </row>
    <row r="575" spans="1:58" x14ac:dyDescent="0.55000000000000004">
      <c r="A575" t="s">
        <v>1694</v>
      </c>
      <c r="B575" t="s">
        <v>97</v>
      </c>
      <c r="C575" t="s">
        <v>1695</v>
      </c>
      <c r="D575" t="s">
        <v>1698</v>
      </c>
      <c r="E575">
        <v>8</v>
      </c>
      <c r="F575">
        <v>8</v>
      </c>
      <c r="G575">
        <v>17</v>
      </c>
      <c r="H575">
        <v>33</v>
      </c>
      <c r="I575">
        <v>42</v>
      </c>
      <c r="J575">
        <v>35</v>
      </c>
      <c r="K575">
        <v>47</v>
      </c>
      <c r="L575">
        <v>50</v>
      </c>
      <c r="M575">
        <v>20</v>
      </c>
      <c r="N575">
        <v>24</v>
      </c>
      <c r="O575">
        <v>11</v>
      </c>
      <c r="P575">
        <v>7</v>
      </c>
      <c r="Q575">
        <v>303</v>
      </c>
      <c r="R575">
        <v>43</v>
      </c>
      <c r="S575">
        <v>20</v>
      </c>
      <c r="T575">
        <v>78</v>
      </c>
      <c r="U575">
        <v>1</v>
      </c>
      <c r="V575" t="s">
        <v>279</v>
      </c>
      <c r="W575" t="s">
        <v>48</v>
      </c>
      <c r="X575" t="s">
        <v>128</v>
      </c>
      <c r="Y575" t="s">
        <v>60</v>
      </c>
      <c r="Z575" t="s">
        <v>30</v>
      </c>
      <c r="AA575" t="s">
        <v>345</v>
      </c>
      <c r="AB575" t="s">
        <v>1697</v>
      </c>
      <c r="AC575" t="s">
        <v>364</v>
      </c>
      <c r="AD575" t="s">
        <v>62</v>
      </c>
      <c r="AE575" t="s">
        <v>105</v>
      </c>
      <c r="AF575">
        <v>1979</v>
      </c>
      <c r="BA575">
        <f t="shared" si="44"/>
        <v>3</v>
      </c>
      <c r="BB575">
        <f t="shared" ca="1" si="48"/>
        <v>303</v>
      </c>
      <c r="BC575">
        <f t="shared" ca="1" si="48"/>
        <v>43</v>
      </c>
      <c r="BD575">
        <f t="shared" ca="1" si="48"/>
        <v>20</v>
      </c>
      <c r="BE575">
        <f t="shared" ca="1" si="48"/>
        <v>78</v>
      </c>
      <c r="BF575">
        <f t="shared" ca="1" si="45"/>
        <v>-21.405701135458507</v>
      </c>
    </row>
    <row r="576" spans="1:58" x14ac:dyDescent="0.55000000000000004">
      <c r="A576" t="s">
        <v>1694</v>
      </c>
      <c r="B576" t="s">
        <v>97</v>
      </c>
      <c r="C576" t="s">
        <v>359</v>
      </c>
      <c r="D576" t="s">
        <v>1699</v>
      </c>
      <c r="E576">
        <v>8</v>
      </c>
      <c r="F576">
        <v>8</v>
      </c>
      <c r="G576">
        <v>17</v>
      </c>
      <c r="H576">
        <v>33</v>
      </c>
      <c r="I576">
        <v>42</v>
      </c>
      <c r="J576">
        <v>35</v>
      </c>
      <c r="K576">
        <v>47</v>
      </c>
      <c r="L576">
        <v>50</v>
      </c>
      <c r="M576">
        <v>20</v>
      </c>
      <c r="N576">
        <v>24</v>
      </c>
      <c r="O576">
        <v>11</v>
      </c>
      <c r="P576">
        <v>7</v>
      </c>
      <c r="Q576">
        <v>303</v>
      </c>
      <c r="R576">
        <v>43</v>
      </c>
      <c r="S576">
        <v>33</v>
      </c>
      <c r="T576">
        <v>53</v>
      </c>
      <c r="U576">
        <v>1</v>
      </c>
      <c r="V576" t="s">
        <v>279</v>
      </c>
      <c r="W576" t="s">
        <v>48</v>
      </c>
      <c r="X576" t="s">
        <v>206</v>
      </c>
      <c r="Y576" t="s">
        <v>137</v>
      </c>
      <c r="Z576" t="s">
        <v>32</v>
      </c>
      <c r="AA576" t="s">
        <v>345</v>
      </c>
      <c r="AB576" t="s">
        <v>1697</v>
      </c>
      <c r="AC576" t="s">
        <v>364</v>
      </c>
      <c r="AD576" t="s">
        <v>62</v>
      </c>
      <c r="AE576" t="s">
        <v>105</v>
      </c>
      <c r="AF576">
        <v>1979</v>
      </c>
      <c r="BA576">
        <f t="shared" si="44"/>
        <v>3</v>
      </c>
      <c r="BB576">
        <f t="shared" ca="1" si="48"/>
        <v>303</v>
      </c>
      <c r="BC576">
        <f t="shared" ca="1" si="48"/>
        <v>43</v>
      </c>
      <c r="BD576">
        <f t="shared" ca="1" si="48"/>
        <v>33</v>
      </c>
      <c r="BE576">
        <f t="shared" ca="1" si="48"/>
        <v>53</v>
      </c>
      <c r="BF576">
        <f t="shared" ca="1" si="45"/>
        <v>-8.4057011354585072</v>
      </c>
    </row>
    <row r="577" spans="1:58" x14ac:dyDescent="0.55000000000000004">
      <c r="A577" t="s">
        <v>1694</v>
      </c>
      <c r="B577" t="s">
        <v>97</v>
      </c>
      <c r="C577" t="s">
        <v>1695</v>
      </c>
      <c r="D577" t="s">
        <v>1700</v>
      </c>
      <c r="E577">
        <v>8</v>
      </c>
      <c r="F577">
        <v>8</v>
      </c>
      <c r="G577">
        <v>17</v>
      </c>
      <c r="H577">
        <v>33</v>
      </c>
      <c r="I577">
        <v>42</v>
      </c>
      <c r="J577">
        <v>35</v>
      </c>
      <c r="K577">
        <v>47</v>
      </c>
      <c r="L577">
        <v>50</v>
      </c>
      <c r="M577">
        <v>20</v>
      </c>
      <c r="N577">
        <v>24</v>
      </c>
      <c r="O577">
        <v>11</v>
      </c>
      <c r="P577">
        <v>7</v>
      </c>
      <c r="Q577">
        <v>303</v>
      </c>
      <c r="R577">
        <v>43</v>
      </c>
      <c r="S577">
        <v>38</v>
      </c>
      <c r="T577">
        <v>23</v>
      </c>
      <c r="U577">
        <v>5</v>
      </c>
      <c r="V577" t="s">
        <v>279</v>
      </c>
      <c r="W577" t="s">
        <v>48</v>
      </c>
      <c r="X577" t="s">
        <v>254</v>
      </c>
      <c r="Y577" t="s">
        <v>201</v>
      </c>
      <c r="Z577" t="s">
        <v>60</v>
      </c>
      <c r="AA577" t="s">
        <v>30</v>
      </c>
      <c r="AB577" t="s">
        <v>345</v>
      </c>
      <c r="AC577" t="s">
        <v>1697</v>
      </c>
      <c r="AD577" t="s">
        <v>364</v>
      </c>
      <c r="AE577" t="s">
        <v>62</v>
      </c>
      <c r="AF577" t="s">
        <v>105</v>
      </c>
      <c r="AG577">
        <v>1979</v>
      </c>
      <c r="BA577">
        <f t="shared" si="44"/>
        <v>3</v>
      </c>
      <c r="BB577">
        <f t="shared" ca="1" si="48"/>
        <v>303</v>
      </c>
      <c r="BC577">
        <f t="shared" ca="1" si="48"/>
        <v>43</v>
      </c>
      <c r="BD577">
        <f t="shared" ca="1" si="48"/>
        <v>38</v>
      </c>
      <c r="BE577">
        <f t="shared" ca="1" si="48"/>
        <v>23</v>
      </c>
      <c r="BF577">
        <f t="shared" ca="1" si="45"/>
        <v>-3.4057011354585072</v>
      </c>
    </row>
    <row r="578" spans="1:58" x14ac:dyDescent="0.55000000000000004">
      <c r="A578" t="s">
        <v>1694</v>
      </c>
      <c r="B578" t="s">
        <v>97</v>
      </c>
      <c r="C578" t="s">
        <v>359</v>
      </c>
      <c r="D578" t="s">
        <v>1701</v>
      </c>
      <c r="E578">
        <v>8</v>
      </c>
      <c r="F578">
        <v>8</v>
      </c>
      <c r="G578">
        <v>17</v>
      </c>
      <c r="H578">
        <v>33</v>
      </c>
      <c r="I578">
        <v>42</v>
      </c>
      <c r="J578">
        <v>35</v>
      </c>
      <c r="K578">
        <v>47</v>
      </c>
      <c r="L578">
        <v>50</v>
      </c>
      <c r="M578">
        <v>20</v>
      </c>
      <c r="N578">
        <v>24</v>
      </c>
      <c r="O578">
        <v>11</v>
      </c>
      <c r="P578">
        <v>7</v>
      </c>
      <c r="Q578">
        <v>303</v>
      </c>
      <c r="R578">
        <v>43</v>
      </c>
      <c r="S578">
        <v>58</v>
      </c>
      <c r="T578">
        <v>23</v>
      </c>
      <c r="U578">
        <v>5</v>
      </c>
      <c r="V578" t="s">
        <v>115</v>
      </c>
      <c r="W578" t="s">
        <v>48</v>
      </c>
      <c r="X578" t="s">
        <v>206</v>
      </c>
      <c r="Y578" t="s">
        <v>137</v>
      </c>
      <c r="Z578" t="s">
        <v>32</v>
      </c>
      <c r="AA578" t="s">
        <v>345</v>
      </c>
      <c r="AB578" t="s">
        <v>1697</v>
      </c>
      <c r="AC578" t="s">
        <v>364</v>
      </c>
      <c r="AD578" t="s">
        <v>62</v>
      </c>
      <c r="AE578" t="s">
        <v>105</v>
      </c>
      <c r="AF578">
        <v>1979</v>
      </c>
      <c r="BA578">
        <f t="shared" si="44"/>
        <v>3</v>
      </c>
      <c r="BB578">
        <f t="shared" ca="1" si="48"/>
        <v>303</v>
      </c>
      <c r="BC578">
        <f t="shared" ca="1" si="48"/>
        <v>43</v>
      </c>
      <c r="BD578">
        <f t="shared" ca="1" si="48"/>
        <v>58</v>
      </c>
      <c r="BE578">
        <f t="shared" ca="1" si="48"/>
        <v>23</v>
      </c>
      <c r="BF578">
        <f t="shared" ca="1" si="45"/>
        <v>16.594298864541493</v>
      </c>
    </row>
    <row r="579" spans="1:58" x14ac:dyDescent="0.55000000000000004">
      <c r="A579" t="s">
        <v>971</v>
      </c>
      <c r="B579" t="s">
        <v>358</v>
      </c>
      <c r="C579" t="s">
        <v>97</v>
      </c>
      <c r="D579" t="s">
        <v>1673</v>
      </c>
      <c r="E579" t="s">
        <v>1548</v>
      </c>
      <c r="F579">
        <v>8</v>
      </c>
      <c r="G579">
        <v>8</v>
      </c>
      <c r="H579">
        <v>17</v>
      </c>
      <c r="I579">
        <v>33</v>
      </c>
      <c r="J579">
        <v>42</v>
      </c>
      <c r="K579">
        <v>35</v>
      </c>
      <c r="L579">
        <v>47</v>
      </c>
      <c r="M579">
        <v>50</v>
      </c>
      <c r="N579">
        <v>20</v>
      </c>
      <c r="O579">
        <v>24</v>
      </c>
      <c r="P579">
        <v>11</v>
      </c>
      <c r="Q579">
        <v>7</v>
      </c>
      <c r="R579">
        <v>303</v>
      </c>
      <c r="S579">
        <v>43</v>
      </c>
      <c r="T579">
        <v>41</v>
      </c>
      <c r="U579">
        <v>76</v>
      </c>
      <c r="V579">
        <v>2</v>
      </c>
      <c r="W579" t="s">
        <v>100</v>
      </c>
      <c r="X579" t="s">
        <v>48</v>
      </c>
      <c r="Y579" t="s">
        <v>206</v>
      </c>
      <c r="Z579" t="s">
        <v>137</v>
      </c>
      <c r="AA579" t="s">
        <v>32</v>
      </c>
      <c r="AB579" t="s">
        <v>345</v>
      </c>
      <c r="AC579" t="s">
        <v>1697</v>
      </c>
      <c r="AD579" t="s">
        <v>364</v>
      </c>
      <c r="AE579" t="s">
        <v>62</v>
      </c>
      <c r="AF579" t="s">
        <v>105</v>
      </c>
      <c r="AG579">
        <v>1979</v>
      </c>
      <c r="BA579">
        <f t="shared" si="44"/>
        <v>4</v>
      </c>
      <c r="BB579">
        <f t="shared" ca="1" si="48"/>
        <v>303</v>
      </c>
      <c r="BC579">
        <f t="shared" ca="1" si="48"/>
        <v>43</v>
      </c>
      <c r="BD579">
        <f t="shared" ca="1" si="48"/>
        <v>41</v>
      </c>
      <c r="BE579">
        <f t="shared" ca="1" si="48"/>
        <v>76</v>
      </c>
      <c r="BF579">
        <f t="shared" ca="1" si="45"/>
        <v>-0.40570113545850717</v>
      </c>
    </row>
    <row r="580" spans="1:58" x14ac:dyDescent="0.55000000000000004">
      <c r="A580" t="s">
        <v>1694</v>
      </c>
      <c r="B580" t="s">
        <v>97</v>
      </c>
      <c r="C580" t="s">
        <v>1702</v>
      </c>
      <c r="D580" t="s">
        <v>1703</v>
      </c>
      <c r="E580">
        <v>8</v>
      </c>
      <c r="F580">
        <v>8</v>
      </c>
      <c r="G580">
        <v>17</v>
      </c>
      <c r="H580">
        <v>33</v>
      </c>
      <c r="I580">
        <v>42</v>
      </c>
      <c r="J580">
        <v>35</v>
      </c>
      <c r="K580">
        <v>47</v>
      </c>
      <c r="L580">
        <v>50</v>
      </c>
      <c r="M580">
        <v>20</v>
      </c>
      <c r="N580">
        <v>24</v>
      </c>
      <c r="O580">
        <v>11</v>
      </c>
      <c r="P580">
        <v>7</v>
      </c>
      <c r="Q580">
        <v>303</v>
      </c>
      <c r="R580">
        <v>43</v>
      </c>
      <c r="S580">
        <v>18</v>
      </c>
      <c r="T580">
        <v>53</v>
      </c>
      <c r="U580">
        <v>2</v>
      </c>
      <c r="V580" t="s">
        <v>100</v>
      </c>
      <c r="W580" t="s">
        <v>48</v>
      </c>
      <c r="X580" t="s">
        <v>128</v>
      </c>
      <c r="Y580" t="s">
        <v>368</v>
      </c>
      <c r="Z580" t="s">
        <v>30</v>
      </c>
      <c r="AA580" t="s">
        <v>345</v>
      </c>
      <c r="AB580" t="s">
        <v>1697</v>
      </c>
      <c r="AC580" t="s">
        <v>364</v>
      </c>
      <c r="AD580" t="s">
        <v>62</v>
      </c>
      <c r="AE580" t="s">
        <v>105</v>
      </c>
      <c r="AF580">
        <v>1979</v>
      </c>
      <c r="BA580">
        <f t="shared" ref="BA580:BA643" si="49">MATCH("*.*",A580:AT580,)</f>
        <v>3</v>
      </c>
      <c r="BB580">
        <f t="shared" ca="1" si="48"/>
        <v>303</v>
      </c>
      <c r="BC580">
        <f t="shared" ca="1" si="48"/>
        <v>43</v>
      </c>
      <c r="BD580">
        <f t="shared" ca="1" si="48"/>
        <v>18</v>
      </c>
      <c r="BE580">
        <f t="shared" ca="1" si="48"/>
        <v>53</v>
      </c>
      <c r="BF580">
        <f t="shared" ref="BF580:BF643" ca="1" si="50">BD580-(BB580*$BG$3+$BH$3)</f>
        <v>-23.405701135458507</v>
      </c>
    </row>
    <row r="581" spans="1:58" x14ac:dyDescent="0.55000000000000004">
      <c r="A581" t="s">
        <v>1704</v>
      </c>
      <c r="B581" t="s">
        <v>358</v>
      </c>
      <c r="C581" t="s">
        <v>97</v>
      </c>
      <c r="D581" t="s">
        <v>1522</v>
      </c>
      <c r="E581" t="s">
        <v>1705</v>
      </c>
      <c r="F581">
        <v>14</v>
      </c>
      <c r="G581">
        <v>23</v>
      </c>
      <c r="H581">
        <v>33</v>
      </c>
      <c r="I581">
        <v>46</v>
      </c>
      <c r="J581">
        <v>51</v>
      </c>
      <c r="K581">
        <v>29</v>
      </c>
      <c r="L581">
        <v>54</v>
      </c>
      <c r="M581">
        <v>44</v>
      </c>
      <c r="N581">
        <v>23</v>
      </c>
      <c r="O581">
        <v>28</v>
      </c>
      <c r="P581">
        <v>21</v>
      </c>
      <c r="Q581">
        <v>20</v>
      </c>
      <c r="R581">
        <v>383</v>
      </c>
      <c r="S581">
        <v>40</v>
      </c>
      <c r="T581">
        <v>28</v>
      </c>
      <c r="U581">
        <v>48</v>
      </c>
      <c r="V581">
        <v>2</v>
      </c>
      <c r="W581" t="s">
        <v>100</v>
      </c>
      <c r="X581" t="s">
        <v>48</v>
      </c>
      <c r="Y581" t="s">
        <v>206</v>
      </c>
      <c r="Z581" t="s">
        <v>137</v>
      </c>
      <c r="AA581" t="s">
        <v>32</v>
      </c>
      <c r="AB581" t="s">
        <v>345</v>
      </c>
      <c r="AC581" t="s">
        <v>1706</v>
      </c>
      <c r="AD581" t="s">
        <v>1707</v>
      </c>
      <c r="AE581" t="s">
        <v>62</v>
      </c>
      <c r="AF581" t="s">
        <v>105</v>
      </c>
      <c r="AG581">
        <v>1983</v>
      </c>
      <c r="BA581">
        <f t="shared" si="49"/>
        <v>4</v>
      </c>
      <c r="BB581">
        <f t="shared" ca="1" si="48"/>
        <v>383</v>
      </c>
      <c r="BC581">
        <f t="shared" ca="1" si="48"/>
        <v>40</v>
      </c>
      <c r="BD581">
        <f t="shared" ca="1" si="48"/>
        <v>28</v>
      </c>
      <c r="BE581">
        <f t="shared" ca="1" si="48"/>
        <v>48</v>
      </c>
      <c r="BF581">
        <f t="shared" ca="1" si="50"/>
        <v>-20.808517734829749</v>
      </c>
    </row>
    <row r="582" spans="1:58" x14ac:dyDescent="0.55000000000000004">
      <c r="A582" t="s">
        <v>1704</v>
      </c>
      <c r="B582" t="s">
        <v>358</v>
      </c>
      <c r="C582" t="s">
        <v>97</v>
      </c>
      <c r="D582" t="s">
        <v>1611</v>
      </c>
      <c r="E582" t="s">
        <v>1708</v>
      </c>
      <c r="F582">
        <v>14</v>
      </c>
      <c r="G582">
        <v>23</v>
      </c>
      <c r="H582">
        <v>33</v>
      </c>
      <c r="I582">
        <v>46</v>
      </c>
      <c r="J582">
        <v>51</v>
      </c>
      <c r="K582">
        <v>29</v>
      </c>
      <c r="L582">
        <v>54</v>
      </c>
      <c r="M582">
        <v>44</v>
      </c>
      <c r="N582">
        <v>23</v>
      </c>
      <c r="O582">
        <v>28</v>
      </c>
      <c r="P582">
        <v>21</v>
      </c>
      <c r="Q582">
        <v>20</v>
      </c>
      <c r="R582">
        <v>383</v>
      </c>
      <c r="S582">
        <v>40</v>
      </c>
      <c r="T582">
        <v>38</v>
      </c>
      <c r="U582">
        <v>25</v>
      </c>
      <c r="V582">
        <v>2</v>
      </c>
      <c r="W582" t="s">
        <v>82</v>
      </c>
      <c r="X582" t="s">
        <v>48</v>
      </c>
      <c r="Y582" t="s">
        <v>128</v>
      </c>
      <c r="Z582" t="s">
        <v>368</v>
      </c>
      <c r="AA582" t="s">
        <v>30</v>
      </c>
      <c r="AB582" t="s">
        <v>345</v>
      </c>
      <c r="AC582" t="s">
        <v>1706</v>
      </c>
      <c r="AD582" t="s">
        <v>1707</v>
      </c>
      <c r="AE582" t="s">
        <v>62</v>
      </c>
      <c r="AF582" t="s">
        <v>105</v>
      </c>
      <c r="AG582">
        <v>1983</v>
      </c>
      <c r="BA582">
        <f t="shared" si="49"/>
        <v>4</v>
      </c>
      <c r="BB582">
        <f t="shared" ca="1" si="48"/>
        <v>383</v>
      </c>
      <c r="BC582">
        <f t="shared" ca="1" si="48"/>
        <v>40</v>
      </c>
      <c r="BD582">
        <f t="shared" ca="1" si="48"/>
        <v>38</v>
      </c>
      <c r="BE582">
        <f t="shared" ca="1" si="48"/>
        <v>25</v>
      </c>
      <c r="BF582">
        <f t="shared" ca="1" si="50"/>
        <v>-10.808517734829749</v>
      </c>
    </row>
    <row r="583" spans="1:58" x14ac:dyDescent="0.55000000000000004">
      <c r="A583" t="s">
        <v>369</v>
      </c>
      <c r="B583" t="s">
        <v>1709</v>
      </c>
      <c r="C583" t="s">
        <v>358</v>
      </c>
      <c r="D583" t="s">
        <v>97</v>
      </c>
      <c r="E583" t="s">
        <v>1710</v>
      </c>
      <c r="F583" t="s">
        <v>1711</v>
      </c>
      <c r="G583">
        <v>14</v>
      </c>
      <c r="H583">
        <v>23</v>
      </c>
      <c r="I583">
        <v>33</v>
      </c>
      <c r="J583">
        <v>46</v>
      </c>
      <c r="K583">
        <v>51</v>
      </c>
      <c r="L583">
        <v>29</v>
      </c>
      <c r="M583">
        <v>54</v>
      </c>
      <c r="N583">
        <v>44</v>
      </c>
      <c r="O583">
        <v>23</v>
      </c>
      <c r="P583">
        <v>28</v>
      </c>
      <c r="Q583">
        <v>21</v>
      </c>
      <c r="R583">
        <v>20</v>
      </c>
      <c r="S583">
        <v>383</v>
      </c>
      <c r="T583">
        <v>40</v>
      </c>
      <c r="U583">
        <v>71</v>
      </c>
      <c r="V583">
        <v>28</v>
      </c>
      <c r="W583">
        <v>2</v>
      </c>
      <c r="X583" t="s">
        <v>115</v>
      </c>
      <c r="Y583" t="s">
        <v>48</v>
      </c>
      <c r="Z583" t="s">
        <v>128</v>
      </c>
      <c r="AA583" t="s">
        <v>368</v>
      </c>
      <c r="AB583" t="s">
        <v>30</v>
      </c>
      <c r="AC583" t="s">
        <v>345</v>
      </c>
      <c r="AD583" t="s">
        <v>1706</v>
      </c>
      <c r="AE583" t="s">
        <v>1707</v>
      </c>
      <c r="AF583" t="s">
        <v>62</v>
      </c>
      <c r="AG583" t="s">
        <v>105</v>
      </c>
      <c r="AH583">
        <v>1983</v>
      </c>
      <c r="BA583">
        <f t="shared" si="49"/>
        <v>5</v>
      </c>
      <c r="BB583">
        <f t="shared" ca="1" si="48"/>
        <v>383</v>
      </c>
      <c r="BC583">
        <f t="shared" ca="1" si="48"/>
        <v>40</v>
      </c>
      <c r="BD583">
        <f t="shared" ca="1" si="48"/>
        <v>71</v>
      </c>
      <c r="BE583">
        <f t="shared" ca="1" si="48"/>
        <v>28</v>
      </c>
      <c r="BF583">
        <f t="shared" ca="1" si="50"/>
        <v>22.191482265170251</v>
      </c>
    </row>
    <row r="584" spans="1:58" x14ac:dyDescent="0.55000000000000004">
      <c r="A584" t="s">
        <v>1704</v>
      </c>
      <c r="B584" t="s">
        <v>358</v>
      </c>
      <c r="C584" t="s">
        <v>97</v>
      </c>
      <c r="D584" t="s">
        <v>1712</v>
      </c>
      <c r="E584" t="s">
        <v>1708</v>
      </c>
      <c r="F584">
        <v>14</v>
      </c>
      <c r="G584">
        <v>23</v>
      </c>
      <c r="H584">
        <v>33</v>
      </c>
      <c r="I584">
        <v>46</v>
      </c>
      <c r="J584">
        <v>51</v>
      </c>
      <c r="K584">
        <v>29</v>
      </c>
      <c r="L584">
        <v>54</v>
      </c>
      <c r="M584">
        <v>44</v>
      </c>
      <c r="N584">
        <v>23</v>
      </c>
      <c r="O584">
        <v>28</v>
      </c>
      <c r="P584">
        <v>21</v>
      </c>
      <c r="Q584">
        <v>20</v>
      </c>
      <c r="R584">
        <v>383</v>
      </c>
      <c r="S584">
        <v>40</v>
      </c>
      <c r="T584">
        <v>33</v>
      </c>
      <c r="U584">
        <v>36</v>
      </c>
      <c r="V584">
        <v>2</v>
      </c>
      <c r="W584" t="s">
        <v>100</v>
      </c>
      <c r="X584" t="s">
        <v>48</v>
      </c>
      <c r="Y584" t="s">
        <v>206</v>
      </c>
      <c r="Z584" t="s">
        <v>137</v>
      </c>
      <c r="AA584" t="s">
        <v>32</v>
      </c>
      <c r="AB584" t="s">
        <v>345</v>
      </c>
      <c r="AC584" t="s">
        <v>1706</v>
      </c>
      <c r="AD584" t="s">
        <v>1707</v>
      </c>
      <c r="AE584" t="s">
        <v>62</v>
      </c>
      <c r="AF584" t="s">
        <v>105</v>
      </c>
      <c r="AG584">
        <v>1983</v>
      </c>
      <c r="BA584">
        <f t="shared" si="49"/>
        <v>4</v>
      </c>
      <c r="BB584">
        <f t="shared" ref="BB584:BE603" ca="1" si="51">OFFSET($A584,0,$BA584+BB$2)</f>
        <v>383</v>
      </c>
      <c r="BC584">
        <f t="shared" ca="1" si="51"/>
        <v>40</v>
      </c>
      <c r="BD584">
        <f t="shared" ca="1" si="51"/>
        <v>33</v>
      </c>
      <c r="BE584">
        <f t="shared" ca="1" si="51"/>
        <v>36</v>
      </c>
      <c r="BF584">
        <f t="shared" ca="1" si="50"/>
        <v>-15.808517734829749</v>
      </c>
    </row>
    <row r="585" spans="1:58" x14ac:dyDescent="0.55000000000000004">
      <c r="A585" t="s">
        <v>1241</v>
      </c>
      <c r="B585" t="s">
        <v>1713</v>
      </c>
      <c r="C585" t="s">
        <v>1294</v>
      </c>
      <c r="D585" t="s">
        <v>358</v>
      </c>
      <c r="E585" t="s">
        <v>97</v>
      </c>
      <c r="F585" t="s">
        <v>1714</v>
      </c>
      <c r="G585" t="s">
        <v>1715</v>
      </c>
      <c r="H585">
        <v>14</v>
      </c>
      <c r="I585">
        <v>23</v>
      </c>
      <c r="J585">
        <v>33</v>
      </c>
      <c r="K585">
        <v>46</v>
      </c>
      <c r="L585">
        <v>51</v>
      </c>
      <c r="M585">
        <v>29</v>
      </c>
      <c r="N585">
        <v>54</v>
      </c>
      <c r="O585">
        <v>44</v>
      </c>
      <c r="P585">
        <v>23</v>
      </c>
      <c r="Q585">
        <v>28</v>
      </c>
      <c r="R585">
        <v>21</v>
      </c>
      <c r="S585">
        <v>20</v>
      </c>
      <c r="T585">
        <v>383</v>
      </c>
      <c r="U585">
        <v>40</v>
      </c>
      <c r="V585">
        <v>43</v>
      </c>
      <c r="W585">
        <v>38</v>
      </c>
      <c r="X585">
        <v>2</v>
      </c>
      <c r="Y585" t="s">
        <v>100</v>
      </c>
      <c r="Z585" t="s">
        <v>48</v>
      </c>
      <c r="AA585" t="s">
        <v>206</v>
      </c>
      <c r="AB585" t="s">
        <v>137</v>
      </c>
      <c r="AC585" t="s">
        <v>32</v>
      </c>
      <c r="AD585" t="s">
        <v>345</v>
      </c>
      <c r="AE585" t="s">
        <v>1706</v>
      </c>
      <c r="AF585" t="s">
        <v>1707</v>
      </c>
      <c r="AG585" t="s">
        <v>62</v>
      </c>
      <c r="AH585" t="s">
        <v>105</v>
      </c>
      <c r="AI585">
        <v>1983</v>
      </c>
      <c r="BA585">
        <f t="shared" si="49"/>
        <v>6</v>
      </c>
      <c r="BB585">
        <f t="shared" ca="1" si="51"/>
        <v>383</v>
      </c>
      <c r="BC585">
        <f t="shared" ca="1" si="51"/>
        <v>40</v>
      </c>
      <c r="BD585">
        <f t="shared" ca="1" si="51"/>
        <v>43</v>
      </c>
      <c r="BE585">
        <f t="shared" ca="1" si="51"/>
        <v>38</v>
      </c>
      <c r="BF585">
        <f t="shared" ca="1" si="50"/>
        <v>-5.8085177348297492</v>
      </c>
    </row>
    <row r="586" spans="1:58" x14ac:dyDescent="0.55000000000000004">
      <c r="A586" t="s">
        <v>1716</v>
      </c>
      <c r="B586" t="s">
        <v>97</v>
      </c>
      <c r="C586" t="s">
        <v>1717</v>
      </c>
      <c r="D586" t="s">
        <v>1718</v>
      </c>
      <c r="E586">
        <v>11</v>
      </c>
      <c r="F586">
        <v>12</v>
      </c>
      <c r="G586">
        <v>25</v>
      </c>
      <c r="H586">
        <v>34</v>
      </c>
      <c r="I586">
        <v>73</v>
      </c>
      <c r="J586">
        <v>73</v>
      </c>
      <c r="K586">
        <v>74</v>
      </c>
      <c r="L586">
        <v>44</v>
      </c>
      <c r="M586">
        <v>38</v>
      </c>
      <c r="N586">
        <v>29</v>
      </c>
      <c r="O586">
        <v>17</v>
      </c>
      <c r="P586">
        <v>10</v>
      </c>
      <c r="Q586">
        <v>438</v>
      </c>
      <c r="R586">
        <v>64</v>
      </c>
      <c r="S586">
        <v>79</v>
      </c>
      <c r="T586">
        <v>84</v>
      </c>
      <c r="U586">
        <v>0.5</v>
      </c>
      <c r="V586" t="s">
        <v>115</v>
      </c>
      <c r="W586" t="s">
        <v>48</v>
      </c>
      <c r="X586" t="s">
        <v>206</v>
      </c>
      <c r="Y586" t="s">
        <v>854</v>
      </c>
      <c r="Z586" t="s">
        <v>177</v>
      </c>
      <c r="AA586" t="s">
        <v>345</v>
      </c>
      <c r="AB586" t="s">
        <v>1470</v>
      </c>
      <c r="AC586" t="s">
        <v>1719</v>
      </c>
      <c r="AD586">
        <v>1981</v>
      </c>
      <c r="BA586">
        <f t="shared" si="49"/>
        <v>3</v>
      </c>
      <c r="BB586">
        <f t="shared" ca="1" si="51"/>
        <v>438</v>
      </c>
      <c r="BC586">
        <f t="shared" ca="1" si="51"/>
        <v>64</v>
      </c>
      <c r="BD586">
        <f t="shared" ca="1" si="51"/>
        <v>79</v>
      </c>
      <c r="BE586">
        <f t="shared" ca="1" si="51"/>
        <v>84</v>
      </c>
      <c r="BF586">
        <f t="shared" ca="1" si="50"/>
        <v>25.102045853102517</v>
      </c>
    </row>
    <row r="587" spans="1:58" x14ac:dyDescent="0.55000000000000004">
      <c r="A587" t="s">
        <v>1720</v>
      </c>
      <c r="B587" t="s">
        <v>358</v>
      </c>
      <c r="C587" t="s">
        <v>97</v>
      </c>
      <c r="D587" t="s">
        <v>1717</v>
      </c>
      <c r="E587" t="s">
        <v>1718</v>
      </c>
      <c r="F587">
        <v>9</v>
      </c>
      <c r="G587">
        <v>10</v>
      </c>
      <c r="H587">
        <v>21</v>
      </c>
      <c r="I587">
        <v>37</v>
      </c>
      <c r="J587">
        <v>74</v>
      </c>
      <c r="K587">
        <v>80</v>
      </c>
      <c r="L587">
        <v>71</v>
      </c>
      <c r="M587">
        <v>55</v>
      </c>
      <c r="N587">
        <v>36</v>
      </c>
      <c r="O587">
        <v>23</v>
      </c>
      <c r="P587">
        <v>15</v>
      </c>
      <c r="Q587">
        <v>11</v>
      </c>
      <c r="R587">
        <v>442</v>
      </c>
      <c r="S587">
        <v>71</v>
      </c>
      <c r="T587">
        <v>38</v>
      </c>
      <c r="U587">
        <v>64</v>
      </c>
      <c r="V587">
        <v>1</v>
      </c>
      <c r="W587" t="s">
        <v>115</v>
      </c>
      <c r="X587" t="s">
        <v>48</v>
      </c>
      <c r="Y587" t="s">
        <v>206</v>
      </c>
      <c r="Z587" t="s">
        <v>854</v>
      </c>
      <c r="AA587" t="s">
        <v>177</v>
      </c>
      <c r="AB587" t="s">
        <v>32</v>
      </c>
      <c r="AC587" t="s">
        <v>345</v>
      </c>
      <c r="AD587" t="s">
        <v>1721</v>
      </c>
      <c r="AE587" t="s">
        <v>1719</v>
      </c>
      <c r="AF587">
        <v>1981</v>
      </c>
      <c r="BA587">
        <f t="shared" si="49"/>
        <v>4</v>
      </c>
      <c r="BB587">
        <f t="shared" ca="1" si="51"/>
        <v>442</v>
      </c>
      <c r="BC587">
        <f t="shared" ca="1" si="51"/>
        <v>71</v>
      </c>
      <c r="BD587">
        <f t="shared" ca="1" si="51"/>
        <v>38</v>
      </c>
      <c r="BE587">
        <f t="shared" ca="1" si="51"/>
        <v>64</v>
      </c>
      <c r="BF587">
        <f t="shared" ca="1" si="50"/>
        <v>-16.268094976866045</v>
      </c>
    </row>
    <row r="588" spans="1:58" x14ac:dyDescent="0.55000000000000004">
      <c r="A588" t="s">
        <v>1720</v>
      </c>
      <c r="B588" t="s">
        <v>358</v>
      </c>
      <c r="C588" t="s">
        <v>97</v>
      </c>
      <c r="D588" t="s">
        <v>1722</v>
      </c>
      <c r="E588" t="s">
        <v>1614</v>
      </c>
      <c r="F588">
        <v>9</v>
      </c>
      <c r="G588">
        <v>10</v>
      </c>
      <c r="H588">
        <v>21</v>
      </c>
      <c r="I588">
        <v>37</v>
      </c>
      <c r="J588">
        <v>74</v>
      </c>
      <c r="K588">
        <v>80</v>
      </c>
      <c r="L588">
        <v>71</v>
      </c>
      <c r="M588">
        <v>55</v>
      </c>
      <c r="N588">
        <v>36</v>
      </c>
      <c r="O588">
        <v>23</v>
      </c>
      <c r="P588">
        <v>15</v>
      </c>
      <c r="Q588">
        <v>11</v>
      </c>
      <c r="R588">
        <v>442</v>
      </c>
      <c r="S588">
        <v>71</v>
      </c>
      <c r="T588">
        <v>61</v>
      </c>
      <c r="U588">
        <v>61</v>
      </c>
      <c r="V588">
        <v>1</v>
      </c>
      <c r="W588" t="s">
        <v>115</v>
      </c>
      <c r="X588" t="s">
        <v>48</v>
      </c>
      <c r="Y588" t="s">
        <v>206</v>
      </c>
      <c r="Z588" t="s">
        <v>854</v>
      </c>
      <c r="AA588" t="s">
        <v>177</v>
      </c>
      <c r="AB588" t="s">
        <v>32</v>
      </c>
      <c r="AC588" t="s">
        <v>345</v>
      </c>
      <c r="AD588" t="s">
        <v>1721</v>
      </c>
      <c r="AE588" t="s">
        <v>1719</v>
      </c>
      <c r="AF588">
        <v>1981</v>
      </c>
      <c r="BA588">
        <f t="shared" si="49"/>
        <v>4</v>
      </c>
      <c r="BB588">
        <f t="shared" ca="1" si="51"/>
        <v>442</v>
      </c>
      <c r="BC588">
        <f t="shared" ca="1" si="51"/>
        <v>71</v>
      </c>
      <c r="BD588">
        <f t="shared" ca="1" si="51"/>
        <v>61</v>
      </c>
      <c r="BE588">
        <f t="shared" ca="1" si="51"/>
        <v>61</v>
      </c>
      <c r="BF588">
        <f t="shared" ca="1" si="50"/>
        <v>6.7319050231339546</v>
      </c>
    </row>
    <row r="589" spans="1:58" x14ac:dyDescent="0.55000000000000004">
      <c r="A589" t="s">
        <v>1716</v>
      </c>
      <c r="B589" t="s">
        <v>97</v>
      </c>
      <c r="C589" t="s">
        <v>1277</v>
      </c>
      <c r="D589" t="s">
        <v>1718</v>
      </c>
      <c r="E589">
        <v>11</v>
      </c>
      <c r="F589">
        <v>12</v>
      </c>
      <c r="G589">
        <v>25</v>
      </c>
      <c r="H589">
        <v>34</v>
      </c>
      <c r="I589">
        <v>73</v>
      </c>
      <c r="J589">
        <v>73</v>
      </c>
      <c r="K589">
        <v>74</v>
      </c>
      <c r="L589">
        <v>44</v>
      </c>
      <c r="M589">
        <v>38</v>
      </c>
      <c r="N589">
        <v>29</v>
      </c>
      <c r="O589">
        <v>17</v>
      </c>
      <c r="P589">
        <v>10</v>
      </c>
      <c r="Q589">
        <v>438</v>
      </c>
      <c r="R589">
        <v>64</v>
      </c>
      <c r="S589">
        <v>81</v>
      </c>
      <c r="T589">
        <v>71</v>
      </c>
      <c r="U589">
        <v>2</v>
      </c>
      <c r="V589" t="s">
        <v>82</v>
      </c>
      <c r="W589" t="s">
        <v>48</v>
      </c>
      <c r="X589" t="s">
        <v>128</v>
      </c>
      <c r="Y589" t="s">
        <v>368</v>
      </c>
      <c r="Z589" t="s">
        <v>30</v>
      </c>
      <c r="AA589" t="s">
        <v>345</v>
      </c>
      <c r="AB589" t="s">
        <v>1470</v>
      </c>
      <c r="AC589" t="s">
        <v>1719</v>
      </c>
      <c r="AD589">
        <v>1981</v>
      </c>
      <c r="BA589">
        <f t="shared" si="49"/>
        <v>3</v>
      </c>
      <c r="BB589">
        <f t="shared" ca="1" si="51"/>
        <v>438</v>
      </c>
      <c r="BC589">
        <f t="shared" ca="1" si="51"/>
        <v>64</v>
      </c>
      <c r="BD589">
        <f t="shared" ca="1" si="51"/>
        <v>81</v>
      </c>
      <c r="BE589">
        <f t="shared" ca="1" si="51"/>
        <v>71</v>
      </c>
      <c r="BF589">
        <f t="shared" ca="1" si="50"/>
        <v>27.102045853102517</v>
      </c>
    </row>
    <row r="590" spans="1:58" x14ac:dyDescent="0.55000000000000004">
      <c r="A590" t="s">
        <v>1716</v>
      </c>
      <c r="B590" t="s">
        <v>97</v>
      </c>
      <c r="C590" t="s">
        <v>1723</v>
      </c>
      <c r="D590" t="s">
        <v>1718</v>
      </c>
      <c r="E590">
        <v>11</v>
      </c>
      <c r="F590">
        <v>12</v>
      </c>
      <c r="G590">
        <v>25</v>
      </c>
      <c r="H590">
        <v>34</v>
      </c>
      <c r="I590">
        <v>73</v>
      </c>
      <c r="J590">
        <v>73</v>
      </c>
      <c r="K590">
        <v>74</v>
      </c>
      <c r="L590">
        <v>44</v>
      </c>
      <c r="M590">
        <v>38</v>
      </c>
      <c r="N590">
        <v>29</v>
      </c>
      <c r="O590">
        <v>17</v>
      </c>
      <c r="P590">
        <v>10</v>
      </c>
      <c r="Q590">
        <v>438</v>
      </c>
      <c r="R590">
        <v>64</v>
      </c>
      <c r="S590">
        <v>41</v>
      </c>
      <c r="T590">
        <v>51</v>
      </c>
      <c r="U590">
        <v>1</v>
      </c>
      <c r="V590" t="s">
        <v>708</v>
      </c>
      <c r="W590" t="s">
        <v>48</v>
      </c>
      <c r="X590" t="s">
        <v>206</v>
      </c>
      <c r="Y590" t="s">
        <v>854</v>
      </c>
      <c r="Z590" t="s">
        <v>177</v>
      </c>
      <c r="AA590" t="s">
        <v>32</v>
      </c>
      <c r="AB590" t="s">
        <v>345</v>
      </c>
      <c r="AC590" t="s">
        <v>1470</v>
      </c>
      <c r="AD590" t="s">
        <v>1719</v>
      </c>
      <c r="AE590">
        <v>1981</v>
      </c>
      <c r="BA590">
        <f t="shared" si="49"/>
        <v>3</v>
      </c>
      <c r="BB590">
        <f t="shared" ca="1" si="51"/>
        <v>438</v>
      </c>
      <c r="BC590">
        <f t="shared" ca="1" si="51"/>
        <v>64</v>
      </c>
      <c r="BD590">
        <f t="shared" ca="1" si="51"/>
        <v>41</v>
      </c>
      <c r="BE590">
        <f t="shared" ca="1" si="51"/>
        <v>51</v>
      </c>
      <c r="BF590">
        <f t="shared" ca="1" si="50"/>
        <v>-12.897954146897483</v>
      </c>
    </row>
    <row r="591" spans="1:58" x14ac:dyDescent="0.55000000000000004">
      <c r="A591" t="s">
        <v>1724</v>
      </c>
      <c r="B591" t="s">
        <v>358</v>
      </c>
      <c r="C591" t="s">
        <v>97</v>
      </c>
      <c r="D591" t="s">
        <v>964</v>
      </c>
      <c r="E591" t="s">
        <v>1718</v>
      </c>
      <c r="F591">
        <v>11</v>
      </c>
      <c r="G591">
        <v>12</v>
      </c>
      <c r="H591">
        <v>25</v>
      </c>
      <c r="I591">
        <v>34</v>
      </c>
      <c r="J591">
        <v>73</v>
      </c>
      <c r="K591">
        <v>73</v>
      </c>
      <c r="L591">
        <v>74</v>
      </c>
      <c r="M591">
        <v>44</v>
      </c>
      <c r="N591">
        <v>38</v>
      </c>
      <c r="O591">
        <v>29</v>
      </c>
      <c r="P591">
        <v>17</v>
      </c>
      <c r="Q591">
        <v>10</v>
      </c>
      <c r="R591">
        <v>438</v>
      </c>
      <c r="S591">
        <v>64</v>
      </c>
      <c r="T591">
        <v>48</v>
      </c>
      <c r="U591">
        <v>104</v>
      </c>
      <c r="V591">
        <v>1</v>
      </c>
      <c r="W591" t="s">
        <v>115</v>
      </c>
      <c r="X591" t="s">
        <v>48</v>
      </c>
      <c r="Y591" t="s">
        <v>206</v>
      </c>
      <c r="Z591" t="s">
        <v>854</v>
      </c>
      <c r="AA591" t="s">
        <v>177</v>
      </c>
      <c r="AB591" t="s">
        <v>32</v>
      </c>
      <c r="AC591" t="s">
        <v>345</v>
      </c>
      <c r="AD591" t="s">
        <v>1470</v>
      </c>
      <c r="AE591" t="s">
        <v>1719</v>
      </c>
      <c r="AF591">
        <v>1981</v>
      </c>
      <c r="BA591">
        <f t="shared" si="49"/>
        <v>4</v>
      </c>
      <c r="BB591">
        <f t="shared" ca="1" si="51"/>
        <v>438</v>
      </c>
      <c r="BC591">
        <f t="shared" ca="1" si="51"/>
        <v>64</v>
      </c>
      <c r="BD591">
        <f t="shared" ca="1" si="51"/>
        <v>48</v>
      </c>
      <c r="BE591">
        <f t="shared" ca="1" si="51"/>
        <v>104</v>
      </c>
      <c r="BF591">
        <f t="shared" ca="1" si="50"/>
        <v>-5.897954146897483</v>
      </c>
    </row>
    <row r="592" spans="1:58" x14ac:dyDescent="0.55000000000000004">
      <c r="A592" t="s">
        <v>1725</v>
      </c>
      <c r="B592" t="s">
        <v>1726</v>
      </c>
      <c r="C592" t="s">
        <v>416</v>
      </c>
      <c r="D592" t="s">
        <v>97</v>
      </c>
      <c r="E592" t="s">
        <v>1727</v>
      </c>
      <c r="F592" t="s">
        <v>1728</v>
      </c>
      <c r="G592">
        <v>29</v>
      </c>
      <c r="H592">
        <v>26</v>
      </c>
      <c r="I592">
        <v>11</v>
      </c>
      <c r="J592">
        <v>6</v>
      </c>
      <c r="K592">
        <v>5</v>
      </c>
      <c r="L592">
        <v>3</v>
      </c>
      <c r="M592">
        <v>4</v>
      </c>
      <c r="N592">
        <v>5</v>
      </c>
      <c r="O592">
        <v>7</v>
      </c>
      <c r="P592">
        <v>3</v>
      </c>
      <c r="Q592">
        <v>15</v>
      </c>
      <c r="R592">
        <v>22</v>
      </c>
      <c r="S592">
        <v>137</v>
      </c>
      <c r="T592">
        <v>26</v>
      </c>
      <c r="U592">
        <v>36</v>
      </c>
      <c r="V592">
        <v>58</v>
      </c>
      <c r="W592">
        <v>5</v>
      </c>
      <c r="X592" t="s">
        <v>279</v>
      </c>
      <c r="Y592" t="s">
        <v>55</v>
      </c>
      <c r="Z592" t="s">
        <v>56</v>
      </c>
      <c r="AA592" t="s">
        <v>373</v>
      </c>
      <c r="AB592" t="s">
        <v>201</v>
      </c>
      <c r="AC592" t="s">
        <v>60</v>
      </c>
      <c r="AD592" t="s">
        <v>30</v>
      </c>
      <c r="AE592" t="s">
        <v>254</v>
      </c>
      <c r="AF592" t="s">
        <v>201</v>
      </c>
      <c r="AG592" t="s">
        <v>1729</v>
      </c>
      <c r="AH592" t="s">
        <v>1730</v>
      </c>
      <c r="AI592">
        <v>2002</v>
      </c>
      <c r="BA592">
        <f t="shared" si="49"/>
        <v>5</v>
      </c>
      <c r="BB592">
        <f t="shared" ca="1" si="51"/>
        <v>137</v>
      </c>
      <c r="BC592">
        <f t="shared" ca="1" si="51"/>
        <v>26</v>
      </c>
      <c r="BD592">
        <f t="shared" ca="1" si="51"/>
        <v>36</v>
      </c>
      <c r="BE592">
        <f t="shared" ca="1" si="51"/>
        <v>58</v>
      </c>
      <c r="BF592">
        <f t="shared" ca="1" si="50"/>
        <v>9.9551433082368206</v>
      </c>
    </row>
    <row r="593" spans="1:58" x14ac:dyDescent="0.55000000000000004">
      <c r="A593" t="s">
        <v>1731</v>
      </c>
      <c r="B593" t="s">
        <v>416</v>
      </c>
      <c r="C593" t="s">
        <v>97</v>
      </c>
      <c r="D593" t="s">
        <v>1732</v>
      </c>
      <c r="E593" t="s">
        <v>1733</v>
      </c>
      <c r="F593">
        <v>29</v>
      </c>
      <c r="G593">
        <v>26</v>
      </c>
      <c r="H593">
        <v>11</v>
      </c>
      <c r="I593">
        <v>6</v>
      </c>
      <c r="J593">
        <v>5</v>
      </c>
      <c r="K593">
        <v>3</v>
      </c>
      <c r="L593">
        <v>4</v>
      </c>
      <c r="M593">
        <v>5</v>
      </c>
      <c r="N593">
        <v>7</v>
      </c>
      <c r="O593">
        <v>3</v>
      </c>
      <c r="P593">
        <v>15</v>
      </c>
      <c r="Q593">
        <v>22</v>
      </c>
      <c r="R593">
        <v>137</v>
      </c>
      <c r="S593">
        <v>26</v>
      </c>
      <c r="T593">
        <v>33</v>
      </c>
      <c r="U593">
        <v>51</v>
      </c>
      <c r="V593">
        <v>4</v>
      </c>
      <c r="W593" t="s">
        <v>279</v>
      </c>
      <c r="X593" t="s">
        <v>55</v>
      </c>
      <c r="Y593" t="s">
        <v>56</v>
      </c>
      <c r="Z593" t="s">
        <v>59</v>
      </c>
      <c r="AA593" t="s">
        <v>201</v>
      </c>
      <c r="AB593" t="s">
        <v>60</v>
      </c>
      <c r="AC593" t="s">
        <v>30</v>
      </c>
      <c r="AD593" t="s">
        <v>254</v>
      </c>
      <c r="AE593" t="s">
        <v>201</v>
      </c>
      <c r="AF593" t="s">
        <v>1729</v>
      </c>
      <c r="AG593" t="s">
        <v>1730</v>
      </c>
      <c r="AH593">
        <v>2002</v>
      </c>
      <c r="BA593">
        <f t="shared" si="49"/>
        <v>4</v>
      </c>
      <c r="BB593">
        <f t="shared" ca="1" si="51"/>
        <v>137</v>
      </c>
      <c r="BC593">
        <f t="shared" ca="1" si="51"/>
        <v>26</v>
      </c>
      <c r="BD593">
        <f t="shared" ca="1" si="51"/>
        <v>33</v>
      </c>
      <c r="BE593">
        <f t="shared" ca="1" si="51"/>
        <v>51</v>
      </c>
      <c r="BF593">
        <f t="shared" ca="1" si="50"/>
        <v>6.9551433082368206</v>
      </c>
    </row>
    <row r="594" spans="1:58" x14ac:dyDescent="0.55000000000000004">
      <c r="A594" t="s">
        <v>1731</v>
      </c>
      <c r="B594" t="s">
        <v>416</v>
      </c>
      <c r="C594" t="s">
        <v>97</v>
      </c>
      <c r="D594" t="s">
        <v>598</v>
      </c>
      <c r="E594" t="s">
        <v>1734</v>
      </c>
      <c r="F594">
        <v>29</v>
      </c>
      <c r="G594">
        <v>26</v>
      </c>
      <c r="H594">
        <v>11</v>
      </c>
      <c r="I594">
        <v>6</v>
      </c>
      <c r="J594">
        <v>5</v>
      </c>
      <c r="K594">
        <v>3</v>
      </c>
      <c r="L594">
        <v>4</v>
      </c>
      <c r="M594">
        <v>5</v>
      </c>
      <c r="N594">
        <v>7</v>
      </c>
      <c r="O594">
        <v>3</v>
      </c>
      <c r="P594">
        <v>15</v>
      </c>
      <c r="Q594">
        <v>22</v>
      </c>
      <c r="R594">
        <v>137</v>
      </c>
      <c r="S594">
        <v>26</v>
      </c>
      <c r="T594">
        <v>28</v>
      </c>
      <c r="U594">
        <v>41</v>
      </c>
      <c r="V594">
        <v>1</v>
      </c>
      <c r="W594" t="s">
        <v>100</v>
      </c>
      <c r="X594" t="s">
        <v>55</v>
      </c>
      <c r="Y594" t="s">
        <v>56</v>
      </c>
      <c r="Z594" t="s">
        <v>59</v>
      </c>
      <c r="AA594" t="s">
        <v>201</v>
      </c>
      <c r="AB594" t="s">
        <v>60</v>
      </c>
      <c r="AC594" t="s">
        <v>30</v>
      </c>
      <c r="AD594" t="s">
        <v>254</v>
      </c>
      <c r="AE594" t="s">
        <v>201</v>
      </c>
      <c r="AF594" t="s">
        <v>1729</v>
      </c>
      <c r="AG594" t="s">
        <v>1730</v>
      </c>
      <c r="AH594">
        <v>2002</v>
      </c>
      <c r="BA594">
        <f t="shared" si="49"/>
        <v>4</v>
      </c>
      <c r="BB594">
        <f t="shared" ca="1" si="51"/>
        <v>137</v>
      </c>
      <c r="BC594">
        <f t="shared" ca="1" si="51"/>
        <v>26</v>
      </c>
      <c r="BD594">
        <f t="shared" ca="1" si="51"/>
        <v>28</v>
      </c>
      <c r="BE594">
        <f t="shared" ca="1" si="51"/>
        <v>41</v>
      </c>
      <c r="BF594">
        <f t="shared" ca="1" si="50"/>
        <v>1.9551433082368206</v>
      </c>
    </row>
    <row r="595" spans="1:58" x14ac:dyDescent="0.55000000000000004">
      <c r="A595" t="s">
        <v>1735</v>
      </c>
      <c r="B595" t="s">
        <v>97</v>
      </c>
      <c r="C595" t="s">
        <v>1736</v>
      </c>
      <c r="D595" t="s">
        <v>1737</v>
      </c>
      <c r="E595">
        <v>28</v>
      </c>
      <c r="F595">
        <v>24</v>
      </c>
      <c r="G595">
        <v>10</v>
      </c>
      <c r="H595">
        <v>7</v>
      </c>
      <c r="I595">
        <v>7</v>
      </c>
      <c r="J595">
        <v>5</v>
      </c>
      <c r="K595">
        <v>6</v>
      </c>
      <c r="L595">
        <v>5</v>
      </c>
      <c r="M595">
        <v>6</v>
      </c>
      <c r="N595">
        <v>3</v>
      </c>
      <c r="O595">
        <v>14</v>
      </c>
      <c r="P595">
        <v>21</v>
      </c>
      <c r="Q595">
        <v>136</v>
      </c>
      <c r="R595">
        <v>25</v>
      </c>
      <c r="S595">
        <v>23</v>
      </c>
      <c r="T595">
        <v>53</v>
      </c>
      <c r="U595">
        <v>1</v>
      </c>
      <c r="V595" t="s">
        <v>279</v>
      </c>
      <c r="W595" t="s">
        <v>55</v>
      </c>
      <c r="X595" t="s">
        <v>56</v>
      </c>
      <c r="Y595" t="s">
        <v>373</v>
      </c>
      <c r="Z595" t="s">
        <v>201</v>
      </c>
      <c r="AA595" t="s">
        <v>60</v>
      </c>
      <c r="AB595" t="s">
        <v>30</v>
      </c>
      <c r="AC595" t="s">
        <v>254</v>
      </c>
      <c r="AD595" t="s">
        <v>201</v>
      </c>
      <c r="AE595" t="s">
        <v>1738</v>
      </c>
      <c r="AF595" t="s">
        <v>1730</v>
      </c>
      <c r="AG595">
        <v>2002</v>
      </c>
      <c r="BA595">
        <f t="shared" si="49"/>
        <v>3</v>
      </c>
      <c r="BB595">
        <f t="shared" ca="1" si="51"/>
        <v>136</v>
      </c>
      <c r="BC595">
        <f t="shared" ca="1" si="51"/>
        <v>25</v>
      </c>
      <c r="BD595">
        <f t="shared" ca="1" si="51"/>
        <v>23</v>
      </c>
      <c r="BE595">
        <f t="shared" ca="1" si="51"/>
        <v>53</v>
      </c>
      <c r="BF595">
        <f t="shared" ca="1" si="50"/>
        <v>-2.9523214842710388</v>
      </c>
    </row>
    <row r="596" spans="1:58" x14ac:dyDescent="0.55000000000000004">
      <c r="A596" t="s">
        <v>1731</v>
      </c>
      <c r="B596" t="s">
        <v>416</v>
      </c>
      <c r="C596" t="s">
        <v>97</v>
      </c>
      <c r="D596" t="s">
        <v>1739</v>
      </c>
      <c r="E596" t="s">
        <v>1740</v>
      </c>
      <c r="F596">
        <v>29</v>
      </c>
      <c r="G596">
        <v>26</v>
      </c>
      <c r="H596">
        <v>11</v>
      </c>
      <c r="I596">
        <v>6</v>
      </c>
      <c r="J596">
        <v>5</v>
      </c>
      <c r="K596">
        <v>3</v>
      </c>
      <c r="L596">
        <v>4</v>
      </c>
      <c r="M596">
        <v>5</v>
      </c>
      <c r="N596">
        <v>7</v>
      </c>
      <c r="O596">
        <v>3</v>
      </c>
      <c r="P596">
        <v>15</v>
      </c>
      <c r="Q596">
        <v>22</v>
      </c>
      <c r="R596">
        <v>137</v>
      </c>
      <c r="S596">
        <v>26</v>
      </c>
      <c r="T596">
        <v>15</v>
      </c>
      <c r="U596">
        <v>56</v>
      </c>
      <c r="V596">
        <v>2</v>
      </c>
      <c r="W596" t="s">
        <v>279</v>
      </c>
      <c r="X596" t="s">
        <v>55</v>
      </c>
      <c r="Y596" t="s">
        <v>56</v>
      </c>
      <c r="Z596" t="s">
        <v>373</v>
      </c>
      <c r="AA596" t="s">
        <v>201</v>
      </c>
      <c r="AB596" t="s">
        <v>60</v>
      </c>
      <c r="AC596" t="s">
        <v>30</v>
      </c>
      <c r="AD596" t="s">
        <v>254</v>
      </c>
      <c r="AE596" t="s">
        <v>201</v>
      </c>
      <c r="AF596" t="s">
        <v>1729</v>
      </c>
      <c r="AG596" t="s">
        <v>1730</v>
      </c>
      <c r="AH596">
        <v>2002</v>
      </c>
      <c r="BA596">
        <f t="shared" si="49"/>
        <v>4</v>
      </c>
      <c r="BB596">
        <f t="shared" ca="1" si="51"/>
        <v>137</v>
      </c>
      <c r="BC596">
        <f t="shared" ca="1" si="51"/>
        <v>26</v>
      </c>
      <c r="BD596">
        <f t="shared" ca="1" si="51"/>
        <v>15</v>
      </c>
      <c r="BE596">
        <f t="shared" ca="1" si="51"/>
        <v>56</v>
      </c>
      <c r="BF596">
        <f t="shared" ca="1" si="50"/>
        <v>-11.044856691763179</v>
      </c>
    </row>
    <row r="597" spans="1:58" x14ac:dyDescent="0.55000000000000004">
      <c r="A597" t="s">
        <v>1136</v>
      </c>
      <c r="B597" t="s">
        <v>1726</v>
      </c>
      <c r="C597" t="s">
        <v>416</v>
      </c>
      <c r="D597" t="s">
        <v>97</v>
      </c>
      <c r="E597" t="s">
        <v>1741</v>
      </c>
      <c r="F597" t="s">
        <v>1742</v>
      </c>
      <c r="G597">
        <v>28</v>
      </c>
      <c r="H597">
        <v>24</v>
      </c>
      <c r="I597">
        <v>10</v>
      </c>
      <c r="J597">
        <v>7</v>
      </c>
      <c r="K597">
        <v>7</v>
      </c>
      <c r="L597">
        <v>5</v>
      </c>
      <c r="M597">
        <v>6</v>
      </c>
      <c r="N597">
        <v>5</v>
      </c>
      <c r="O597">
        <v>6</v>
      </c>
      <c r="P597">
        <v>3</v>
      </c>
      <c r="Q597">
        <v>14</v>
      </c>
      <c r="R597">
        <v>21</v>
      </c>
      <c r="S597">
        <v>136</v>
      </c>
      <c r="T597">
        <v>25</v>
      </c>
      <c r="U597">
        <v>38</v>
      </c>
      <c r="V597">
        <v>51</v>
      </c>
      <c r="W597">
        <v>3</v>
      </c>
      <c r="X597" t="s">
        <v>100</v>
      </c>
      <c r="Y597" t="s">
        <v>55</v>
      </c>
      <c r="Z597" t="s">
        <v>56</v>
      </c>
      <c r="AA597" t="s">
        <v>373</v>
      </c>
      <c r="AB597" t="s">
        <v>201</v>
      </c>
      <c r="AC597" t="s">
        <v>60</v>
      </c>
      <c r="AD597" t="s">
        <v>30</v>
      </c>
      <c r="AE597" t="s">
        <v>254</v>
      </c>
      <c r="AF597" t="s">
        <v>201</v>
      </c>
      <c r="AG597" t="s">
        <v>1738</v>
      </c>
      <c r="AH597" t="s">
        <v>1730</v>
      </c>
      <c r="AI597">
        <v>2002</v>
      </c>
      <c r="BA597">
        <f t="shared" si="49"/>
        <v>5</v>
      </c>
      <c r="BB597">
        <f t="shared" ca="1" si="51"/>
        <v>136</v>
      </c>
      <c r="BC597">
        <f t="shared" ca="1" si="51"/>
        <v>25</v>
      </c>
      <c r="BD597">
        <f t="shared" ca="1" si="51"/>
        <v>38</v>
      </c>
      <c r="BE597">
        <f t="shared" ca="1" si="51"/>
        <v>51</v>
      </c>
      <c r="BF597">
        <f t="shared" ca="1" si="50"/>
        <v>12.047678515728961</v>
      </c>
    </row>
    <row r="598" spans="1:58" x14ac:dyDescent="0.55000000000000004">
      <c r="A598" t="s">
        <v>1743</v>
      </c>
      <c r="B598" t="s">
        <v>1744</v>
      </c>
      <c r="C598" t="s">
        <v>416</v>
      </c>
      <c r="D598" t="s">
        <v>97</v>
      </c>
      <c r="E598" t="s">
        <v>436</v>
      </c>
      <c r="F598" t="s">
        <v>1745</v>
      </c>
      <c r="G598">
        <v>61</v>
      </c>
      <c r="H598">
        <v>60</v>
      </c>
      <c r="I598">
        <v>38</v>
      </c>
      <c r="J598">
        <v>15</v>
      </c>
      <c r="K598">
        <v>13</v>
      </c>
      <c r="L598">
        <v>10</v>
      </c>
      <c r="M598">
        <v>14</v>
      </c>
      <c r="N598">
        <v>14</v>
      </c>
      <c r="O598">
        <v>16</v>
      </c>
      <c r="P598">
        <v>19</v>
      </c>
      <c r="Q598">
        <v>52</v>
      </c>
      <c r="R598">
        <v>49</v>
      </c>
      <c r="S598">
        <v>362</v>
      </c>
      <c r="T598">
        <v>51</v>
      </c>
      <c r="U598">
        <v>30</v>
      </c>
      <c r="V598">
        <v>28</v>
      </c>
      <c r="W598">
        <v>0.5</v>
      </c>
      <c r="X598" t="s">
        <v>54</v>
      </c>
      <c r="Y598" t="s">
        <v>55</v>
      </c>
      <c r="Z598" t="s">
        <v>56</v>
      </c>
      <c r="AA598" t="s">
        <v>373</v>
      </c>
      <c r="AB598" t="s">
        <v>201</v>
      </c>
      <c r="AC598" t="s">
        <v>60</v>
      </c>
      <c r="AD598" t="s">
        <v>30</v>
      </c>
      <c r="AE598" t="s">
        <v>254</v>
      </c>
      <c r="AF598" t="s">
        <v>201</v>
      </c>
      <c r="AG598" t="s">
        <v>1746</v>
      </c>
      <c r="AH598" t="s">
        <v>329</v>
      </c>
      <c r="AI598" t="s">
        <v>1730</v>
      </c>
      <c r="AJ598">
        <v>2002</v>
      </c>
      <c r="BA598">
        <f t="shared" si="49"/>
        <v>5</v>
      </c>
      <c r="BB598">
        <f t="shared" ca="1" si="51"/>
        <v>362</v>
      </c>
      <c r="BC598">
        <f t="shared" ca="1" si="51"/>
        <v>51</v>
      </c>
      <c r="BD598">
        <f t="shared" ca="1" si="51"/>
        <v>30</v>
      </c>
      <c r="BE598">
        <f t="shared" ca="1" si="51"/>
        <v>28</v>
      </c>
      <c r="BF598">
        <f t="shared" ca="1" si="50"/>
        <v>-16.865278377494796</v>
      </c>
    </row>
    <row r="599" spans="1:58" x14ac:dyDescent="0.55000000000000004">
      <c r="A599" t="s">
        <v>1747</v>
      </c>
      <c r="B599" t="s">
        <v>1482</v>
      </c>
      <c r="C599" t="s">
        <v>97</v>
      </c>
      <c r="D599" t="s">
        <v>1748</v>
      </c>
      <c r="E599" t="s">
        <v>1749</v>
      </c>
      <c r="F599">
        <v>22</v>
      </c>
      <c r="G599">
        <v>15</v>
      </c>
      <c r="H599">
        <v>28</v>
      </c>
      <c r="I599">
        <v>26</v>
      </c>
      <c r="J599">
        <v>31</v>
      </c>
      <c r="K599">
        <v>7</v>
      </c>
      <c r="L599">
        <v>19</v>
      </c>
      <c r="M599">
        <v>27</v>
      </c>
      <c r="N599">
        <v>28</v>
      </c>
      <c r="O599">
        <v>33</v>
      </c>
      <c r="P599">
        <v>24</v>
      </c>
      <c r="Q599">
        <v>9</v>
      </c>
      <c r="R599">
        <v>268</v>
      </c>
      <c r="S599">
        <v>21</v>
      </c>
      <c r="T599">
        <v>28</v>
      </c>
      <c r="U599">
        <v>28</v>
      </c>
      <c r="V599">
        <v>1</v>
      </c>
      <c r="W599" t="s">
        <v>25</v>
      </c>
      <c r="X599" t="s">
        <v>55</v>
      </c>
      <c r="Y599" t="s">
        <v>56</v>
      </c>
      <c r="Z599" t="s">
        <v>128</v>
      </c>
      <c r="AA599" t="s">
        <v>60</v>
      </c>
      <c r="AB599" t="s">
        <v>30</v>
      </c>
      <c r="AC599" t="s">
        <v>254</v>
      </c>
      <c r="AD599" t="s">
        <v>201</v>
      </c>
      <c r="AE599" t="s">
        <v>1750</v>
      </c>
      <c r="AF599" t="s">
        <v>1751</v>
      </c>
      <c r="AG599" t="s">
        <v>1752</v>
      </c>
      <c r="AH599" t="s">
        <v>1753</v>
      </c>
      <c r="AI599" t="s">
        <v>62</v>
      </c>
      <c r="AJ599" t="s">
        <v>105</v>
      </c>
      <c r="AK599">
        <v>2002</v>
      </c>
      <c r="BA599">
        <f t="shared" si="49"/>
        <v>4</v>
      </c>
      <c r="BB599">
        <f t="shared" ca="1" si="51"/>
        <v>268</v>
      </c>
      <c r="BC599">
        <f t="shared" ca="1" si="51"/>
        <v>21</v>
      </c>
      <c r="BD599">
        <f t="shared" ca="1" si="51"/>
        <v>28</v>
      </c>
      <c r="BE599">
        <f t="shared" ca="1" si="51"/>
        <v>28</v>
      </c>
      <c r="BF599">
        <f t="shared" ca="1" si="50"/>
        <v>-10.166968873233586</v>
      </c>
    </row>
    <row r="600" spans="1:58" x14ac:dyDescent="0.55000000000000004">
      <c r="A600" t="s">
        <v>1754</v>
      </c>
      <c r="B600" t="s">
        <v>464</v>
      </c>
      <c r="C600" t="s">
        <v>1482</v>
      </c>
      <c r="D600" t="s">
        <v>97</v>
      </c>
      <c r="E600" t="s">
        <v>1755</v>
      </c>
      <c r="F600" t="s">
        <v>1756</v>
      </c>
      <c r="G600">
        <v>22</v>
      </c>
      <c r="H600">
        <v>15</v>
      </c>
      <c r="I600">
        <v>28</v>
      </c>
      <c r="J600">
        <v>26</v>
      </c>
      <c r="K600">
        <v>31</v>
      </c>
      <c r="L600">
        <v>7</v>
      </c>
      <c r="M600">
        <v>19</v>
      </c>
      <c r="N600">
        <v>27</v>
      </c>
      <c r="O600">
        <v>28</v>
      </c>
      <c r="P600">
        <v>33</v>
      </c>
      <c r="Q600">
        <v>24</v>
      </c>
      <c r="R600">
        <v>9</v>
      </c>
      <c r="S600">
        <v>268</v>
      </c>
      <c r="T600">
        <v>21</v>
      </c>
      <c r="U600">
        <v>25</v>
      </c>
      <c r="V600">
        <v>23</v>
      </c>
      <c r="W600">
        <v>0.3</v>
      </c>
      <c r="X600" t="s">
        <v>25</v>
      </c>
      <c r="Y600" t="s">
        <v>55</v>
      </c>
      <c r="Z600" t="s">
        <v>56</v>
      </c>
      <c r="AA600" t="s">
        <v>128</v>
      </c>
      <c r="AB600" t="s">
        <v>60</v>
      </c>
      <c r="AC600" t="s">
        <v>30</v>
      </c>
      <c r="AD600" t="s">
        <v>254</v>
      </c>
      <c r="AE600" t="s">
        <v>201</v>
      </c>
      <c r="AF600" t="s">
        <v>1750</v>
      </c>
      <c r="AG600" t="s">
        <v>1751</v>
      </c>
      <c r="AH600" t="s">
        <v>1752</v>
      </c>
      <c r="AI600" t="s">
        <v>1753</v>
      </c>
      <c r="AJ600" t="s">
        <v>62</v>
      </c>
      <c r="AK600" t="s">
        <v>105</v>
      </c>
      <c r="AL600">
        <v>2002</v>
      </c>
      <c r="BA600">
        <f t="shared" si="49"/>
        <v>5</v>
      </c>
      <c r="BB600">
        <f t="shared" ca="1" si="51"/>
        <v>268</v>
      </c>
      <c r="BC600">
        <f t="shared" ca="1" si="51"/>
        <v>21</v>
      </c>
      <c r="BD600">
        <f t="shared" ca="1" si="51"/>
        <v>25</v>
      </c>
      <c r="BE600">
        <f t="shared" ca="1" si="51"/>
        <v>23</v>
      </c>
      <c r="BF600">
        <f t="shared" ca="1" si="50"/>
        <v>-13.166968873233586</v>
      </c>
    </row>
    <row r="601" spans="1:58" x14ac:dyDescent="0.55000000000000004">
      <c r="A601" t="s">
        <v>1757</v>
      </c>
      <c r="B601" t="s">
        <v>243</v>
      </c>
      <c r="C601" t="s">
        <v>1482</v>
      </c>
      <c r="D601" t="s">
        <v>97</v>
      </c>
      <c r="E601" t="s">
        <v>1758</v>
      </c>
      <c r="F601" t="s">
        <v>1759</v>
      </c>
      <c r="G601">
        <v>23</v>
      </c>
      <c r="H601">
        <v>26</v>
      </c>
      <c r="I601">
        <v>22</v>
      </c>
      <c r="J601">
        <v>34</v>
      </c>
      <c r="K601">
        <v>29</v>
      </c>
      <c r="L601">
        <v>30</v>
      </c>
      <c r="M601">
        <v>21</v>
      </c>
      <c r="N601">
        <v>28</v>
      </c>
      <c r="O601">
        <v>20</v>
      </c>
      <c r="P601">
        <v>24</v>
      </c>
      <c r="Q601">
        <v>22</v>
      </c>
      <c r="R601">
        <v>24</v>
      </c>
      <c r="S601">
        <v>303</v>
      </c>
      <c r="T601">
        <v>14</v>
      </c>
      <c r="U601">
        <v>25</v>
      </c>
      <c r="V601">
        <v>36</v>
      </c>
      <c r="W601">
        <v>0.5</v>
      </c>
      <c r="X601" t="s">
        <v>25</v>
      </c>
      <c r="Y601" t="s">
        <v>55</v>
      </c>
      <c r="Z601" t="s">
        <v>56</v>
      </c>
      <c r="AA601" t="s">
        <v>481</v>
      </c>
      <c r="AB601" t="s">
        <v>177</v>
      </c>
      <c r="AC601" t="s">
        <v>60</v>
      </c>
      <c r="AD601" t="s">
        <v>30</v>
      </c>
      <c r="AE601" t="s">
        <v>254</v>
      </c>
      <c r="AF601" t="s">
        <v>201</v>
      </c>
      <c r="AG601" t="s">
        <v>1760</v>
      </c>
      <c r="AH601" t="s">
        <v>1761</v>
      </c>
      <c r="AI601">
        <v>1998</v>
      </c>
      <c r="BA601">
        <f t="shared" si="49"/>
        <v>5</v>
      </c>
      <c r="BB601">
        <f t="shared" ca="1" si="51"/>
        <v>303</v>
      </c>
      <c r="BC601">
        <f t="shared" ca="1" si="51"/>
        <v>14</v>
      </c>
      <c r="BD601">
        <f t="shared" ca="1" si="51"/>
        <v>25</v>
      </c>
      <c r="BE601">
        <f t="shared" ca="1" si="51"/>
        <v>36</v>
      </c>
      <c r="BF601">
        <f t="shared" ca="1" si="50"/>
        <v>-16.405701135458507</v>
      </c>
    </row>
    <row r="602" spans="1:58" x14ac:dyDescent="0.55000000000000004">
      <c r="A602" t="s">
        <v>1762</v>
      </c>
      <c r="B602" t="s">
        <v>1763</v>
      </c>
      <c r="C602" t="s">
        <v>97</v>
      </c>
      <c r="D602" t="s">
        <v>1764</v>
      </c>
      <c r="E602" t="s">
        <v>1765</v>
      </c>
      <c r="F602">
        <v>23</v>
      </c>
      <c r="G602">
        <v>26</v>
      </c>
      <c r="H602">
        <v>22</v>
      </c>
      <c r="I602">
        <v>34</v>
      </c>
      <c r="J602">
        <v>29</v>
      </c>
      <c r="K602">
        <v>30</v>
      </c>
      <c r="L602">
        <v>21</v>
      </c>
      <c r="M602">
        <v>28</v>
      </c>
      <c r="N602">
        <v>20</v>
      </c>
      <c r="O602">
        <v>24</v>
      </c>
      <c r="P602">
        <v>22</v>
      </c>
      <c r="Q602">
        <v>24</v>
      </c>
      <c r="R602">
        <v>303</v>
      </c>
      <c r="S602">
        <v>14</v>
      </c>
      <c r="T602">
        <v>38</v>
      </c>
      <c r="U602">
        <v>41</v>
      </c>
      <c r="V602">
        <v>0.3</v>
      </c>
      <c r="W602" t="s">
        <v>25</v>
      </c>
      <c r="X602" t="s">
        <v>55</v>
      </c>
      <c r="Y602" t="s">
        <v>56</v>
      </c>
      <c r="Z602" t="s">
        <v>1766</v>
      </c>
      <c r="AA602" t="s">
        <v>177</v>
      </c>
      <c r="AB602" t="s">
        <v>60</v>
      </c>
      <c r="AC602" t="s">
        <v>30</v>
      </c>
      <c r="AD602" t="s">
        <v>254</v>
      </c>
      <c r="AE602" t="s">
        <v>201</v>
      </c>
      <c r="AF602" t="s">
        <v>1760</v>
      </c>
      <c r="AG602" t="s">
        <v>1761</v>
      </c>
      <c r="AH602">
        <v>1998</v>
      </c>
      <c r="BA602">
        <f t="shared" si="49"/>
        <v>4</v>
      </c>
      <c r="BB602">
        <f t="shared" ca="1" si="51"/>
        <v>303</v>
      </c>
      <c r="BC602">
        <f t="shared" ca="1" si="51"/>
        <v>14</v>
      </c>
      <c r="BD602">
        <f t="shared" ca="1" si="51"/>
        <v>38</v>
      </c>
      <c r="BE602">
        <f t="shared" ca="1" si="51"/>
        <v>41</v>
      </c>
      <c r="BF602">
        <f t="shared" ca="1" si="50"/>
        <v>-3.4057011354585072</v>
      </c>
    </row>
    <row r="603" spans="1:58" x14ac:dyDescent="0.55000000000000004">
      <c r="A603" t="s">
        <v>1767</v>
      </c>
      <c r="B603" t="s">
        <v>243</v>
      </c>
      <c r="C603" t="s">
        <v>1482</v>
      </c>
      <c r="D603" t="s">
        <v>97</v>
      </c>
      <c r="E603" t="s">
        <v>1722</v>
      </c>
      <c r="F603" t="s">
        <v>1768</v>
      </c>
      <c r="G603">
        <v>14</v>
      </c>
      <c r="H603">
        <v>14</v>
      </c>
      <c r="I603">
        <v>18</v>
      </c>
      <c r="J603">
        <v>23</v>
      </c>
      <c r="K603">
        <v>24</v>
      </c>
      <c r="L603">
        <v>19</v>
      </c>
      <c r="M603">
        <v>18</v>
      </c>
      <c r="N603">
        <v>21</v>
      </c>
      <c r="O603">
        <v>19</v>
      </c>
      <c r="P603">
        <v>19</v>
      </c>
      <c r="Q603">
        <v>13</v>
      </c>
      <c r="R603">
        <v>14</v>
      </c>
      <c r="S603">
        <v>217</v>
      </c>
      <c r="T603">
        <v>11</v>
      </c>
      <c r="U603">
        <v>28</v>
      </c>
      <c r="V603">
        <v>38</v>
      </c>
      <c r="W603">
        <v>0.3</v>
      </c>
      <c r="X603" t="s">
        <v>25</v>
      </c>
      <c r="Y603" t="s">
        <v>55</v>
      </c>
      <c r="Z603" t="s">
        <v>56</v>
      </c>
      <c r="AA603" t="s">
        <v>1766</v>
      </c>
      <c r="AB603" t="s">
        <v>177</v>
      </c>
      <c r="AC603" t="s">
        <v>60</v>
      </c>
      <c r="AD603" t="s">
        <v>30</v>
      </c>
      <c r="AE603" t="s">
        <v>254</v>
      </c>
      <c r="AF603" t="s">
        <v>201</v>
      </c>
      <c r="AG603" t="s">
        <v>1769</v>
      </c>
      <c r="AH603" t="s">
        <v>1761</v>
      </c>
      <c r="AI603">
        <v>1998</v>
      </c>
      <c r="BA603">
        <f t="shared" si="49"/>
        <v>5</v>
      </c>
      <c r="BB603">
        <f t="shared" ca="1" si="51"/>
        <v>217</v>
      </c>
      <c r="BC603">
        <f t="shared" ca="1" si="51"/>
        <v>11</v>
      </c>
      <c r="BD603">
        <f t="shared" ca="1" si="51"/>
        <v>28</v>
      </c>
      <c r="BE603">
        <f t="shared" ca="1" si="51"/>
        <v>38</v>
      </c>
      <c r="BF603">
        <f t="shared" ca="1" si="50"/>
        <v>-5.4476732911344214</v>
      </c>
    </row>
    <row r="604" spans="1:58" x14ac:dyDescent="0.55000000000000004">
      <c r="A604" t="s">
        <v>1770</v>
      </c>
      <c r="B604" t="s">
        <v>1482</v>
      </c>
      <c r="C604" t="s">
        <v>97</v>
      </c>
      <c r="D604" t="s">
        <v>1771</v>
      </c>
      <c r="E604" t="s">
        <v>1772</v>
      </c>
      <c r="F604">
        <v>23</v>
      </c>
      <c r="G604">
        <v>26</v>
      </c>
      <c r="H604">
        <v>22</v>
      </c>
      <c r="I604">
        <v>34</v>
      </c>
      <c r="J604">
        <v>29</v>
      </c>
      <c r="K604">
        <v>30</v>
      </c>
      <c r="L604">
        <v>21</v>
      </c>
      <c r="M604">
        <v>28</v>
      </c>
      <c r="N604">
        <v>20</v>
      </c>
      <c r="O604">
        <v>24</v>
      </c>
      <c r="P604">
        <v>22</v>
      </c>
      <c r="Q604">
        <v>24</v>
      </c>
      <c r="R604">
        <v>303</v>
      </c>
      <c r="S604">
        <v>14</v>
      </c>
      <c r="T604">
        <v>20</v>
      </c>
      <c r="U604">
        <v>41</v>
      </c>
      <c r="V604">
        <v>1</v>
      </c>
      <c r="W604" t="s">
        <v>46</v>
      </c>
      <c r="X604" t="s">
        <v>55</v>
      </c>
      <c r="Y604" t="s">
        <v>56</v>
      </c>
      <c r="Z604" t="s">
        <v>1766</v>
      </c>
      <c r="AA604" t="s">
        <v>177</v>
      </c>
      <c r="AB604" t="s">
        <v>60</v>
      </c>
      <c r="AC604" t="s">
        <v>30</v>
      </c>
      <c r="AD604" t="s">
        <v>254</v>
      </c>
      <c r="AE604" t="s">
        <v>201</v>
      </c>
      <c r="AF604" t="s">
        <v>1760</v>
      </c>
      <c r="AG604" t="s">
        <v>1761</v>
      </c>
      <c r="AH604">
        <v>1998</v>
      </c>
      <c r="BA604">
        <f t="shared" si="49"/>
        <v>4</v>
      </c>
      <c r="BB604">
        <f t="shared" ref="BB604:BE623" ca="1" si="52">OFFSET($A604,0,$BA604+BB$2)</f>
        <v>303</v>
      </c>
      <c r="BC604">
        <f t="shared" ca="1" si="52"/>
        <v>14</v>
      </c>
      <c r="BD604">
        <f t="shared" ca="1" si="52"/>
        <v>20</v>
      </c>
      <c r="BE604">
        <f t="shared" ca="1" si="52"/>
        <v>41</v>
      </c>
      <c r="BF604">
        <f t="shared" ca="1" si="50"/>
        <v>-21.405701135458507</v>
      </c>
    </row>
    <row r="605" spans="1:58" x14ac:dyDescent="0.55000000000000004">
      <c r="A605" t="s">
        <v>1773</v>
      </c>
      <c r="B605" t="s">
        <v>1482</v>
      </c>
      <c r="C605" t="s">
        <v>97</v>
      </c>
      <c r="D605" t="s">
        <v>1097</v>
      </c>
      <c r="E605" t="s">
        <v>1774</v>
      </c>
      <c r="F605">
        <v>11</v>
      </c>
      <c r="G605">
        <v>11</v>
      </c>
      <c r="H605">
        <v>15</v>
      </c>
      <c r="I605">
        <v>15</v>
      </c>
      <c r="J605">
        <v>26</v>
      </c>
      <c r="K605">
        <v>28</v>
      </c>
      <c r="L605">
        <v>18</v>
      </c>
      <c r="M605">
        <v>18</v>
      </c>
      <c r="N605">
        <v>17</v>
      </c>
      <c r="O605">
        <v>14</v>
      </c>
      <c r="P605">
        <v>17</v>
      </c>
      <c r="Q605">
        <v>12</v>
      </c>
      <c r="R605">
        <v>201</v>
      </c>
      <c r="S605">
        <v>17</v>
      </c>
      <c r="T605">
        <v>8</v>
      </c>
      <c r="U605">
        <v>20</v>
      </c>
      <c r="V605">
        <v>0.3</v>
      </c>
      <c r="W605" t="s">
        <v>279</v>
      </c>
      <c r="X605" t="s">
        <v>55</v>
      </c>
      <c r="Y605" t="s">
        <v>56</v>
      </c>
      <c r="Z605" t="s">
        <v>481</v>
      </c>
      <c r="AA605" t="s">
        <v>177</v>
      </c>
      <c r="AB605" t="s">
        <v>60</v>
      </c>
      <c r="AC605" t="s">
        <v>30</v>
      </c>
      <c r="AD605" t="s">
        <v>254</v>
      </c>
      <c r="AE605" t="s">
        <v>201</v>
      </c>
      <c r="AF605" t="s">
        <v>1775</v>
      </c>
      <c r="AG605" t="s">
        <v>1761</v>
      </c>
      <c r="AH605">
        <v>1998</v>
      </c>
      <c r="BA605">
        <f t="shared" si="49"/>
        <v>4</v>
      </c>
      <c r="BB605">
        <f t="shared" ca="1" si="52"/>
        <v>201</v>
      </c>
      <c r="BC605">
        <f t="shared" ca="1" si="52"/>
        <v>17</v>
      </c>
      <c r="BD605">
        <f t="shared" ca="1" si="52"/>
        <v>8</v>
      </c>
      <c r="BE605">
        <f t="shared" ca="1" si="52"/>
        <v>20</v>
      </c>
      <c r="BF605">
        <f t="shared" ca="1" si="50"/>
        <v>-23.967109971260172</v>
      </c>
    </row>
    <row r="606" spans="1:58" x14ac:dyDescent="0.55000000000000004">
      <c r="A606" t="s">
        <v>1773</v>
      </c>
      <c r="B606" t="s">
        <v>1482</v>
      </c>
      <c r="C606" t="s">
        <v>97</v>
      </c>
      <c r="D606" t="s">
        <v>1178</v>
      </c>
      <c r="E606" t="s">
        <v>1776</v>
      </c>
      <c r="F606">
        <v>11</v>
      </c>
      <c r="G606">
        <v>11</v>
      </c>
      <c r="H606">
        <v>15</v>
      </c>
      <c r="I606">
        <v>15</v>
      </c>
      <c r="J606">
        <v>26</v>
      </c>
      <c r="K606">
        <v>28</v>
      </c>
      <c r="L606">
        <v>18</v>
      </c>
      <c r="M606">
        <v>18</v>
      </c>
      <c r="N606">
        <v>17</v>
      </c>
      <c r="O606">
        <v>14</v>
      </c>
      <c r="P606">
        <v>17</v>
      </c>
      <c r="Q606">
        <v>12</v>
      </c>
      <c r="R606">
        <v>201</v>
      </c>
      <c r="S606">
        <v>17</v>
      </c>
      <c r="T606">
        <v>15</v>
      </c>
      <c r="U606">
        <v>43</v>
      </c>
      <c r="V606">
        <v>3</v>
      </c>
      <c r="W606" t="s">
        <v>46</v>
      </c>
      <c r="X606" t="s">
        <v>55</v>
      </c>
      <c r="Y606" t="s">
        <v>56</v>
      </c>
      <c r="Z606" t="s">
        <v>1766</v>
      </c>
      <c r="AA606" t="s">
        <v>177</v>
      </c>
      <c r="AB606" t="s">
        <v>60</v>
      </c>
      <c r="AC606" t="s">
        <v>30</v>
      </c>
      <c r="AD606" t="s">
        <v>254</v>
      </c>
      <c r="AE606" t="s">
        <v>201</v>
      </c>
      <c r="AF606" t="s">
        <v>1775</v>
      </c>
      <c r="AG606" t="s">
        <v>1761</v>
      </c>
      <c r="AH606">
        <v>1998</v>
      </c>
      <c r="BA606">
        <f t="shared" si="49"/>
        <v>4</v>
      </c>
      <c r="BB606">
        <f t="shared" ca="1" si="52"/>
        <v>201</v>
      </c>
      <c r="BC606">
        <f t="shared" ca="1" si="52"/>
        <v>17</v>
      </c>
      <c r="BD606">
        <f t="shared" ca="1" si="52"/>
        <v>15</v>
      </c>
      <c r="BE606">
        <f t="shared" ca="1" si="52"/>
        <v>43</v>
      </c>
      <c r="BF606">
        <f t="shared" ca="1" si="50"/>
        <v>-16.967109971260172</v>
      </c>
    </row>
    <row r="607" spans="1:58" x14ac:dyDescent="0.55000000000000004">
      <c r="A607" t="s">
        <v>1777</v>
      </c>
      <c r="B607" t="s">
        <v>1482</v>
      </c>
      <c r="C607" t="s">
        <v>97</v>
      </c>
      <c r="D607" t="s">
        <v>1778</v>
      </c>
      <c r="E607" t="s">
        <v>1779</v>
      </c>
      <c r="F607">
        <v>20</v>
      </c>
      <c r="G607">
        <v>20</v>
      </c>
      <c r="H607">
        <v>24</v>
      </c>
      <c r="I607">
        <v>24</v>
      </c>
      <c r="J607">
        <v>31</v>
      </c>
      <c r="K607">
        <v>28</v>
      </c>
      <c r="L607">
        <v>13</v>
      </c>
      <c r="M607">
        <v>15</v>
      </c>
      <c r="N607">
        <v>23</v>
      </c>
      <c r="O607">
        <v>20</v>
      </c>
      <c r="P607">
        <v>27</v>
      </c>
      <c r="Q607">
        <v>25</v>
      </c>
      <c r="R607">
        <v>269</v>
      </c>
      <c r="S607">
        <v>18</v>
      </c>
      <c r="T607">
        <v>30</v>
      </c>
      <c r="U607">
        <v>18</v>
      </c>
      <c r="V607">
        <v>0.5</v>
      </c>
      <c r="W607" t="s">
        <v>279</v>
      </c>
      <c r="X607" t="s">
        <v>55</v>
      </c>
      <c r="Y607" t="s">
        <v>56</v>
      </c>
      <c r="Z607" t="s">
        <v>1766</v>
      </c>
      <c r="AA607" t="s">
        <v>177</v>
      </c>
      <c r="AB607" t="s">
        <v>60</v>
      </c>
      <c r="AC607" t="s">
        <v>30</v>
      </c>
      <c r="AD607" t="s">
        <v>254</v>
      </c>
      <c r="AE607" t="s">
        <v>201</v>
      </c>
      <c r="AF607" t="s">
        <v>1780</v>
      </c>
      <c r="AG607" t="s">
        <v>1761</v>
      </c>
      <c r="AH607">
        <v>2002</v>
      </c>
      <c r="BA607">
        <f t="shared" si="49"/>
        <v>4</v>
      </c>
      <c r="BB607">
        <f t="shared" ca="1" si="52"/>
        <v>269</v>
      </c>
      <c r="BC607">
        <f t="shared" ca="1" si="52"/>
        <v>18</v>
      </c>
      <c r="BD607">
        <f t="shared" ca="1" si="52"/>
        <v>30</v>
      </c>
      <c r="BE607">
        <f t="shared" ca="1" si="52"/>
        <v>18</v>
      </c>
      <c r="BF607">
        <f t="shared" ca="1" si="50"/>
        <v>-8.2595040807257334</v>
      </c>
    </row>
    <row r="608" spans="1:58" x14ac:dyDescent="0.55000000000000004">
      <c r="A608" t="s">
        <v>1781</v>
      </c>
      <c r="B608" t="s">
        <v>1782</v>
      </c>
      <c r="C608" t="s">
        <v>1503</v>
      </c>
      <c r="D608" t="s">
        <v>1482</v>
      </c>
      <c r="E608" t="s">
        <v>97</v>
      </c>
      <c r="F608" t="s">
        <v>1498</v>
      </c>
      <c r="G608" t="s">
        <v>1783</v>
      </c>
      <c r="H608">
        <v>7</v>
      </c>
      <c r="I608">
        <v>8</v>
      </c>
      <c r="J608">
        <v>10</v>
      </c>
      <c r="K608">
        <v>11</v>
      </c>
      <c r="L608">
        <v>17</v>
      </c>
      <c r="M608">
        <v>19</v>
      </c>
      <c r="N608">
        <v>6</v>
      </c>
      <c r="O608">
        <v>9</v>
      </c>
      <c r="P608">
        <v>7</v>
      </c>
      <c r="Q608">
        <v>11</v>
      </c>
      <c r="R608">
        <v>10</v>
      </c>
      <c r="S608">
        <v>8</v>
      </c>
      <c r="T608">
        <v>124</v>
      </c>
      <c r="U608">
        <v>10</v>
      </c>
      <c r="V608">
        <v>8</v>
      </c>
      <c r="W608">
        <v>53</v>
      </c>
      <c r="X608">
        <v>0.5</v>
      </c>
      <c r="Y608" t="s">
        <v>46</v>
      </c>
      <c r="Z608" t="s">
        <v>55</v>
      </c>
      <c r="AA608" t="s">
        <v>56</v>
      </c>
      <c r="AB608" t="s">
        <v>1766</v>
      </c>
      <c r="AC608" t="s">
        <v>177</v>
      </c>
      <c r="AD608" t="s">
        <v>60</v>
      </c>
      <c r="AE608" t="s">
        <v>30</v>
      </c>
      <c r="AF608" t="s">
        <v>254</v>
      </c>
      <c r="AG608" t="s">
        <v>201</v>
      </c>
      <c r="AH608" t="s">
        <v>1784</v>
      </c>
      <c r="AI608" t="s">
        <v>445</v>
      </c>
      <c r="AJ608">
        <v>1980</v>
      </c>
      <c r="BA608">
        <f t="shared" si="49"/>
        <v>6</v>
      </c>
      <c r="BB608">
        <f t="shared" ca="1" si="52"/>
        <v>124</v>
      </c>
      <c r="BC608">
        <f t="shared" ca="1" si="52"/>
        <v>10</v>
      </c>
      <c r="BD608">
        <f t="shared" ca="1" si="52"/>
        <v>8</v>
      </c>
      <c r="BE608">
        <f t="shared" ca="1" si="52"/>
        <v>53</v>
      </c>
      <c r="BF608">
        <f t="shared" ca="1" si="50"/>
        <v>-16.841898994365351</v>
      </c>
    </row>
    <row r="609" spans="1:58" x14ac:dyDescent="0.55000000000000004">
      <c r="A609" t="s">
        <v>1785</v>
      </c>
      <c r="B609" t="s">
        <v>1482</v>
      </c>
      <c r="C609" t="s">
        <v>97</v>
      </c>
      <c r="D609" t="s">
        <v>1786</v>
      </c>
      <c r="E609" t="s">
        <v>1787</v>
      </c>
      <c r="F609">
        <v>20</v>
      </c>
      <c r="G609">
        <v>20</v>
      </c>
      <c r="H609">
        <v>24</v>
      </c>
      <c r="I609">
        <v>24</v>
      </c>
      <c r="J609">
        <v>31</v>
      </c>
      <c r="K609">
        <v>28</v>
      </c>
      <c r="L609">
        <v>13</v>
      </c>
      <c r="M609">
        <v>15</v>
      </c>
      <c r="N609">
        <v>23</v>
      </c>
      <c r="O609">
        <v>20</v>
      </c>
      <c r="P609">
        <v>27</v>
      </c>
      <c r="Q609">
        <v>25</v>
      </c>
      <c r="R609">
        <v>269</v>
      </c>
      <c r="S609">
        <v>18</v>
      </c>
      <c r="T609">
        <v>25</v>
      </c>
      <c r="U609">
        <v>40</v>
      </c>
      <c r="V609">
        <v>0.5</v>
      </c>
      <c r="W609" t="s">
        <v>46</v>
      </c>
      <c r="X609" t="s">
        <v>55</v>
      </c>
      <c r="Y609" t="s">
        <v>56</v>
      </c>
      <c r="Z609" t="s">
        <v>1766</v>
      </c>
      <c r="AA609" t="s">
        <v>177</v>
      </c>
      <c r="AB609" t="s">
        <v>60</v>
      </c>
      <c r="AC609" t="s">
        <v>30</v>
      </c>
      <c r="AD609" t="s">
        <v>254</v>
      </c>
      <c r="AE609" t="s">
        <v>201</v>
      </c>
      <c r="AF609" t="s">
        <v>1780</v>
      </c>
      <c r="AG609" t="s">
        <v>1761</v>
      </c>
      <c r="AH609">
        <v>2002</v>
      </c>
      <c r="BA609">
        <f t="shared" si="49"/>
        <v>4</v>
      </c>
      <c r="BB609">
        <f t="shared" ca="1" si="52"/>
        <v>269</v>
      </c>
      <c r="BC609">
        <f t="shared" ca="1" si="52"/>
        <v>18</v>
      </c>
      <c r="BD609">
        <f t="shared" ca="1" si="52"/>
        <v>25</v>
      </c>
      <c r="BE609">
        <f t="shared" ca="1" si="52"/>
        <v>40</v>
      </c>
      <c r="BF609">
        <f t="shared" ca="1" si="50"/>
        <v>-13.259504080725733</v>
      </c>
    </row>
    <row r="610" spans="1:58" x14ac:dyDescent="0.55000000000000004">
      <c r="A610" t="s">
        <v>1788</v>
      </c>
      <c r="B610" t="s">
        <v>1482</v>
      </c>
      <c r="C610" t="s">
        <v>97</v>
      </c>
      <c r="D610" t="s">
        <v>1624</v>
      </c>
      <c r="E610" t="s">
        <v>1789</v>
      </c>
      <c r="F610">
        <v>12</v>
      </c>
      <c r="G610">
        <v>13</v>
      </c>
      <c r="H610">
        <v>10</v>
      </c>
      <c r="I610">
        <v>14</v>
      </c>
      <c r="J610">
        <v>17</v>
      </c>
      <c r="K610">
        <v>14</v>
      </c>
      <c r="L610">
        <v>5</v>
      </c>
      <c r="M610">
        <v>8</v>
      </c>
      <c r="N610">
        <v>9</v>
      </c>
      <c r="O610">
        <v>11</v>
      </c>
      <c r="P610">
        <v>11</v>
      </c>
      <c r="Q610">
        <v>9</v>
      </c>
      <c r="R610">
        <v>135</v>
      </c>
      <c r="S610">
        <v>12</v>
      </c>
      <c r="T610">
        <v>15</v>
      </c>
      <c r="U610">
        <v>15</v>
      </c>
      <c r="V610">
        <v>0.3</v>
      </c>
      <c r="W610" t="s">
        <v>279</v>
      </c>
      <c r="X610" t="s">
        <v>55</v>
      </c>
      <c r="Y610" t="s">
        <v>56</v>
      </c>
      <c r="Z610" t="s">
        <v>481</v>
      </c>
      <c r="AA610" t="s">
        <v>177</v>
      </c>
      <c r="AB610" t="s">
        <v>60</v>
      </c>
      <c r="AC610" t="s">
        <v>30</v>
      </c>
      <c r="AD610" t="s">
        <v>254</v>
      </c>
      <c r="AE610" t="s">
        <v>201</v>
      </c>
      <c r="AF610" t="s">
        <v>1790</v>
      </c>
      <c r="AG610" t="s">
        <v>1791</v>
      </c>
      <c r="AH610">
        <v>2001</v>
      </c>
      <c r="BA610">
        <f t="shared" si="49"/>
        <v>4</v>
      </c>
      <c r="BB610">
        <f t="shared" ca="1" si="52"/>
        <v>135</v>
      </c>
      <c r="BC610">
        <f t="shared" ca="1" si="52"/>
        <v>12</v>
      </c>
      <c r="BD610">
        <f t="shared" ca="1" si="52"/>
        <v>15</v>
      </c>
      <c r="BE610">
        <f t="shared" ca="1" si="52"/>
        <v>15</v>
      </c>
      <c r="BF610">
        <f t="shared" ca="1" si="50"/>
        <v>-10.859786276778898</v>
      </c>
    </row>
    <row r="611" spans="1:58" x14ac:dyDescent="0.55000000000000004">
      <c r="A611" t="s">
        <v>1788</v>
      </c>
      <c r="B611" t="s">
        <v>1482</v>
      </c>
      <c r="C611" t="s">
        <v>97</v>
      </c>
      <c r="D611" t="s">
        <v>1792</v>
      </c>
      <c r="E611" t="s">
        <v>1793</v>
      </c>
      <c r="F611">
        <v>12</v>
      </c>
      <c r="G611">
        <v>13</v>
      </c>
      <c r="H611">
        <v>10</v>
      </c>
      <c r="I611">
        <v>14</v>
      </c>
      <c r="J611">
        <v>17</v>
      </c>
      <c r="K611">
        <v>14</v>
      </c>
      <c r="L611">
        <v>5</v>
      </c>
      <c r="M611">
        <v>8</v>
      </c>
      <c r="N611">
        <v>9</v>
      </c>
      <c r="O611">
        <v>11</v>
      </c>
      <c r="P611">
        <v>11</v>
      </c>
      <c r="Q611">
        <v>9</v>
      </c>
      <c r="R611">
        <v>135</v>
      </c>
      <c r="S611">
        <v>12</v>
      </c>
      <c r="T611">
        <v>30</v>
      </c>
      <c r="U611">
        <v>51</v>
      </c>
      <c r="V611">
        <v>2</v>
      </c>
      <c r="W611" t="s">
        <v>279</v>
      </c>
      <c r="X611" t="s">
        <v>55</v>
      </c>
      <c r="Y611" t="s">
        <v>56</v>
      </c>
      <c r="Z611" t="s">
        <v>481</v>
      </c>
      <c r="AA611" t="s">
        <v>177</v>
      </c>
      <c r="AB611" t="s">
        <v>60</v>
      </c>
      <c r="AC611" t="s">
        <v>30</v>
      </c>
      <c r="AD611" t="s">
        <v>254</v>
      </c>
      <c r="AE611" t="s">
        <v>201</v>
      </c>
      <c r="AF611" t="s">
        <v>1790</v>
      </c>
      <c r="AG611" t="s">
        <v>1791</v>
      </c>
      <c r="AH611">
        <v>2001</v>
      </c>
      <c r="BA611">
        <f t="shared" si="49"/>
        <v>4</v>
      </c>
      <c r="BB611">
        <f t="shared" ca="1" si="52"/>
        <v>135</v>
      </c>
      <c r="BC611">
        <f t="shared" ca="1" si="52"/>
        <v>12</v>
      </c>
      <c r="BD611">
        <f t="shared" ca="1" si="52"/>
        <v>30</v>
      </c>
      <c r="BE611">
        <f t="shared" ca="1" si="52"/>
        <v>51</v>
      </c>
      <c r="BF611">
        <f t="shared" ca="1" si="50"/>
        <v>4.1402137232211018</v>
      </c>
    </row>
    <row r="612" spans="1:58" x14ac:dyDescent="0.55000000000000004">
      <c r="A612" t="s">
        <v>1788</v>
      </c>
      <c r="B612" t="s">
        <v>1482</v>
      </c>
      <c r="C612" t="s">
        <v>97</v>
      </c>
      <c r="D612" t="s">
        <v>1794</v>
      </c>
      <c r="E612" t="s">
        <v>1795</v>
      </c>
      <c r="F612">
        <v>12</v>
      </c>
      <c r="G612">
        <v>13</v>
      </c>
      <c r="H612">
        <v>10</v>
      </c>
      <c r="I612">
        <v>14</v>
      </c>
      <c r="J612">
        <v>17</v>
      </c>
      <c r="K612">
        <v>14</v>
      </c>
      <c r="L612">
        <v>5</v>
      </c>
      <c r="M612">
        <v>8</v>
      </c>
      <c r="N612">
        <v>9</v>
      </c>
      <c r="O612">
        <v>11</v>
      </c>
      <c r="P612">
        <v>11</v>
      </c>
      <c r="Q612">
        <v>9</v>
      </c>
      <c r="R612">
        <v>135</v>
      </c>
      <c r="S612">
        <v>12</v>
      </c>
      <c r="T612">
        <v>25</v>
      </c>
      <c r="U612">
        <v>23</v>
      </c>
      <c r="V612">
        <v>0.3</v>
      </c>
      <c r="W612" t="s">
        <v>279</v>
      </c>
      <c r="X612" t="s">
        <v>55</v>
      </c>
      <c r="Y612" t="s">
        <v>56</v>
      </c>
      <c r="Z612" t="s">
        <v>1766</v>
      </c>
      <c r="AA612" t="s">
        <v>201</v>
      </c>
      <c r="AB612" t="s">
        <v>60</v>
      </c>
      <c r="AC612" t="s">
        <v>30</v>
      </c>
      <c r="AD612" t="s">
        <v>254</v>
      </c>
      <c r="AE612" t="s">
        <v>201</v>
      </c>
      <c r="AF612" t="s">
        <v>1790</v>
      </c>
      <c r="AG612" t="s">
        <v>1791</v>
      </c>
      <c r="AH612">
        <v>2001</v>
      </c>
      <c r="BA612">
        <f t="shared" si="49"/>
        <v>4</v>
      </c>
      <c r="BB612">
        <f t="shared" ca="1" si="52"/>
        <v>135</v>
      </c>
      <c r="BC612">
        <f t="shared" ca="1" si="52"/>
        <v>12</v>
      </c>
      <c r="BD612">
        <f t="shared" ca="1" si="52"/>
        <v>25</v>
      </c>
      <c r="BE612">
        <f t="shared" ca="1" si="52"/>
        <v>23</v>
      </c>
      <c r="BF612">
        <f t="shared" ca="1" si="50"/>
        <v>-0.85978627677889818</v>
      </c>
    </row>
    <row r="613" spans="1:58" x14ac:dyDescent="0.55000000000000004">
      <c r="A613" t="s">
        <v>1788</v>
      </c>
      <c r="B613" t="s">
        <v>1482</v>
      </c>
      <c r="C613" t="s">
        <v>97</v>
      </c>
      <c r="D613" t="s">
        <v>1796</v>
      </c>
      <c r="E613" t="s">
        <v>1797</v>
      </c>
      <c r="F613">
        <v>12</v>
      </c>
      <c r="G613">
        <v>13</v>
      </c>
      <c r="H613">
        <v>10</v>
      </c>
      <c r="I613">
        <v>14</v>
      </c>
      <c r="J613">
        <v>17</v>
      </c>
      <c r="K613">
        <v>14</v>
      </c>
      <c r="L613">
        <v>5</v>
      </c>
      <c r="M613">
        <v>8</v>
      </c>
      <c r="N613">
        <v>9</v>
      </c>
      <c r="O613">
        <v>11</v>
      </c>
      <c r="P613">
        <v>11</v>
      </c>
      <c r="Q613">
        <v>9</v>
      </c>
      <c r="R613">
        <v>135</v>
      </c>
      <c r="S613">
        <v>12</v>
      </c>
      <c r="T613">
        <v>36</v>
      </c>
      <c r="U613">
        <v>38</v>
      </c>
      <c r="V613">
        <v>0.5</v>
      </c>
      <c r="W613" t="s">
        <v>25</v>
      </c>
      <c r="X613" t="s">
        <v>55</v>
      </c>
      <c r="Y613" t="s">
        <v>56</v>
      </c>
      <c r="Z613" t="s">
        <v>481</v>
      </c>
      <c r="AA613" t="s">
        <v>177</v>
      </c>
      <c r="AB613" t="s">
        <v>60</v>
      </c>
      <c r="AC613" t="s">
        <v>30</v>
      </c>
      <c r="AD613" t="s">
        <v>254</v>
      </c>
      <c r="AE613" t="s">
        <v>201</v>
      </c>
      <c r="AF613" t="s">
        <v>1790</v>
      </c>
      <c r="AG613" t="s">
        <v>1791</v>
      </c>
      <c r="AH613">
        <v>2001</v>
      </c>
      <c r="BA613">
        <f t="shared" si="49"/>
        <v>4</v>
      </c>
      <c r="BB613">
        <f t="shared" ca="1" si="52"/>
        <v>135</v>
      </c>
      <c r="BC613">
        <f t="shared" ca="1" si="52"/>
        <v>12</v>
      </c>
      <c r="BD613">
        <f t="shared" ca="1" si="52"/>
        <v>36</v>
      </c>
      <c r="BE613">
        <f t="shared" ca="1" si="52"/>
        <v>38</v>
      </c>
      <c r="BF613">
        <f t="shared" ca="1" si="50"/>
        <v>10.140213723221102</v>
      </c>
    </row>
    <row r="614" spans="1:58" x14ac:dyDescent="0.55000000000000004">
      <c r="A614" t="s">
        <v>1798</v>
      </c>
      <c r="B614" t="s">
        <v>464</v>
      </c>
      <c r="C614" t="s">
        <v>1482</v>
      </c>
      <c r="D614" t="s">
        <v>97</v>
      </c>
      <c r="E614" t="s">
        <v>1799</v>
      </c>
      <c r="F614" t="s">
        <v>1800</v>
      </c>
      <c r="G614">
        <v>12</v>
      </c>
      <c r="H614">
        <v>13</v>
      </c>
      <c r="I614">
        <v>10</v>
      </c>
      <c r="J614">
        <v>14</v>
      </c>
      <c r="K614">
        <v>17</v>
      </c>
      <c r="L614">
        <v>14</v>
      </c>
      <c r="M614">
        <v>5</v>
      </c>
      <c r="N614">
        <v>8</v>
      </c>
      <c r="O614">
        <v>9</v>
      </c>
      <c r="P614">
        <v>11</v>
      </c>
      <c r="Q614">
        <v>11</v>
      </c>
      <c r="R614">
        <v>9</v>
      </c>
      <c r="S614">
        <v>135</v>
      </c>
      <c r="T614">
        <v>12</v>
      </c>
      <c r="U614">
        <v>30</v>
      </c>
      <c r="V614">
        <v>43</v>
      </c>
      <c r="W614">
        <v>1</v>
      </c>
      <c r="X614" t="s">
        <v>25</v>
      </c>
      <c r="Y614" t="s">
        <v>55</v>
      </c>
      <c r="Z614" t="s">
        <v>56</v>
      </c>
      <c r="AA614" t="s">
        <v>481</v>
      </c>
      <c r="AB614" t="s">
        <v>201</v>
      </c>
      <c r="AC614" t="s">
        <v>60</v>
      </c>
      <c r="AD614" t="s">
        <v>30</v>
      </c>
      <c r="AE614" t="s">
        <v>254</v>
      </c>
      <c r="AF614" t="s">
        <v>201</v>
      </c>
      <c r="AG614" t="s">
        <v>1790</v>
      </c>
      <c r="AH614" t="s">
        <v>1791</v>
      </c>
      <c r="AI614">
        <v>2001</v>
      </c>
      <c r="BA614">
        <f t="shared" si="49"/>
        <v>5</v>
      </c>
      <c r="BB614">
        <f t="shared" ca="1" si="52"/>
        <v>135</v>
      </c>
      <c r="BC614">
        <f t="shared" ca="1" si="52"/>
        <v>12</v>
      </c>
      <c r="BD614">
        <f t="shared" ca="1" si="52"/>
        <v>30</v>
      </c>
      <c r="BE614">
        <f t="shared" ca="1" si="52"/>
        <v>43</v>
      </c>
      <c r="BF614">
        <f t="shared" ca="1" si="50"/>
        <v>4.1402137232211018</v>
      </c>
    </row>
    <row r="615" spans="1:58" x14ac:dyDescent="0.55000000000000004">
      <c r="A615" t="s">
        <v>1798</v>
      </c>
      <c r="B615" t="s">
        <v>464</v>
      </c>
      <c r="C615" t="s">
        <v>1482</v>
      </c>
      <c r="D615" t="s">
        <v>97</v>
      </c>
      <c r="E615" t="s">
        <v>1626</v>
      </c>
      <c r="F615" t="s">
        <v>1801</v>
      </c>
      <c r="G615">
        <v>12</v>
      </c>
      <c r="H615">
        <v>13</v>
      </c>
      <c r="I615">
        <v>10</v>
      </c>
      <c r="J615">
        <v>14</v>
      </c>
      <c r="K615">
        <v>17</v>
      </c>
      <c r="L615">
        <v>14</v>
      </c>
      <c r="M615">
        <v>5</v>
      </c>
      <c r="N615">
        <v>8</v>
      </c>
      <c r="O615">
        <v>9</v>
      </c>
      <c r="P615">
        <v>11</v>
      </c>
      <c r="Q615">
        <v>11</v>
      </c>
      <c r="R615">
        <v>9</v>
      </c>
      <c r="S615">
        <v>135</v>
      </c>
      <c r="T615">
        <v>12</v>
      </c>
      <c r="U615">
        <v>33</v>
      </c>
      <c r="V615">
        <v>36</v>
      </c>
      <c r="W615">
        <v>1</v>
      </c>
      <c r="X615" t="s">
        <v>25</v>
      </c>
      <c r="Y615" t="s">
        <v>55</v>
      </c>
      <c r="Z615" t="s">
        <v>56</v>
      </c>
      <c r="AA615" t="s">
        <v>481</v>
      </c>
      <c r="AB615" t="s">
        <v>201</v>
      </c>
      <c r="AC615" t="s">
        <v>60</v>
      </c>
      <c r="AD615" t="s">
        <v>30</v>
      </c>
      <c r="AE615" t="s">
        <v>254</v>
      </c>
      <c r="AF615" t="s">
        <v>201</v>
      </c>
      <c r="AG615" t="s">
        <v>1790</v>
      </c>
      <c r="AH615" t="s">
        <v>1791</v>
      </c>
      <c r="AI615">
        <v>2001</v>
      </c>
      <c r="BA615">
        <f t="shared" si="49"/>
        <v>5</v>
      </c>
      <c r="BB615">
        <f t="shared" ca="1" si="52"/>
        <v>135</v>
      </c>
      <c r="BC615">
        <f t="shared" ca="1" si="52"/>
        <v>12</v>
      </c>
      <c r="BD615">
        <f t="shared" ca="1" si="52"/>
        <v>33</v>
      </c>
      <c r="BE615">
        <f t="shared" ca="1" si="52"/>
        <v>36</v>
      </c>
      <c r="BF615">
        <f t="shared" ca="1" si="50"/>
        <v>7.1402137232211018</v>
      </c>
    </row>
    <row r="616" spans="1:58" x14ac:dyDescent="0.55000000000000004">
      <c r="A616" t="s">
        <v>1802</v>
      </c>
      <c r="B616" t="s">
        <v>452</v>
      </c>
      <c r="C616" t="s">
        <v>358</v>
      </c>
      <c r="D616" t="s">
        <v>97</v>
      </c>
      <c r="E616" t="s">
        <v>1803</v>
      </c>
      <c r="F616" t="s">
        <v>1381</v>
      </c>
      <c r="G616">
        <v>9</v>
      </c>
      <c r="H616">
        <v>10</v>
      </c>
      <c r="I616">
        <v>22</v>
      </c>
      <c r="J616">
        <v>34</v>
      </c>
      <c r="K616">
        <v>44</v>
      </c>
      <c r="L616">
        <v>30</v>
      </c>
      <c r="M616">
        <v>46</v>
      </c>
      <c r="N616">
        <v>45</v>
      </c>
      <c r="O616">
        <v>25</v>
      </c>
      <c r="P616">
        <v>24</v>
      </c>
      <c r="Q616">
        <v>17</v>
      </c>
      <c r="R616">
        <v>12</v>
      </c>
      <c r="S616">
        <v>317</v>
      </c>
      <c r="T616">
        <v>37</v>
      </c>
      <c r="U616">
        <v>41</v>
      </c>
      <c r="V616">
        <v>41</v>
      </c>
      <c r="W616">
        <v>0.5</v>
      </c>
      <c r="X616" t="s">
        <v>100</v>
      </c>
      <c r="Y616" t="s">
        <v>48</v>
      </c>
      <c r="Z616" t="s">
        <v>59</v>
      </c>
      <c r="AA616" t="s">
        <v>201</v>
      </c>
      <c r="AB616" t="s">
        <v>60</v>
      </c>
      <c r="AC616" t="s">
        <v>30</v>
      </c>
      <c r="AD616" t="s">
        <v>254</v>
      </c>
      <c r="AE616" t="s">
        <v>201</v>
      </c>
      <c r="AF616" t="s">
        <v>1802</v>
      </c>
      <c r="AG616" t="s">
        <v>173</v>
      </c>
      <c r="AH616" t="s">
        <v>1804</v>
      </c>
      <c r="AI616" t="s">
        <v>62</v>
      </c>
      <c r="AJ616" t="s">
        <v>105</v>
      </c>
      <c r="AK616">
        <v>1995</v>
      </c>
      <c r="BA616">
        <f t="shared" si="49"/>
        <v>5</v>
      </c>
      <c r="BB616">
        <f t="shared" ca="1" si="52"/>
        <v>317</v>
      </c>
      <c r="BC616">
        <f t="shared" ca="1" si="52"/>
        <v>37</v>
      </c>
      <c r="BD616">
        <f t="shared" ca="1" si="52"/>
        <v>41</v>
      </c>
      <c r="BE616">
        <f t="shared" ca="1" si="52"/>
        <v>41</v>
      </c>
      <c r="BF616">
        <f t="shared" ca="1" si="50"/>
        <v>-1.7011940403484758</v>
      </c>
    </row>
    <row r="617" spans="1:58" x14ac:dyDescent="0.55000000000000004">
      <c r="A617" t="s">
        <v>1802</v>
      </c>
      <c r="B617" t="s">
        <v>452</v>
      </c>
      <c r="C617" t="s">
        <v>358</v>
      </c>
      <c r="D617" t="s">
        <v>97</v>
      </c>
      <c r="E617" t="s">
        <v>1805</v>
      </c>
      <c r="F617" t="s">
        <v>1806</v>
      </c>
      <c r="G617">
        <v>9</v>
      </c>
      <c r="H617">
        <v>10</v>
      </c>
      <c r="I617">
        <v>22</v>
      </c>
      <c r="J617">
        <v>34</v>
      </c>
      <c r="K617">
        <v>44</v>
      </c>
      <c r="L617">
        <v>30</v>
      </c>
      <c r="M617">
        <v>46</v>
      </c>
      <c r="N617">
        <v>45</v>
      </c>
      <c r="O617">
        <v>25</v>
      </c>
      <c r="P617">
        <v>24</v>
      </c>
      <c r="Q617">
        <v>17</v>
      </c>
      <c r="R617">
        <v>12</v>
      </c>
      <c r="S617">
        <v>317</v>
      </c>
      <c r="T617">
        <v>37</v>
      </c>
      <c r="U617">
        <v>22</v>
      </c>
      <c r="V617">
        <v>66</v>
      </c>
      <c r="W617">
        <v>2</v>
      </c>
      <c r="X617" t="s">
        <v>100</v>
      </c>
      <c r="Y617" t="s">
        <v>48</v>
      </c>
      <c r="Z617" t="s">
        <v>59</v>
      </c>
      <c r="AA617" t="s">
        <v>201</v>
      </c>
      <c r="AB617" t="s">
        <v>60</v>
      </c>
      <c r="AC617" t="s">
        <v>30</v>
      </c>
      <c r="AD617" t="s">
        <v>254</v>
      </c>
      <c r="AE617" t="s">
        <v>201</v>
      </c>
      <c r="AF617" t="s">
        <v>1802</v>
      </c>
      <c r="AG617" t="s">
        <v>173</v>
      </c>
      <c r="AH617" t="s">
        <v>1804</v>
      </c>
      <c r="AI617" t="s">
        <v>62</v>
      </c>
      <c r="AJ617" t="s">
        <v>105</v>
      </c>
      <c r="AK617">
        <v>1995</v>
      </c>
      <c r="BA617">
        <f t="shared" si="49"/>
        <v>5</v>
      </c>
      <c r="BB617">
        <f t="shared" ca="1" si="52"/>
        <v>317</v>
      </c>
      <c r="BC617">
        <f t="shared" ca="1" si="52"/>
        <v>37</v>
      </c>
      <c r="BD617">
        <f t="shared" ca="1" si="52"/>
        <v>22</v>
      </c>
      <c r="BE617">
        <f t="shared" ca="1" si="52"/>
        <v>66</v>
      </c>
      <c r="BF617">
        <f t="shared" ca="1" si="50"/>
        <v>-20.701194040348476</v>
      </c>
    </row>
    <row r="618" spans="1:58" x14ac:dyDescent="0.55000000000000004">
      <c r="A618" t="s">
        <v>1807</v>
      </c>
      <c r="B618" t="s">
        <v>416</v>
      </c>
      <c r="C618" t="s">
        <v>97</v>
      </c>
      <c r="D618" t="s">
        <v>1808</v>
      </c>
      <c r="E618" t="s">
        <v>1809</v>
      </c>
      <c r="F618">
        <v>21</v>
      </c>
      <c r="G618">
        <v>15</v>
      </c>
      <c r="H618">
        <v>12</v>
      </c>
      <c r="I618">
        <v>8</v>
      </c>
      <c r="J618">
        <v>4</v>
      </c>
      <c r="K618">
        <v>1</v>
      </c>
      <c r="L618">
        <v>5</v>
      </c>
      <c r="M618">
        <v>5</v>
      </c>
      <c r="N618">
        <v>9</v>
      </c>
      <c r="O618">
        <v>6</v>
      </c>
      <c r="P618">
        <v>15</v>
      </c>
      <c r="Q618">
        <v>15</v>
      </c>
      <c r="R618">
        <v>114</v>
      </c>
      <c r="S618">
        <v>20</v>
      </c>
      <c r="T618">
        <v>33</v>
      </c>
      <c r="U618">
        <v>33</v>
      </c>
      <c r="V618">
        <v>2</v>
      </c>
      <c r="W618" t="s">
        <v>100</v>
      </c>
      <c r="X618" t="s">
        <v>55</v>
      </c>
      <c r="Y618" t="s">
        <v>56</v>
      </c>
      <c r="Z618" t="s">
        <v>58</v>
      </c>
      <c r="AA618" t="s">
        <v>201</v>
      </c>
      <c r="AB618" t="s">
        <v>60</v>
      </c>
      <c r="AC618" t="s">
        <v>30</v>
      </c>
      <c r="AD618" t="s">
        <v>254</v>
      </c>
      <c r="AE618" t="s">
        <v>201</v>
      </c>
      <c r="AF618" t="s">
        <v>1810</v>
      </c>
      <c r="AG618" t="s">
        <v>1811</v>
      </c>
      <c r="AH618" t="s">
        <v>260</v>
      </c>
      <c r="AI618" t="s">
        <v>1812</v>
      </c>
      <c r="AJ618">
        <v>1986</v>
      </c>
      <c r="BA618">
        <f t="shared" si="49"/>
        <v>4</v>
      </c>
      <c r="BB618">
        <f t="shared" ca="1" si="52"/>
        <v>114</v>
      </c>
      <c r="BC618">
        <f t="shared" ca="1" si="52"/>
        <v>20</v>
      </c>
      <c r="BD618">
        <f t="shared" ca="1" si="52"/>
        <v>33</v>
      </c>
      <c r="BE618">
        <f t="shared" ca="1" si="52"/>
        <v>33</v>
      </c>
      <c r="BF618">
        <f t="shared" ca="1" si="50"/>
        <v>9.0834530805560547</v>
      </c>
    </row>
    <row r="619" spans="1:58" x14ac:dyDescent="0.55000000000000004">
      <c r="A619" t="s">
        <v>1813</v>
      </c>
      <c r="B619" t="s">
        <v>358</v>
      </c>
      <c r="C619" t="s">
        <v>97</v>
      </c>
      <c r="D619" t="s">
        <v>1013</v>
      </c>
      <c r="E619" t="s">
        <v>1373</v>
      </c>
      <c r="F619">
        <v>5</v>
      </c>
      <c r="G619">
        <v>5</v>
      </c>
      <c r="H619">
        <v>15</v>
      </c>
      <c r="I619">
        <v>32</v>
      </c>
      <c r="J619">
        <v>75</v>
      </c>
      <c r="K619">
        <v>66</v>
      </c>
      <c r="L619">
        <v>67</v>
      </c>
      <c r="M619">
        <v>42</v>
      </c>
      <c r="N619">
        <v>30</v>
      </c>
      <c r="O619">
        <v>25</v>
      </c>
      <c r="P619">
        <v>12</v>
      </c>
      <c r="Q619">
        <v>9</v>
      </c>
      <c r="R619">
        <v>384</v>
      </c>
      <c r="S619">
        <v>70</v>
      </c>
      <c r="T619">
        <v>74</v>
      </c>
      <c r="U619">
        <v>36</v>
      </c>
      <c r="V619">
        <v>0.3</v>
      </c>
      <c r="W619" t="s">
        <v>115</v>
      </c>
      <c r="X619" t="s">
        <v>48</v>
      </c>
      <c r="Y619" t="s">
        <v>128</v>
      </c>
      <c r="Z619" t="s">
        <v>60</v>
      </c>
      <c r="AA619" t="s">
        <v>30</v>
      </c>
      <c r="AB619" t="s">
        <v>254</v>
      </c>
      <c r="AC619" t="s">
        <v>201</v>
      </c>
      <c r="AD619" t="s">
        <v>1814</v>
      </c>
      <c r="AE619" t="s">
        <v>1815</v>
      </c>
      <c r="AF619" t="s">
        <v>62</v>
      </c>
      <c r="AG619" t="s">
        <v>105</v>
      </c>
      <c r="AH619">
        <v>1977</v>
      </c>
      <c r="BA619">
        <f t="shared" si="49"/>
        <v>4</v>
      </c>
      <c r="BB619">
        <f t="shared" ca="1" si="52"/>
        <v>384</v>
      </c>
      <c r="BC619">
        <f t="shared" ca="1" si="52"/>
        <v>70</v>
      </c>
      <c r="BD619">
        <f t="shared" ca="1" si="52"/>
        <v>74</v>
      </c>
      <c r="BE619">
        <f t="shared" ca="1" si="52"/>
        <v>36</v>
      </c>
      <c r="BF619">
        <f t="shared" ca="1" si="50"/>
        <v>25.09894705767811</v>
      </c>
    </row>
    <row r="620" spans="1:58" x14ac:dyDescent="0.55000000000000004">
      <c r="A620" t="s">
        <v>1816</v>
      </c>
      <c r="B620" t="s">
        <v>358</v>
      </c>
      <c r="C620" t="s">
        <v>97</v>
      </c>
      <c r="D620" t="s">
        <v>1339</v>
      </c>
      <c r="E620" t="s">
        <v>1687</v>
      </c>
      <c r="F620">
        <v>5</v>
      </c>
      <c r="G620">
        <v>5</v>
      </c>
      <c r="H620">
        <v>15</v>
      </c>
      <c r="I620">
        <v>32</v>
      </c>
      <c r="J620">
        <v>75</v>
      </c>
      <c r="K620">
        <v>66</v>
      </c>
      <c r="L620">
        <v>67</v>
      </c>
      <c r="M620">
        <v>42</v>
      </c>
      <c r="N620">
        <v>30</v>
      </c>
      <c r="O620">
        <v>25</v>
      </c>
      <c r="P620">
        <v>12</v>
      </c>
      <c r="Q620">
        <v>9</v>
      </c>
      <c r="R620">
        <v>384</v>
      </c>
      <c r="S620">
        <v>70</v>
      </c>
      <c r="T620">
        <v>36</v>
      </c>
      <c r="U620">
        <v>41</v>
      </c>
      <c r="V620">
        <v>2</v>
      </c>
      <c r="W620" t="s">
        <v>115</v>
      </c>
      <c r="X620" t="s">
        <v>48</v>
      </c>
      <c r="Y620" t="s">
        <v>206</v>
      </c>
      <c r="Z620" t="s">
        <v>854</v>
      </c>
      <c r="AA620" t="s">
        <v>177</v>
      </c>
      <c r="AB620" t="s">
        <v>32</v>
      </c>
      <c r="AC620" t="s">
        <v>345</v>
      </c>
      <c r="AD620" t="s">
        <v>1814</v>
      </c>
      <c r="AE620" t="s">
        <v>1815</v>
      </c>
      <c r="AF620" t="s">
        <v>62</v>
      </c>
      <c r="AG620" t="s">
        <v>105</v>
      </c>
      <c r="AH620">
        <v>1977</v>
      </c>
      <c r="BA620">
        <f t="shared" si="49"/>
        <v>4</v>
      </c>
      <c r="BB620">
        <f t="shared" ca="1" si="52"/>
        <v>384</v>
      </c>
      <c r="BC620">
        <f t="shared" ca="1" si="52"/>
        <v>70</v>
      </c>
      <c r="BD620">
        <f t="shared" ca="1" si="52"/>
        <v>36</v>
      </c>
      <c r="BE620">
        <f t="shared" ca="1" si="52"/>
        <v>41</v>
      </c>
      <c r="BF620">
        <f t="shared" ca="1" si="50"/>
        <v>-12.90105294232189</v>
      </c>
    </row>
    <row r="621" spans="1:58" x14ac:dyDescent="0.55000000000000004">
      <c r="A621" t="s">
        <v>1817</v>
      </c>
      <c r="B621" t="s">
        <v>358</v>
      </c>
      <c r="C621" t="s">
        <v>97</v>
      </c>
      <c r="D621" t="s">
        <v>1013</v>
      </c>
      <c r="E621" t="s">
        <v>372</v>
      </c>
      <c r="F621">
        <v>5</v>
      </c>
      <c r="G621">
        <v>5</v>
      </c>
      <c r="H621">
        <v>15</v>
      </c>
      <c r="I621">
        <v>32</v>
      </c>
      <c r="J621">
        <v>75</v>
      </c>
      <c r="K621">
        <v>66</v>
      </c>
      <c r="L621">
        <v>67</v>
      </c>
      <c r="M621">
        <v>42</v>
      </c>
      <c r="N621">
        <v>30</v>
      </c>
      <c r="O621">
        <v>25</v>
      </c>
      <c r="P621">
        <v>12</v>
      </c>
      <c r="Q621">
        <v>9</v>
      </c>
      <c r="R621">
        <v>384</v>
      </c>
      <c r="S621">
        <v>70</v>
      </c>
      <c r="T621">
        <v>48</v>
      </c>
      <c r="U621">
        <v>53</v>
      </c>
      <c r="V621">
        <v>3</v>
      </c>
      <c r="W621" t="s">
        <v>115</v>
      </c>
      <c r="X621" t="s">
        <v>48</v>
      </c>
      <c r="Y621" t="s">
        <v>128</v>
      </c>
      <c r="Z621" t="s">
        <v>368</v>
      </c>
      <c r="AA621" t="s">
        <v>30</v>
      </c>
      <c r="AB621" t="s">
        <v>345</v>
      </c>
      <c r="AC621" t="s">
        <v>1814</v>
      </c>
      <c r="AD621" t="s">
        <v>1815</v>
      </c>
      <c r="AE621" t="s">
        <v>62</v>
      </c>
      <c r="AF621" t="s">
        <v>105</v>
      </c>
      <c r="AG621">
        <v>1977</v>
      </c>
      <c r="BA621">
        <f t="shared" si="49"/>
        <v>4</v>
      </c>
      <c r="BB621">
        <f t="shared" ca="1" si="52"/>
        <v>384</v>
      </c>
      <c r="BC621">
        <f t="shared" ca="1" si="52"/>
        <v>70</v>
      </c>
      <c r="BD621">
        <f t="shared" ca="1" si="52"/>
        <v>48</v>
      </c>
      <c r="BE621">
        <f t="shared" ca="1" si="52"/>
        <v>53</v>
      </c>
      <c r="BF621">
        <f t="shared" ca="1" si="50"/>
        <v>-0.90105294232188982</v>
      </c>
    </row>
    <row r="622" spans="1:58" x14ac:dyDescent="0.55000000000000004">
      <c r="A622" t="s">
        <v>1818</v>
      </c>
      <c r="B622" t="s">
        <v>358</v>
      </c>
      <c r="C622" t="s">
        <v>97</v>
      </c>
      <c r="D622" t="s">
        <v>1001</v>
      </c>
      <c r="E622" t="s">
        <v>1819</v>
      </c>
      <c r="F622">
        <v>5</v>
      </c>
      <c r="G622">
        <v>5</v>
      </c>
      <c r="H622">
        <v>15</v>
      </c>
      <c r="I622">
        <v>32</v>
      </c>
      <c r="J622">
        <v>75</v>
      </c>
      <c r="K622">
        <v>66</v>
      </c>
      <c r="L622">
        <v>67</v>
      </c>
      <c r="M622">
        <v>42</v>
      </c>
      <c r="N622">
        <v>30</v>
      </c>
      <c r="O622">
        <v>25</v>
      </c>
      <c r="P622">
        <v>12</v>
      </c>
      <c r="Q622">
        <v>9</v>
      </c>
      <c r="R622">
        <v>384</v>
      </c>
      <c r="S622">
        <v>70</v>
      </c>
      <c r="T622">
        <v>46</v>
      </c>
      <c r="U622">
        <v>48</v>
      </c>
      <c r="V622">
        <v>2</v>
      </c>
      <c r="W622" t="s">
        <v>115</v>
      </c>
      <c r="X622" t="s">
        <v>48</v>
      </c>
      <c r="Y622" t="s">
        <v>206</v>
      </c>
      <c r="Z622" t="s">
        <v>854</v>
      </c>
      <c r="AA622" t="s">
        <v>177</v>
      </c>
      <c r="AB622" t="s">
        <v>32</v>
      </c>
      <c r="AC622" t="s">
        <v>345</v>
      </c>
      <c r="AD622" t="s">
        <v>1814</v>
      </c>
      <c r="AE622" t="s">
        <v>1815</v>
      </c>
      <c r="AF622" t="s">
        <v>62</v>
      </c>
      <c r="AG622" t="s">
        <v>105</v>
      </c>
      <c r="AH622">
        <v>1977</v>
      </c>
      <c r="BA622">
        <f t="shared" si="49"/>
        <v>4</v>
      </c>
      <c r="BB622">
        <f t="shared" ca="1" si="52"/>
        <v>384</v>
      </c>
      <c r="BC622">
        <f t="shared" ca="1" si="52"/>
        <v>70</v>
      </c>
      <c r="BD622">
        <f t="shared" ca="1" si="52"/>
        <v>46</v>
      </c>
      <c r="BE622">
        <f t="shared" ca="1" si="52"/>
        <v>48</v>
      </c>
      <c r="BF622">
        <f t="shared" ca="1" si="50"/>
        <v>-2.9010529423218898</v>
      </c>
    </row>
    <row r="623" spans="1:58" x14ac:dyDescent="0.55000000000000004">
      <c r="A623" t="s">
        <v>1820</v>
      </c>
      <c r="B623" t="s">
        <v>97</v>
      </c>
      <c r="C623" t="s">
        <v>1001</v>
      </c>
      <c r="D623" t="s">
        <v>360</v>
      </c>
      <c r="E623">
        <v>5</v>
      </c>
      <c r="F623">
        <v>5</v>
      </c>
      <c r="G623">
        <v>15</v>
      </c>
      <c r="H623">
        <v>32</v>
      </c>
      <c r="I623">
        <v>75</v>
      </c>
      <c r="J623">
        <v>66</v>
      </c>
      <c r="K623">
        <v>67</v>
      </c>
      <c r="L623">
        <v>42</v>
      </c>
      <c r="M623">
        <v>30</v>
      </c>
      <c r="N623">
        <v>25</v>
      </c>
      <c r="O623">
        <v>12</v>
      </c>
      <c r="P623">
        <v>9</v>
      </c>
      <c r="Q623">
        <v>384</v>
      </c>
      <c r="R623">
        <v>70</v>
      </c>
      <c r="S623">
        <v>25</v>
      </c>
      <c r="T623">
        <v>46</v>
      </c>
      <c r="U623">
        <v>2</v>
      </c>
      <c r="V623" t="s">
        <v>87</v>
      </c>
      <c r="W623" t="s">
        <v>48</v>
      </c>
      <c r="X623" t="s">
        <v>128</v>
      </c>
      <c r="Y623" t="s">
        <v>368</v>
      </c>
      <c r="Z623" t="s">
        <v>30</v>
      </c>
      <c r="AA623" t="s">
        <v>345</v>
      </c>
      <c r="AB623" t="s">
        <v>1814</v>
      </c>
      <c r="AC623" t="s">
        <v>1815</v>
      </c>
      <c r="AD623" t="s">
        <v>62</v>
      </c>
      <c r="AE623" t="s">
        <v>105</v>
      </c>
      <c r="AF623">
        <v>1977</v>
      </c>
      <c r="BA623">
        <f t="shared" si="49"/>
        <v>3</v>
      </c>
      <c r="BB623">
        <f t="shared" ca="1" si="52"/>
        <v>384</v>
      </c>
      <c r="BC623">
        <f t="shared" ca="1" si="52"/>
        <v>70</v>
      </c>
      <c r="BD623">
        <f t="shared" ca="1" si="52"/>
        <v>25</v>
      </c>
      <c r="BE623">
        <f t="shared" ca="1" si="52"/>
        <v>46</v>
      </c>
      <c r="BF623">
        <f t="shared" ca="1" si="50"/>
        <v>-23.90105294232189</v>
      </c>
    </row>
    <row r="624" spans="1:58" x14ac:dyDescent="0.55000000000000004">
      <c r="A624" t="s">
        <v>1818</v>
      </c>
      <c r="B624" t="s">
        <v>358</v>
      </c>
      <c r="C624" t="s">
        <v>97</v>
      </c>
      <c r="D624" t="s">
        <v>1270</v>
      </c>
      <c r="E624" t="s">
        <v>378</v>
      </c>
      <c r="F624">
        <v>5</v>
      </c>
      <c r="G624">
        <v>5</v>
      </c>
      <c r="H624">
        <v>15</v>
      </c>
      <c r="I624">
        <v>32</v>
      </c>
      <c r="J624">
        <v>75</v>
      </c>
      <c r="K624">
        <v>66</v>
      </c>
      <c r="L624">
        <v>67</v>
      </c>
      <c r="M624">
        <v>42</v>
      </c>
      <c r="N624">
        <v>30</v>
      </c>
      <c r="O624">
        <v>25</v>
      </c>
      <c r="P624">
        <v>12</v>
      </c>
      <c r="Q624">
        <v>9</v>
      </c>
      <c r="R624">
        <v>384</v>
      </c>
      <c r="S624">
        <v>70</v>
      </c>
      <c r="T624">
        <v>46</v>
      </c>
      <c r="U624">
        <v>41</v>
      </c>
      <c r="V624">
        <v>2</v>
      </c>
      <c r="W624" t="s">
        <v>708</v>
      </c>
      <c r="X624" t="s">
        <v>48</v>
      </c>
      <c r="Y624" t="s">
        <v>206</v>
      </c>
      <c r="Z624" t="s">
        <v>854</v>
      </c>
      <c r="AA624" t="s">
        <v>177</v>
      </c>
      <c r="AB624" t="s">
        <v>32</v>
      </c>
      <c r="AC624" t="s">
        <v>345</v>
      </c>
      <c r="AD624" t="s">
        <v>1814</v>
      </c>
      <c r="AE624" t="s">
        <v>1815</v>
      </c>
      <c r="AF624" t="s">
        <v>62</v>
      </c>
      <c r="AG624" t="s">
        <v>105</v>
      </c>
      <c r="AH624">
        <v>1977</v>
      </c>
      <c r="BA624">
        <f t="shared" si="49"/>
        <v>4</v>
      </c>
      <c r="BB624">
        <f t="shared" ref="BB624:BE643" ca="1" si="53">OFFSET($A624,0,$BA624+BB$2)</f>
        <v>384</v>
      </c>
      <c r="BC624">
        <f t="shared" ca="1" si="53"/>
        <v>70</v>
      </c>
      <c r="BD624">
        <f t="shared" ca="1" si="53"/>
        <v>46</v>
      </c>
      <c r="BE624">
        <f t="shared" ca="1" si="53"/>
        <v>41</v>
      </c>
      <c r="BF624">
        <f t="shared" ca="1" si="50"/>
        <v>-2.9010529423218898</v>
      </c>
    </row>
    <row r="625" spans="1:58" x14ac:dyDescent="0.55000000000000004">
      <c r="A625" t="s">
        <v>1816</v>
      </c>
      <c r="B625" t="s">
        <v>358</v>
      </c>
      <c r="C625" t="s">
        <v>97</v>
      </c>
      <c r="D625" t="s">
        <v>150</v>
      </c>
      <c r="E625" t="s">
        <v>1687</v>
      </c>
      <c r="F625">
        <v>5</v>
      </c>
      <c r="G625">
        <v>5</v>
      </c>
      <c r="H625">
        <v>15</v>
      </c>
      <c r="I625">
        <v>32</v>
      </c>
      <c r="J625">
        <v>75</v>
      </c>
      <c r="K625">
        <v>66</v>
      </c>
      <c r="L625">
        <v>67</v>
      </c>
      <c r="M625">
        <v>42</v>
      </c>
      <c r="N625">
        <v>30</v>
      </c>
      <c r="O625">
        <v>25</v>
      </c>
      <c r="P625">
        <v>12</v>
      </c>
      <c r="Q625">
        <v>9</v>
      </c>
      <c r="R625">
        <v>384</v>
      </c>
      <c r="S625">
        <v>70</v>
      </c>
      <c r="T625">
        <v>23</v>
      </c>
      <c r="U625">
        <v>64</v>
      </c>
      <c r="V625">
        <v>3</v>
      </c>
      <c r="W625" t="s">
        <v>100</v>
      </c>
      <c r="X625" t="s">
        <v>48</v>
      </c>
      <c r="Y625" t="s">
        <v>206</v>
      </c>
      <c r="Z625" t="s">
        <v>854</v>
      </c>
      <c r="AA625" t="s">
        <v>177</v>
      </c>
      <c r="AB625" t="s">
        <v>32</v>
      </c>
      <c r="AC625" t="s">
        <v>345</v>
      </c>
      <c r="AD625" t="s">
        <v>1814</v>
      </c>
      <c r="AE625" t="s">
        <v>1815</v>
      </c>
      <c r="AF625" t="s">
        <v>62</v>
      </c>
      <c r="AG625" t="s">
        <v>105</v>
      </c>
      <c r="AH625">
        <v>1977</v>
      </c>
      <c r="BA625">
        <f t="shared" si="49"/>
        <v>4</v>
      </c>
      <c r="BB625">
        <f t="shared" ca="1" si="53"/>
        <v>384</v>
      </c>
      <c r="BC625">
        <f t="shared" ca="1" si="53"/>
        <v>70</v>
      </c>
      <c r="BD625">
        <f t="shared" ca="1" si="53"/>
        <v>23</v>
      </c>
      <c r="BE625">
        <f t="shared" ca="1" si="53"/>
        <v>64</v>
      </c>
      <c r="BF625">
        <f t="shared" ca="1" si="50"/>
        <v>-25.90105294232189</v>
      </c>
    </row>
    <row r="626" spans="1:58" x14ac:dyDescent="0.55000000000000004">
      <c r="A626" t="s">
        <v>1821</v>
      </c>
      <c r="B626" t="s">
        <v>358</v>
      </c>
      <c r="C626" t="s">
        <v>97</v>
      </c>
      <c r="D626" t="s">
        <v>1583</v>
      </c>
      <c r="E626" t="s">
        <v>1822</v>
      </c>
      <c r="F626">
        <v>5</v>
      </c>
      <c r="G626">
        <v>5</v>
      </c>
      <c r="H626">
        <v>15</v>
      </c>
      <c r="I626">
        <v>32</v>
      </c>
      <c r="J626">
        <v>75</v>
      </c>
      <c r="K626">
        <v>66</v>
      </c>
      <c r="L626">
        <v>67</v>
      </c>
      <c r="M626">
        <v>42</v>
      </c>
      <c r="N626">
        <v>30</v>
      </c>
      <c r="O626">
        <v>25</v>
      </c>
      <c r="P626">
        <v>12</v>
      </c>
      <c r="Q626">
        <v>9</v>
      </c>
      <c r="R626">
        <v>384</v>
      </c>
      <c r="S626">
        <v>70</v>
      </c>
      <c r="T626">
        <v>28</v>
      </c>
      <c r="U626">
        <v>43</v>
      </c>
      <c r="V626">
        <v>1</v>
      </c>
      <c r="W626" t="s">
        <v>100</v>
      </c>
      <c r="X626" t="s">
        <v>48</v>
      </c>
      <c r="Y626" t="s">
        <v>206</v>
      </c>
      <c r="Z626" t="s">
        <v>854</v>
      </c>
      <c r="AA626" t="s">
        <v>177</v>
      </c>
      <c r="AB626" t="s">
        <v>32</v>
      </c>
      <c r="AC626" t="s">
        <v>345</v>
      </c>
      <c r="AD626" t="s">
        <v>1814</v>
      </c>
      <c r="AE626" t="s">
        <v>1815</v>
      </c>
      <c r="AF626" t="s">
        <v>62</v>
      </c>
      <c r="AG626" t="s">
        <v>105</v>
      </c>
      <c r="AH626">
        <v>1977</v>
      </c>
      <c r="BA626">
        <f t="shared" si="49"/>
        <v>4</v>
      </c>
      <c r="BB626">
        <f t="shared" ca="1" si="53"/>
        <v>384</v>
      </c>
      <c r="BC626">
        <f t="shared" ca="1" si="53"/>
        <v>70</v>
      </c>
      <c r="BD626">
        <f t="shared" ca="1" si="53"/>
        <v>28</v>
      </c>
      <c r="BE626">
        <f t="shared" ca="1" si="53"/>
        <v>43</v>
      </c>
      <c r="BF626">
        <f t="shared" ca="1" si="50"/>
        <v>-20.90105294232189</v>
      </c>
    </row>
    <row r="627" spans="1:58" x14ac:dyDescent="0.55000000000000004">
      <c r="A627" t="s">
        <v>1818</v>
      </c>
      <c r="B627" t="s">
        <v>358</v>
      </c>
      <c r="C627" t="s">
        <v>97</v>
      </c>
      <c r="D627" t="s">
        <v>1298</v>
      </c>
      <c r="E627" t="s">
        <v>1823</v>
      </c>
      <c r="F627">
        <v>5</v>
      </c>
      <c r="G627">
        <v>5</v>
      </c>
      <c r="H627">
        <v>15</v>
      </c>
      <c r="I627">
        <v>32</v>
      </c>
      <c r="J627">
        <v>75</v>
      </c>
      <c r="K627">
        <v>66</v>
      </c>
      <c r="L627">
        <v>67</v>
      </c>
      <c r="M627">
        <v>42</v>
      </c>
      <c r="N627">
        <v>30</v>
      </c>
      <c r="O627">
        <v>25</v>
      </c>
      <c r="P627">
        <v>12</v>
      </c>
      <c r="Q627">
        <v>9</v>
      </c>
      <c r="R627">
        <v>384</v>
      </c>
      <c r="S627">
        <v>70</v>
      </c>
      <c r="T627">
        <v>28</v>
      </c>
      <c r="U627">
        <v>48</v>
      </c>
      <c r="V627">
        <v>1</v>
      </c>
      <c r="W627" t="s">
        <v>115</v>
      </c>
      <c r="X627" t="s">
        <v>48</v>
      </c>
      <c r="Y627" t="s">
        <v>206</v>
      </c>
      <c r="Z627" t="s">
        <v>854</v>
      </c>
      <c r="AA627" t="s">
        <v>177</v>
      </c>
      <c r="AB627" t="s">
        <v>32</v>
      </c>
      <c r="AC627" t="s">
        <v>345</v>
      </c>
      <c r="AD627" t="s">
        <v>1814</v>
      </c>
      <c r="AE627" t="s">
        <v>1815</v>
      </c>
      <c r="AF627" t="s">
        <v>62</v>
      </c>
      <c r="AG627" t="s">
        <v>105</v>
      </c>
      <c r="AH627">
        <v>1977</v>
      </c>
      <c r="BA627">
        <f t="shared" si="49"/>
        <v>4</v>
      </c>
      <c r="BB627">
        <f t="shared" ca="1" si="53"/>
        <v>384</v>
      </c>
      <c r="BC627">
        <f t="shared" ca="1" si="53"/>
        <v>70</v>
      </c>
      <c r="BD627">
        <f t="shared" ca="1" si="53"/>
        <v>28</v>
      </c>
      <c r="BE627">
        <f t="shared" ca="1" si="53"/>
        <v>48</v>
      </c>
      <c r="BF627">
        <f t="shared" ca="1" si="50"/>
        <v>-20.90105294232189</v>
      </c>
    </row>
    <row r="628" spans="1:58" x14ac:dyDescent="0.55000000000000004">
      <c r="A628" t="s">
        <v>1816</v>
      </c>
      <c r="B628" t="s">
        <v>358</v>
      </c>
      <c r="C628" t="s">
        <v>97</v>
      </c>
      <c r="D628" t="s">
        <v>1301</v>
      </c>
      <c r="E628" t="s">
        <v>1819</v>
      </c>
      <c r="F628">
        <v>5</v>
      </c>
      <c r="G628">
        <v>5</v>
      </c>
      <c r="H628">
        <v>15</v>
      </c>
      <c r="I628">
        <v>32</v>
      </c>
      <c r="J628">
        <v>75</v>
      </c>
      <c r="K628">
        <v>66</v>
      </c>
      <c r="L628">
        <v>67</v>
      </c>
      <c r="M628">
        <v>42</v>
      </c>
      <c r="N628">
        <v>30</v>
      </c>
      <c r="O628">
        <v>25</v>
      </c>
      <c r="P628">
        <v>12</v>
      </c>
      <c r="Q628">
        <v>9</v>
      </c>
      <c r="R628">
        <v>384</v>
      </c>
      <c r="S628">
        <v>70</v>
      </c>
      <c r="T628">
        <v>41</v>
      </c>
      <c r="U628">
        <v>41</v>
      </c>
      <c r="V628">
        <v>1</v>
      </c>
      <c r="W628" t="s">
        <v>708</v>
      </c>
      <c r="X628" t="s">
        <v>48</v>
      </c>
      <c r="Y628" t="s">
        <v>206</v>
      </c>
      <c r="Z628" t="s">
        <v>854</v>
      </c>
      <c r="AA628" t="s">
        <v>177</v>
      </c>
      <c r="AB628" t="s">
        <v>32</v>
      </c>
      <c r="AC628" t="s">
        <v>345</v>
      </c>
      <c r="AD628" t="s">
        <v>1814</v>
      </c>
      <c r="AE628" t="s">
        <v>1815</v>
      </c>
      <c r="AF628" t="s">
        <v>62</v>
      </c>
      <c r="AG628" t="s">
        <v>105</v>
      </c>
      <c r="AH628">
        <v>1977</v>
      </c>
      <c r="BA628">
        <f t="shared" si="49"/>
        <v>4</v>
      </c>
      <c r="BB628">
        <f t="shared" ca="1" si="53"/>
        <v>384</v>
      </c>
      <c r="BC628">
        <f t="shared" ca="1" si="53"/>
        <v>70</v>
      </c>
      <c r="BD628">
        <f t="shared" ca="1" si="53"/>
        <v>41</v>
      </c>
      <c r="BE628">
        <f t="shared" ca="1" si="53"/>
        <v>41</v>
      </c>
      <c r="BF628">
        <f t="shared" ca="1" si="50"/>
        <v>-7.9010529423218898</v>
      </c>
    </row>
    <row r="629" spans="1:58" x14ac:dyDescent="0.55000000000000004">
      <c r="A629" t="s">
        <v>1824</v>
      </c>
      <c r="B629" t="s">
        <v>358</v>
      </c>
      <c r="C629" t="s">
        <v>97</v>
      </c>
      <c r="D629" t="s">
        <v>1825</v>
      </c>
      <c r="E629" t="s">
        <v>1590</v>
      </c>
      <c r="F629">
        <v>6</v>
      </c>
      <c r="G629">
        <v>6</v>
      </c>
      <c r="H629">
        <v>15</v>
      </c>
      <c r="I629">
        <v>26</v>
      </c>
      <c r="J629">
        <v>56</v>
      </c>
      <c r="K629">
        <v>45</v>
      </c>
      <c r="L629">
        <v>56</v>
      </c>
      <c r="M629">
        <v>52</v>
      </c>
      <c r="N629">
        <v>32</v>
      </c>
      <c r="O629">
        <v>21</v>
      </c>
      <c r="P629">
        <v>12</v>
      </c>
      <c r="Q629">
        <v>7</v>
      </c>
      <c r="R629">
        <v>335</v>
      </c>
      <c r="S629">
        <v>50</v>
      </c>
      <c r="T629">
        <v>48</v>
      </c>
      <c r="U629">
        <v>41</v>
      </c>
      <c r="V629">
        <v>0.3</v>
      </c>
      <c r="W629" t="s">
        <v>115</v>
      </c>
      <c r="X629" t="s">
        <v>48</v>
      </c>
      <c r="Y629" t="s">
        <v>206</v>
      </c>
      <c r="Z629" t="s">
        <v>854</v>
      </c>
      <c r="AA629" t="s">
        <v>177</v>
      </c>
      <c r="AB629" t="s">
        <v>32</v>
      </c>
      <c r="AC629" t="s">
        <v>345</v>
      </c>
      <c r="AD629" t="s">
        <v>1826</v>
      </c>
      <c r="AE629" t="s">
        <v>1827</v>
      </c>
      <c r="AF629" t="s">
        <v>1828</v>
      </c>
      <c r="AG629">
        <v>1991</v>
      </c>
      <c r="BA629">
        <f t="shared" si="49"/>
        <v>4</v>
      </c>
      <c r="BB629">
        <f t="shared" ca="1" si="53"/>
        <v>335</v>
      </c>
      <c r="BC629">
        <f t="shared" ca="1" si="53"/>
        <v>50</v>
      </c>
      <c r="BD629">
        <f t="shared" ca="1" si="53"/>
        <v>48</v>
      </c>
      <c r="BE629">
        <f t="shared" ca="1" si="53"/>
        <v>41</v>
      </c>
      <c r="BF629">
        <f t="shared" ca="1" si="50"/>
        <v>3.6331722247930003</v>
      </c>
    </row>
    <row r="630" spans="1:58" x14ac:dyDescent="0.55000000000000004">
      <c r="A630" t="s">
        <v>1829</v>
      </c>
      <c r="B630" t="s">
        <v>1830</v>
      </c>
      <c r="C630" t="s">
        <v>358</v>
      </c>
      <c r="D630" t="s">
        <v>97</v>
      </c>
      <c r="E630" t="s">
        <v>1825</v>
      </c>
      <c r="F630" t="s">
        <v>1447</v>
      </c>
      <c r="G630">
        <v>6</v>
      </c>
      <c r="H630">
        <v>6</v>
      </c>
      <c r="I630">
        <v>15</v>
      </c>
      <c r="J630">
        <v>26</v>
      </c>
      <c r="K630">
        <v>56</v>
      </c>
      <c r="L630">
        <v>45</v>
      </c>
      <c r="M630">
        <v>56</v>
      </c>
      <c r="N630">
        <v>52</v>
      </c>
      <c r="O630">
        <v>32</v>
      </c>
      <c r="P630">
        <v>21</v>
      </c>
      <c r="Q630">
        <v>12</v>
      </c>
      <c r="R630">
        <v>7</v>
      </c>
      <c r="S630">
        <v>335</v>
      </c>
      <c r="T630">
        <v>50</v>
      </c>
      <c r="U630">
        <v>48</v>
      </c>
      <c r="V630">
        <v>15</v>
      </c>
      <c r="W630">
        <v>0.3</v>
      </c>
      <c r="X630" t="s">
        <v>100</v>
      </c>
      <c r="Y630" t="s">
        <v>48</v>
      </c>
      <c r="Z630" t="s">
        <v>206</v>
      </c>
      <c r="AA630" t="s">
        <v>854</v>
      </c>
      <c r="AB630" t="s">
        <v>177</v>
      </c>
      <c r="AC630" t="s">
        <v>32</v>
      </c>
      <c r="AD630" t="s">
        <v>345</v>
      </c>
      <c r="AE630" t="s">
        <v>1826</v>
      </c>
      <c r="AF630" t="s">
        <v>1827</v>
      </c>
      <c r="AG630" t="s">
        <v>1828</v>
      </c>
      <c r="AH630">
        <v>1991</v>
      </c>
      <c r="BA630">
        <f t="shared" si="49"/>
        <v>5</v>
      </c>
      <c r="BB630">
        <f t="shared" ca="1" si="53"/>
        <v>335</v>
      </c>
      <c r="BC630">
        <f t="shared" ca="1" si="53"/>
        <v>50</v>
      </c>
      <c r="BD630">
        <f t="shared" ca="1" si="53"/>
        <v>48</v>
      </c>
      <c r="BE630">
        <f t="shared" ca="1" si="53"/>
        <v>15</v>
      </c>
      <c r="BF630">
        <f t="shared" ca="1" si="50"/>
        <v>3.6331722247930003</v>
      </c>
    </row>
    <row r="631" spans="1:58" x14ac:dyDescent="0.55000000000000004">
      <c r="A631" t="s">
        <v>1831</v>
      </c>
      <c r="B631" t="s">
        <v>1832</v>
      </c>
      <c r="C631" t="s">
        <v>358</v>
      </c>
      <c r="D631" t="s">
        <v>97</v>
      </c>
      <c r="E631" t="s">
        <v>1833</v>
      </c>
      <c r="F631" t="s">
        <v>1834</v>
      </c>
      <c r="G631">
        <v>6</v>
      </c>
      <c r="H631">
        <v>6</v>
      </c>
      <c r="I631">
        <v>15</v>
      </c>
      <c r="J631">
        <v>26</v>
      </c>
      <c r="K631">
        <v>56</v>
      </c>
      <c r="L631">
        <v>45</v>
      </c>
      <c r="M631">
        <v>56</v>
      </c>
      <c r="N631">
        <v>52</v>
      </c>
      <c r="O631">
        <v>32</v>
      </c>
      <c r="P631">
        <v>21</v>
      </c>
      <c r="Q631">
        <v>12</v>
      </c>
      <c r="R631">
        <v>7</v>
      </c>
      <c r="S631">
        <v>335</v>
      </c>
      <c r="T631">
        <v>50</v>
      </c>
      <c r="U631">
        <v>45</v>
      </c>
      <c r="V631">
        <v>61</v>
      </c>
      <c r="W631">
        <v>0.3</v>
      </c>
      <c r="X631" t="s">
        <v>100</v>
      </c>
      <c r="Y631" t="s">
        <v>48</v>
      </c>
      <c r="Z631" t="s">
        <v>206</v>
      </c>
      <c r="AA631" t="s">
        <v>854</v>
      </c>
      <c r="AB631" t="s">
        <v>177</v>
      </c>
      <c r="AC631" t="s">
        <v>32</v>
      </c>
      <c r="AD631" t="s">
        <v>345</v>
      </c>
      <c r="AE631" t="s">
        <v>1826</v>
      </c>
      <c r="AF631" t="s">
        <v>1827</v>
      </c>
      <c r="AG631" t="s">
        <v>1828</v>
      </c>
      <c r="AH631">
        <v>1991</v>
      </c>
      <c r="BA631">
        <f t="shared" si="49"/>
        <v>5</v>
      </c>
      <c r="BB631">
        <f t="shared" ca="1" si="53"/>
        <v>335</v>
      </c>
      <c r="BC631">
        <f t="shared" ca="1" si="53"/>
        <v>50</v>
      </c>
      <c r="BD631">
        <f t="shared" ca="1" si="53"/>
        <v>45</v>
      </c>
      <c r="BE631">
        <f t="shared" ca="1" si="53"/>
        <v>61</v>
      </c>
      <c r="BF631">
        <f t="shared" ca="1" si="50"/>
        <v>0.63317222479300028</v>
      </c>
    </row>
    <row r="632" spans="1:58" x14ac:dyDescent="0.55000000000000004">
      <c r="A632" t="s">
        <v>1824</v>
      </c>
      <c r="B632" t="s">
        <v>358</v>
      </c>
      <c r="C632" t="s">
        <v>97</v>
      </c>
      <c r="D632" t="s">
        <v>1825</v>
      </c>
      <c r="E632" t="s">
        <v>1835</v>
      </c>
      <c r="F632">
        <v>6</v>
      </c>
      <c r="G632">
        <v>6</v>
      </c>
      <c r="H632">
        <v>15</v>
      </c>
      <c r="I632">
        <v>26</v>
      </c>
      <c r="J632">
        <v>56</v>
      </c>
      <c r="K632">
        <v>45</v>
      </c>
      <c r="L632">
        <v>56</v>
      </c>
      <c r="M632">
        <v>52</v>
      </c>
      <c r="N632">
        <v>32</v>
      </c>
      <c r="O632">
        <v>21</v>
      </c>
      <c r="P632">
        <v>12</v>
      </c>
      <c r="Q632">
        <v>7</v>
      </c>
      <c r="R632">
        <v>335</v>
      </c>
      <c r="S632">
        <v>50</v>
      </c>
      <c r="T632">
        <v>41</v>
      </c>
      <c r="U632">
        <v>15</v>
      </c>
      <c r="V632">
        <v>0.3</v>
      </c>
      <c r="W632" t="s">
        <v>115</v>
      </c>
      <c r="X632" t="s">
        <v>48</v>
      </c>
      <c r="Y632" t="s">
        <v>206</v>
      </c>
      <c r="Z632" t="s">
        <v>854</v>
      </c>
      <c r="AA632" t="s">
        <v>177</v>
      </c>
      <c r="AB632" t="s">
        <v>32</v>
      </c>
      <c r="AC632" t="s">
        <v>345</v>
      </c>
      <c r="AD632" t="s">
        <v>1826</v>
      </c>
      <c r="AE632" t="s">
        <v>1827</v>
      </c>
      <c r="AF632" t="s">
        <v>1828</v>
      </c>
      <c r="AG632">
        <v>1991</v>
      </c>
      <c r="BA632">
        <f t="shared" si="49"/>
        <v>4</v>
      </c>
      <c r="BB632">
        <f t="shared" ca="1" si="53"/>
        <v>335</v>
      </c>
      <c r="BC632">
        <f t="shared" ca="1" si="53"/>
        <v>50</v>
      </c>
      <c r="BD632">
        <f t="shared" ca="1" si="53"/>
        <v>41</v>
      </c>
      <c r="BE632">
        <f t="shared" ca="1" si="53"/>
        <v>15</v>
      </c>
      <c r="BF632">
        <f t="shared" ca="1" si="50"/>
        <v>-3.3668277752069997</v>
      </c>
    </row>
    <row r="633" spans="1:58" x14ac:dyDescent="0.55000000000000004">
      <c r="A633" t="s">
        <v>1836</v>
      </c>
      <c r="B633" t="s">
        <v>1837</v>
      </c>
      <c r="C633" t="s">
        <v>358</v>
      </c>
      <c r="D633" t="s">
        <v>97</v>
      </c>
      <c r="E633" t="s">
        <v>1838</v>
      </c>
      <c r="F633" t="s">
        <v>1839</v>
      </c>
      <c r="G633">
        <v>6</v>
      </c>
      <c r="H633">
        <v>6</v>
      </c>
      <c r="I633">
        <v>15</v>
      </c>
      <c r="J633">
        <v>26</v>
      </c>
      <c r="K633">
        <v>56</v>
      </c>
      <c r="L633">
        <v>45</v>
      </c>
      <c r="M633">
        <v>56</v>
      </c>
      <c r="N633">
        <v>52</v>
      </c>
      <c r="O633">
        <v>32</v>
      </c>
      <c r="P633">
        <v>21</v>
      </c>
      <c r="Q633">
        <v>12</v>
      </c>
      <c r="R633">
        <v>7</v>
      </c>
      <c r="S633">
        <v>335</v>
      </c>
      <c r="T633">
        <v>50</v>
      </c>
      <c r="U633">
        <v>48</v>
      </c>
      <c r="V633">
        <v>43</v>
      </c>
      <c r="W633">
        <v>0.5</v>
      </c>
      <c r="X633" t="s">
        <v>115</v>
      </c>
      <c r="Y633" t="s">
        <v>48</v>
      </c>
      <c r="Z633" t="s">
        <v>254</v>
      </c>
      <c r="AA633" t="s">
        <v>201</v>
      </c>
      <c r="AB633" t="s">
        <v>368</v>
      </c>
      <c r="AC633" t="s">
        <v>30</v>
      </c>
      <c r="AD633" t="s">
        <v>345</v>
      </c>
      <c r="AE633" t="s">
        <v>1826</v>
      </c>
      <c r="AF633" t="s">
        <v>1827</v>
      </c>
      <c r="AG633" t="s">
        <v>1828</v>
      </c>
      <c r="AH633">
        <v>1991</v>
      </c>
      <c r="BA633">
        <f t="shared" si="49"/>
        <v>5</v>
      </c>
      <c r="BB633">
        <f t="shared" ca="1" si="53"/>
        <v>335</v>
      </c>
      <c r="BC633">
        <f t="shared" ca="1" si="53"/>
        <v>50</v>
      </c>
      <c r="BD633">
        <f t="shared" ca="1" si="53"/>
        <v>48</v>
      </c>
      <c r="BE633">
        <f t="shared" ca="1" si="53"/>
        <v>43</v>
      </c>
      <c r="BF633">
        <f t="shared" ca="1" si="50"/>
        <v>3.6331722247930003</v>
      </c>
    </row>
    <row r="634" spans="1:58" x14ac:dyDescent="0.55000000000000004">
      <c r="A634" t="s">
        <v>1826</v>
      </c>
      <c r="B634" t="s">
        <v>1840</v>
      </c>
      <c r="C634" t="s">
        <v>358</v>
      </c>
      <c r="D634" t="s">
        <v>97</v>
      </c>
      <c r="E634" t="s">
        <v>1633</v>
      </c>
      <c r="F634" t="s">
        <v>1841</v>
      </c>
      <c r="G634">
        <v>6</v>
      </c>
      <c r="H634">
        <v>6</v>
      </c>
      <c r="I634">
        <v>15</v>
      </c>
      <c r="J634">
        <v>26</v>
      </c>
      <c r="K634">
        <v>56</v>
      </c>
      <c r="L634">
        <v>45</v>
      </c>
      <c r="M634">
        <v>56</v>
      </c>
      <c r="N634">
        <v>52</v>
      </c>
      <c r="O634">
        <v>32</v>
      </c>
      <c r="P634">
        <v>21</v>
      </c>
      <c r="Q634">
        <v>12</v>
      </c>
      <c r="R634">
        <v>7</v>
      </c>
      <c r="S634">
        <v>335</v>
      </c>
      <c r="T634">
        <v>50</v>
      </c>
      <c r="U634">
        <v>25</v>
      </c>
      <c r="V634">
        <v>36</v>
      </c>
      <c r="W634">
        <v>0.3</v>
      </c>
      <c r="X634" t="s">
        <v>100</v>
      </c>
      <c r="Y634" t="s">
        <v>48</v>
      </c>
      <c r="Z634" t="s">
        <v>206</v>
      </c>
      <c r="AA634" t="s">
        <v>854</v>
      </c>
      <c r="AB634" t="s">
        <v>177</v>
      </c>
      <c r="AC634" t="s">
        <v>32</v>
      </c>
      <c r="AD634" t="s">
        <v>345</v>
      </c>
      <c r="AE634" t="s">
        <v>1826</v>
      </c>
      <c r="AF634" t="s">
        <v>1827</v>
      </c>
      <c r="AG634" t="s">
        <v>1828</v>
      </c>
      <c r="AH634">
        <v>1991</v>
      </c>
      <c r="BA634">
        <f t="shared" si="49"/>
        <v>5</v>
      </c>
      <c r="BB634">
        <f t="shared" ca="1" si="53"/>
        <v>335</v>
      </c>
      <c r="BC634">
        <f t="shared" ca="1" si="53"/>
        <v>50</v>
      </c>
      <c r="BD634">
        <f t="shared" ca="1" si="53"/>
        <v>25</v>
      </c>
      <c r="BE634">
        <f t="shared" ca="1" si="53"/>
        <v>36</v>
      </c>
      <c r="BF634">
        <f t="shared" ca="1" si="50"/>
        <v>-19.366827775207</v>
      </c>
    </row>
    <row r="635" spans="1:58" x14ac:dyDescent="0.55000000000000004">
      <c r="A635" t="s">
        <v>1824</v>
      </c>
      <c r="B635" t="s">
        <v>358</v>
      </c>
      <c r="C635" t="s">
        <v>97</v>
      </c>
      <c r="D635" t="s">
        <v>447</v>
      </c>
      <c r="E635" t="s">
        <v>1614</v>
      </c>
      <c r="F635">
        <v>6</v>
      </c>
      <c r="G635">
        <v>6</v>
      </c>
      <c r="H635">
        <v>15</v>
      </c>
      <c r="I635">
        <v>26</v>
      </c>
      <c r="J635">
        <v>56</v>
      </c>
      <c r="K635">
        <v>45</v>
      </c>
      <c r="L635">
        <v>56</v>
      </c>
      <c r="M635">
        <v>52</v>
      </c>
      <c r="N635">
        <v>32</v>
      </c>
      <c r="O635">
        <v>21</v>
      </c>
      <c r="P635">
        <v>12</v>
      </c>
      <c r="Q635">
        <v>7</v>
      </c>
      <c r="R635">
        <v>335</v>
      </c>
      <c r="S635">
        <v>50</v>
      </c>
      <c r="T635">
        <v>41</v>
      </c>
      <c r="U635">
        <v>30</v>
      </c>
      <c r="V635">
        <v>0.3</v>
      </c>
      <c r="W635" t="s">
        <v>115</v>
      </c>
      <c r="X635" t="s">
        <v>48</v>
      </c>
      <c r="Y635" t="s">
        <v>206</v>
      </c>
      <c r="Z635" t="s">
        <v>854</v>
      </c>
      <c r="AA635" t="s">
        <v>177</v>
      </c>
      <c r="AB635" t="s">
        <v>32</v>
      </c>
      <c r="AC635" t="s">
        <v>345</v>
      </c>
      <c r="AD635" t="s">
        <v>1826</v>
      </c>
      <c r="AE635" t="s">
        <v>1827</v>
      </c>
      <c r="AF635" t="s">
        <v>1828</v>
      </c>
      <c r="AG635">
        <v>1991</v>
      </c>
      <c r="BA635">
        <f t="shared" si="49"/>
        <v>4</v>
      </c>
      <c r="BB635">
        <f t="shared" ca="1" si="53"/>
        <v>335</v>
      </c>
      <c r="BC635">
        <f t="shared" ca="1" si="53"/>
        <v>50</v>
      </c>
      <c r="BD635">
        <f t="shared" ca="1" si="53"/>
        <v>41</v>
      </c>
      <c r="BE635">
        <f t="shared" ca="1" si="53"/>
        <v>30</v>
      </c>
      <c r="BF635">
        <f t="shared" ca="1" si="50"/>
        <v>-3.3668277752069997</v>
      </c>
    </row>
    <row r="636" spans="1:58" x14ac:dyDescent="0.55000000000000004">
      <c r="A636" t="s">
        <v>1824</v>
      </c>
      <c r="B636" t="s">
        <v>358</v>
      </c>
      <c r="C636" t="s">
        <v>97</v>
      </c>
      <c r="D636" t="s">
        <v>166</v>
      </c>
      <c r="E636" t="s">
        <v>1590</v>
      </c>
      <c r="F636">
        <v>6</v>
      </c>
      <c r="G636">
        <v>6</v>
      </c>
      <c r="H636">
        <v>15</v>
      </c>
      <c r="I636">
        <v>26</v>
      </c>
      <c r="J636">
        <v>56</v>
      </c>
      <c r="K636">
        <v>45</v>
      </c>
      <c r="L636">
        <v>56</v>
      </c>
      <c r="M636">
        <v>52</v>
      </c>
      <c r="N636">
        <v>32</v>
      </c>
      <c r="O636">
        <v>21</v>
      </c>
      <c r="P636">
        <v>12</v>
      </c>
      <c r="Q636">
        <v>7</v>
      </c>
      <c r="R636">
        <v>335</v>
      </c>
      <c r="S636">
        <v>50</v>
      </c>
      <c r="T636">
        <v>20</v>
      </c>
      <c r="U636">
        <v>58</v>
      </c>
      <c r="V636">
        <v>1</v>
      </c>
      <c r="W636" t="s">
        <v>82</v>
      </c>
      <c r="X636" t="s">
        <v>48</v>
      </c>
      <c r="Y636" t="s">
        <v>206</v>
      </c>
      <c r="Z636" t="s">
        <v>854</v>
      </c>
      <c r="AA636" t="s">
        <v>177</v>
      </c>
      <c r="AB636" t="s">
        <v>32</v>
      </c>
      <c r="AC636" t="s">
        <v>345</v>
      </c>
      <c r="AD636" t="s">
        <v>1826</v>
      </c>
      <c r="AE636" t="s">
        <v>1827</v>
      </c>
      <c r="AF636" t="s">
        <v>1828</v>
      </c>
      <c r="AG636">
        <v>1991</v>
      </c>
      <c r="BA636">
        <f t="shared" si="49"/>
        <v>4</v>
      </c>
      <c r="BB636">
        <f t="shared" ca="1" si="53"/>
        <v>335</v>
      </c>
      <c r="BC636">
        <f t="shared" ca="1" si="53"/>
        <v>50</v>
      </c>
      <c r="BD636">
        <f t="shared" ca="1" si="53"/>
        <v>20</v>
      </c>
      <c r="BE636">
        <f t="shared" ca="1" si="53"/>
        <v>58</v>
      </c>
      <c r="BF636">
        <f t="shared" ca="1" si="50"/>
        <v>-24.366827775207</v>
      </c>
    </row>
    <row r="637" spans="1:58" x14ac:dyDescent="0.55000000000000004">
      <c r="A637" t="s">
        <v>1826</v>
      </c>
      <c r="B637" t="s">
        <v>1840</v>
      </c>
      <c r="C637" t="s">
        <v>358</v>
      </c>
      <c r="D637" t="s">
        <v>97</v>
      </c>
      <c r="E637" t="s">
        <v>1633</v>
      </c>
      <c r="F637" t="s">
        <v>1842</v>
      </c>
      <c r="G637">
        <v>6</v>
      </c>
      <c r="H637">
        <v>6</v>
      </c>
      <c r="I637">
        <v>15</v>
      </c>
      <c r="J637">
        <v>26</v>
      </c>
      <c r="K637">
        <v>56</v>
      </c>
      <c r="L637">
        <v>45</v>
      </c>
      <c r="M637">
        <v>56</v>
      </c>
      <c r="N637">
        <v>52</v>
      </c>
      <c r="O637">
        <v>32</v>
      </c>
      <c r="P637">
        <v>21</v>
      </c>
      <c r="Q637">
        <v>12</v>
      </c>
      <c r="R637">
        <v>7</v>
      </c>
      <c r="S637">
        <v>335</v>
      </c>
      <c r="T637">
        <v>50</v>
      </c>
      <c r="U637">
        <v>25</v>
      </c>
      <c r="V637">
        <v>56</v>
      </c>
      <c r="W637">
        <v>0.5</v>
      </c>
      <c r="X637" t="s">
        <v>100</v>
      </c>
      <c r="Y637" t="s">
        <v>48</v>
      </c>
      <c r="Z637" t="s">
        <v>206</v>
      </c>
      <c r="AA637" t="s">
        <v>854</v>
      </c>
      <c r="AB637" t="s">
        <v>177</v>
      </c>
      <c r="AC637" t="s">
        <v>32</v>
      </c>
      <c r="AD637" t="s">
        <v>345</v>
      </c>
      <c r="AE637" t="s">
        <v>1826</v>
      </c>
      <c r="AF637" t="s">
        <v>1827</v>
      </c>
      <c r="AG637" t="s">
        <v>1828</v>
      </c>
      <c r="AH637">
        <v>1991</v>
      </c>
      <c r="BA637">
        <f t="shared" si="49"/>
        <v>5</v>
      </c>
      <c r="BB637">
        <f t="shared" ca="1" si="53"/>
        <v>335</v>
      </c>
      <c r="BC637">
        <f t="shared" ca="1" si="53"/>
        <v>50</v>
      </c>
      <c r="BD637">
        <f t="shared" ca="1" si="53"/>
        <v>25</v>
      </c>
      <c r="BE637">
        <f t="shared" ca="1" si="53"/>
        <v>56</v>
      </c>
      <c r="BF637">
        <f t="shared" ca="1" si="50"/>
        <v>-19.366827775207</v>
      </c>
    </row>
    <row r="638" spans="1:58" x14ac:dyDescent="0.55000000000000004">
      <c r="A638" t="s">
        <v>1831</v>
      </c>
      <c r="B638" t="s">
        <v>1832</v>
      </c>
      <c r="C638" t="s">
        <v>358</v>
      </c>
      <c r="D638" t="s">
        <v>97</v>
      </c>
      <c r="E638" t="s">
        <v>1691</v>
      </c>
      <c r="F638" t="s">
        <v>1834</v>
      </c>
      <c r="G638">
        <v>6</v>
      </c>
      <c r="H638">
        <v>6</v>
      </c>
      <c r="I638">
        <v>15</v>
      </c>
      <c r="J638">
        <v>26</v>
      </c>
      <c r="K638">
        <v>56</v>
      </c>
      <c r="L638">
        <v>45</v>
      </c>
      <c r="M638">
        <v>56</v>
      </c>
      <c r="N638">
        <v>52</v>
      </c>
      <c r="O638">
        <v>32</v>
      </c>
      <c r="P638">
        <v>21</v>
      </c>
      <c r="Q638">
        <v>12</v>
      </c>
      <c r="R638">
        <v>7</v>
      </c>
      <c r="S638">
        <v>335</v>
      </c>
      <c r="T638">
        <v>50</v>
      </c>
      <c r="U638">
        <v>38</v>
      </c>
      <c r="V638">
        <v>41</v>
      </c>
      <c r="W638">
        <v>0.5</v>
      </c>
      <c r="X638" t="s">
        <v>708</v>
      </c>
      <c r="Y638" t="s">
        <v>48</v>
      </c>
      <c r="Z638" t="s">
        <v>206</v>
      </c>
      <c r="AA638" t="s">
        <v>854</v>
      </c>
      <c r="AB638" t="s">
        <v>177</v>
      </c>
      <c r="AC638" t="s">
        <v>32</v>
      </c>
      <c r="AD638" t="s">
        <v>345</v>
      </c>
      <c r="AE638" t="s">
        <v>1826</v>
      </c>
      <c r="AF638" t="s">
        <v>1827</v>
      </c>
      <c r="AG638" t="s">
        <v>1828</v>
      </c>
      <c r="AH638">
        <v>1991</v>
      </c>
      <c r="BA638">
        <f t="shared" si="49"/>
        <v>5</v>
      </c>
      <c r="BB638">
        <f t="shared" ca="1" si="53"/>
        <v>335</v>
      </c>
      <c r="BC638">
        <f t="shared" ca="1" si="53"/>
        <v>50</v>
      </c>
      <c r="BD638">
        <f t="shared" ca="1" si="53"/>
        <v>38</v>
      </c>
      <c r="BE638">
        <f t="shared" ca="1" si="53"/>
        <v>41</v>
      </c>
      <c r="BF638">
        <f t="shared" ca="1" si="50"/>
        <v>-6.3668277752069997</v>
      </c>
    </row>
    <row r="639" spans="1:58" x14ac:dyDescent="0.55000000000000004">
      <c r="A639" t="s">
        <v>1836</v>
      </c>
      <c r="B639" t="s">
        <v>1837</v>
      </c>
      <c r="C639" t="s">
        <v>358</v>
      </c>
      <c r="D639" t="s">
        <v>97</v>
      </c>
      <c r="E639" t="s">
        <v>1375</v>
      </c>
      <c r="F639" t="s">
        <v>1839</v>
      </c>
      <c r="G639">
        <v>6</v>
      </c>
      <c r="H639">
        <v>6</v>
      </c>
      <c r="I639">
        <v>15</v>
      </c>
      <c r="J639">
        <v>26</v>
      </c>
      <c r="K639">
        <v>56</v>
      </c>
      <c r="L639">
        <v>45</v>
      </c>
      <c r="M639">
        <v>56</v>
      </c>
      <c r="N639">
        <v>52</v>
      </c>
      <c r="O639">
        <v>32</v>
      </c>
      <c r="P639">
        <v>21</v>
      </c>
      <c r="Q639">
        <v>12</v>
      </c>
      <c r="R639">
        <v>7</v>
      </c>
      <c r="S639">
        <v>335</v>
      </c>
      <c r="T639">
        <v>50</v>
      </c>
      <c r="U639">
        <v>38</v>
      </c>
      <c r="V639">
        <v>38</v>
      </c>
      <c r="W639">
        <v>0.5</v>
      </c>
      <c r="X639" t="s">
        <v>100</v>
      </c>
      <c r="Y639" t="s">
        <v>48</v>
      </c>
      <c r="Z639" t="s">
        <v>206</v>
      </c>
      <c r="AA639" t="s">
        <v>854</v>
      </c>
      <c r="AB639" t="s">
        <v>177</v>
      </c>
      <c r="AC639" t="s">
        <v>32</v>
      </c>
      <c r="AD639" t="s">
        <v>345</v>
      </c>
      <c r="AE639" t="s">
        <v>1826</v>
      </c>
      <c r="AF639" t="s">
        <v>1827</v>
      </c>
      <c r="AG639" t="s">
        <v>1828</v>
      </c>
      <c r="AH639">
        <v>1991</v>
      </c>
      <c r="BA639">
        <f t="shared" si="49"/>
        <v>5</v>
      </c>
      <c r="BB639">
        <f t="shared" ca="1" si="53"/>
        <v>335</v>
      </c>
      <c r="BC639">
        <f t="shared" ca="1" si="53"/>
        <v>50</v>
      </c>
      <c r="BD639">
        <f t="shared" ca="1" si="53"/>
        <v>38</v>
      </c>
      <c r="BE639">
        <f t="shared" ca="1" si="53"/>
        <v>38</v>
      </c>
      <c r="BF639">
        <f t="shared" ca="1" si="50"/>
        <v>-6.3668277752069997</v>
      </c>
    </row>
    <row r="640" spans="1:58" x14ac:dyDescent="0.55000000000000004">
      <c r="A640" t="s">
        <v>1843</v>
      </c>
      <c r="B640" t="s">
        <v>358</v>
      </c>
      <c r="C640" t="s">
        <v>97</v>
      </c>
      <c r="D640" t="s">
        <v>1339</v>
      </c>
      <c r="E640" t="s">
        <v>1844</v>
      </c>
      <c r="F640">
        <v>12</v>
      </c>
      <c r="G640">
        <v>12</v>
      </c>
      <c r="H640">
        <v>28</v>
      </c>
      <c r="I640">
        <v>40</v>
      </c>
      <c r="J640">
        <v>64</v>
      </c>
      <c r="K640">
        <v>61</v>
      </c>
      <c r="L640">
        <v>46</v>
      </c>
      <c r="M640">
        <v>37</v>
      </c>
      <c r="N640">
        <v>28</v>
      </c>
      <c r="O640">
        <v>24</v>
      </c>
      <c r="P640">
        <v>15</v>
      </c>
      <c r="Q640">
        <v>10</v>
      </c>
      <c r="R640">
        <v>357</v>
      </c>
      <c r="S640">
        <v>54</v>
      </c>
      <c r="T640">
        <v>56</v>
      </c>
      <c r="U640">
        <v>51</v>
      </c>
      <c r="V640">
        <v>0.3</v>
      </c>
      <c r="W640" t="s">
        <v>115</v>
      </c>
      <c r="X640" t="s">
        <v>48</v>
      </c>
      <c r="Y640" t="s">
        <v>128</v>
      </c>
      <c r="Z640" t="s">
        <v>368</v>
      </c>
      <c r="AA640" t="s">
        <v>30</v>
      </c>
      <c r="AB640" t="s">
        <v>345</v>
      </c>
      <c r="AC640" t="s">
        <v>1836</v>
      </c>
      <c r="AD640" t="s">
        <v>144</v>
      </c>
      <c r="BA640">
        <f t="shared" si="49"/>
        <v>4</v>
      </c>
      <c r="BB640">
        <f t="shared" ca="1" si="53"/>
        <v>357</v>
      </c>
      <c r="BC640">
        <f t="shared" ca="1" si="53"/>
        <v>54</v>
      </c>
      <c r="BD640">
        <f t="shared" ca="1" si="53"/>
        <v>56</v>
      </c>
      <c r="BE640">
        <f t="shared" ca="1" si="53"/>
        <v>51</v>
      </c>
      <c r="BF640">
        <f t="shared" ca="1" si="50"/>
        <v>9.5973976599658997</v>
      </c>
    </row>
    <row r="641" spans="1:58" x14ac:dyDescent="0.55000000000000004">
      <c r="A641" t="s">
        <v>1845</v>
      </c>
      <c r="B641" t="s">
        <v>358</v>
      </c>
      <c r="C641" t="s">
        <v>97</v>
      </c>
      <c r="D641" t="s">
        <v>1846</v>
      </c>
      <c r="E641" t="s">
        <v>387</v>
      </c>
      <c r="F641">
        <v>12</v>
      </c>
      <c r="G641">
        <v>12</v>
      </c>
      <c r="H641">
        <v>28</v>
      </c>
      <c r="I641">
        <v>40</v>
      </c>
      <c r="J641">
        <v>64</v>
      </c>
      <c r="K641">
        <v>61</v>
      </c>
      <c r="L641">
        <v>46</v>
      </c>
      <c r="M641">
        <v>37</v>
      </c>
      <c r="N641">
        <v>28</v>
      </c>
      <c r="O641">
        <v>24</v>
      </c>
      <c r="P641">
        <v>15</v>
      </c>
      <c r="Q641">
        <v>10</v>
      </c>
      <c r="R641">
        <v>357</v>
      </c>
      <c r="S641">
        <v>54</v>
      </c>
      <c r="T641">
        <v>38</v>
      </c>
      <c r="U641">
        <v>56</v>
      </c>
      <c r="V641">
        <v>2</v>
      </c>
      <c r="W641" t="s">
        <v>115</v>
      </c>
      <c r="X641" t="s">
        <v>48</v>
      </c>
      <c r="Y641" t="s">
        <v>206</v>
      </c>
      <c r="Z641" t="s">
        <v>854</v>
      </c>
      <c r="AA641" t="s">
        <v>177</v>
      </c>
      <c r="AB641" t="s">
        <v>32</v>
      </c>
      <c r="AC641" t="s">
        <v>345</v>
      </c>
      <c r="AD641" t="s">
        <v>1836</v>
      </c>
      <c r="AE641" t="s">
        <v>144</v>
      </c>
      <c r="BA641">
        <f t="shared" si="49"/>
        <v>4</v>
      </c>
      <c r="BB641">
        <f t="shared" ca="1" si="53"/>
        <v>357</v>
      </c>
      <c r="BC641">
        <f t="shared" ca="1" si="53"/>
        <v>54</v>
      </c>
      <c r="BD641">
        <f t="shared" ca="1" si="53"/>
        <v>38</v>
      </c>
      <c r="BE641">
        <f t="shared" ca="1" si="53"/>
        <v>56</v>
      </c>
      <c r="BF641">
        <f t="shared" ca="1" si="50"/>
        <v>-8.4026023400341003</v>
      </c>
    </row>
    <row r="642" spans="1:58" x14ac:dyDescent="0.55000000000000004">
      <c r="A642" t="s">
        <v>1843</v>
      </c>
      <c r="B642" t="s">
        <v>358</v>
      </c>
      <c r="C642" t="s">
        <v>97</v>
      </c>
      <c r="D642" t="s">
        <v>1303</v>
      </c>
      <c r="E642" t="s">
        <v>1847</v>
      </c>
      <c r="F642">
        <v>12</v>
      </c>
      <c r="G642">
        <v>12</v>
      </c>
      <c r="H642">
        <v>28</v>
      </c>
      <c r="I642">
        <v>40</v>
      </c>
      <c r="J642">
        <v>64</v>
      </c>
      <c r="K642">
        <v>61</v>
      </c>
      <c r="L642">
        <v>46</v>
      </c>
      <c r="M642">
        <v>37</v>
      </c>
      <c r="N642">
        <v>28</v>
      </c>
      <c r="O642">
        <v>24</v>
      </c>
      <c r="P642">
        <v>15</v>
      </c>
      <c r="Q642">
        <v>10</v>
      </c>
      <c r="R642">
        <v>357</v>
      </c>
      <c r="S642">
        <v>54</v>
      </c>
      <c r="T642">
        <v>53</v>
      </c>
      <c r="U642">
        <v>74</v>
      </c>
      <c r="V642">
        <v>2</v>
      </c>
      <c r="W642" t="s">
        <v>115</v>
      </c>
      <c r="X642" t="s">
        <v>48</v>
      </c>
      <c r="Y642" t="s">
        <v>206</v>
      </c>
      <c r="Z642" t="s">
        <v>854</v>
      </c>
      <c r="AA642" t="s">
        <v>177</v>
      </c>
      <c r="AB642" t="s">
        <v>32</v>
      </c>
      <c r="AC642" t="s">
        <v>345</v>
      </c>
      <c r="AD642" t="s">
        <v>1836</v>
      </c>
      <c r="AE642" t="s">
        <v>144</v>
      </c>
      <c r="BA642">
        <f t="shared" si="49"/>
        <v>4</v>
      </c>
      <c r="BB642">
        <f t="shared" ca="1" si="53"/>
        <v>357</v>
      </c>
      <c r="BC642">
        <f t="shared" ca="1" si="53"/>
        <v>54</v>
      </c>
      <c r="BD642">
        <f t="shared" ca="1" si="53"/>
        <v>53</v>
      </c>
      <c r="BE642">
        <f t="shared" ca="1" si="53"/>
        <v>74</v>
      </c>
      <c r="BF642">
        <f t="shared" ca="1" si="50"/>
        <v>6.5973976599658997</v>
      </c>
    </row>
    <row r="643" spans="1:58" x14ac:dyDescent="0.55000000000000004">
      <c r="A643" t="s">
        <v>1208</v>
      </c>
      <c r="B643" t="s">
        <v>358</v>
      </c>
      <c r="C643" t="s">
        <v>97</v>
      </c>
      <c r="D643" t="s">
        <v>1033</v>
      </c>
      <c r="E643" t="s">
        <v>1848</v>
      </c>
      <c r="F643">
        <v>12</v>
      </c>
      <c r="G643">
        <v>12</v>
      </c>
      <c r="H643">
        <v>28</v>
      </c>
      <c r="I643">
        <v>40</v>
      </c>
      <c r="J643">
        <v>64</v>
      </c>
      <c r="K643">
        <v>61</v>
      </c>
      <c r="L643">
        <v>46</v>
      </c>
      <c r="M643">
        <v>37</v>
      </c>
      <c r="N643">
        <v>28</v>
      </c>
      <c r="O643">
        <v>24</v>
      </c>
      <c r="P643">
        <v>15</v>
      </c>
      <c r="Q643">
        <v>10</v>
      </c>
      <c r="R643">
        <v>357</v>
      </c>
      <c r="S643">
        <v>54</v>
      </c>
      <c r="T643">
        <v>46</v>
      </c>
      <c r="U643">
        <v>76</v>
      </c>
      <c r="V643">
        <v>0.5</v>
      </c>
      <c r="W643" t="s">
        <v>100</v>
      </c>
      <c r="X643" t="s">
        <v>48</v>
      </c>
      <c r="Y643" t="s">
        <v>128</v>
      </c>
      <c r="Z643" t="s">
        <v>368</v>
      </c>
      <c r="AA643" t="s">
        <v>30</v>
      </c>
      <c r="AB643" t="s">
        <v>345</v>
      </c>
      <c r="AC643" t="s">
        <v>1836</v>
      </c>
      <c r="AD643" t="s">
        <v>144</v>
      </c>
      <c r="BA643">
        <f t="shared" si="49"/>
        <v>4</v>
      </c>
      <c r="BB643">
        <f t="shared" ca="1" si="53"/>
        <v>357</v>
      </c>
      <c r="BC643">
        <f t="shared" ca="1" si="53"/>
        <v>54</v>
      </c>
      <c r="BD643">
        <f t="shared" ca="1" si="53"/>
        <v>46</v>
      </c>
      <c r="BE643">
        <f t="shared" ca="1" si="53"/>
        <v>76</v>
      </c>
      <c r="BF643">
        <f t="shared" ca="1" si="50"/>
        <v>-0.40260234003410034</v>
      </c>
    </row>
    <row r="644" spans="1:58" x14ac:dyDescent="0.55000000000000004">
      <c r="A644" t="s">
        <v>1843</v>
      </c>
      <c r="B644" t="s">
        <v>358</v>
      </c>
      <c r="C644" t="s">
        <v>97</v>
      </c>
      <c r="D644" t="s">
        <v>1849</v>
      </c>
      <c r="E644" t="s">
        <v>1850</v>
      </c>
      <c r="F644">
        <v>12</v>
      </c>
      <c r="G644">
        <v>12</v>
      </c>
      <c r="H644">
        <v>28</v>
      </c>
      <c r="I644">
        <v>40</v>
      </c>
      <c r="J644">
        <v>64</v>
      </c>
      <c r="K644">
        <v>61</v>
      </c>
      <c r="L644">
        <v>46</v>
      </c>
      <c r="M644">
        <v>37</v>
      </c>
      <c r="N644">
        <v>28</v>
      </c>
      <c r="O644">
        <v>24</v>
      </c>
      <c r="P644">
        <v>15</v>
      </c>
      <c r="Q644">
        <v>10</v>
      </c>
      <c r="R644">
        <v>357</v>
      </c>
      <c r="S644">
        <v>54</v>
      </c>
      <c r="T644">
        <v>58</v>
      </c>
      <c r="U644">
        <v>51</v>
      </c>
      <c r="V644">
        <v>2</v>
      </c>
      <c r="W644" t="s">
        <v>115</v>
      </c>
      <c r="X644" t="s">
        <v>48</v>
      </c>
      <c r="Y644" t="s">
        <v>206</v>
      </c>
      <c r="Z644" t="s">
        <v>854</v>
      </c>
      <c r="AA644" t="s">
        <v>177</v>
      </c>
      <c r="AB644" t="s">
        <v>32</v>
      </c>
      <c r="AC644" t="s">
        <v>345</v>
      </c>
      <c r="AD644" t="s">
        <v>1836</v>
      </c>
      <c r="AE644" t="s">
        <v>144</v>
      </c>
      <c r="BA644">
        <f t="shared" ref="BA644:BA676" si="54">MATCH("*.*",A644:AT644,)</f>
        <v>4</v>
      </c>
      <c r="BB644">
        <f t="shared" ref="BB644:BE663" ca="1" si="55">OFFSET($A644,0,$BA644+BB$2)</f>
        <v>357</v>
      </c>
      <c r="BC644">
        <f t="shared" ca="1" si="55"/>
        <v>54</v>
      </c>
      <c r="BD644">
        <f t="shared" ca="1" si="55"/>
        <v>58</v>
      </c>
      <c r="BE644">
        <f t="shared" ca="1" si="55"/>
        <v>51</v>
      </c>
      <c r="BF644">
        <f t="shared" ref="BF644:BF676" ca="1" si="56">BD644-(BB644*$BG$3+$BH$3)</f>
        <v>11.5973976599659</v>
      </c>
    </row>
    <row r="645" spans="1:58" x14ac:dyDescent="0.55000000000000004">
      <c r="A645" t="s">
        <v>1851</v>
      </c>
      <c r="B645" t="s">
        <v>358</v>
      </c>
      <c r="C645" t="s">
        <v>97</v>
      </c>
      <c r="D645" t="s">
        <v>1852</v>
      </c>
      <c r="E645" t="s">
        <v>984</v>
      </c>
      <c r="F645">
        <v>12</v>
      </c>
      <c r="G645">
        <v>12</v>
      </c>
      <c r="H645">
        <v>28</v>
      </c>
      <c r="I645">
        <v>40</v>
      </c>
      <c r="J645">
        <v>64</v>
      </c>
      <c r="K645">
        <v>61</v>
      </c>
      <c r="L645">
        <v>46</v>
      </c>
      <c r="M645">
        <v>37</v>
      </c>
      <c r="N645">
        <v>28</v>
      </c>
      <c r="O645">
        <v>24</v>
      </c>
      <c r="P645">
        <v>15</v>
      </c>
      <c r="Q645">
        <v>10</v>
      </c>
      <c r="R645">
        <v>357</v>
      </c>
      <c r="S645">
        <v>54</v>
      </c>
      <c r="T645">
        <v>43</v>
      </c>
      <c r="U645">
        <v>53</v>
      </c>
      <c r="V645">
        <v>1</v>
      </c>
      <c r="W645" t="s">
        <v>708</v>
      </c>
      <c r="X645" t="s">
        <v>128</v>
      </c>
      <c r="Y645" t="s">
        <v>368</v>
      </c>
      <c r="Z645" t="s">
        <v>30</v>
      </c>
      <c r="AA645" t="s">
        <v>32</v>
      </c>
      <c r="AB645" t="s">
        <v>345</v>
      </c>
      <c r="AC645" t="s">
        <v>1836</v>
      </c>
      <c r="AD645" t="s">
        <v>144</v>
      </c>
      <c r="BA645">
        <f t="shared" si="54"/>
        <v>4</v>
      </c>
      <c r="BB645">
        <f t="shared" ca="1" si="55"/>
        <v>357</v>
      </c>
      <c r="BC645">
        <f t="shared" ca="1" si="55"/>
        <v>54</v>
      </c>
      <c r="BD645">
        <f t="shared" ca="1" si="55"/>
        <v>43</v>
      </c>
      <c r="BE645">
        <f t="shared" ca="1" si="55"/>
        <v>53</v>
      </c>
      <c r="BF645">
        <f t="shared" ca="1" si="56"/>
        <v>-3.4026023400341003</v>
      </c>
    </row>
    <row r="646" spans="1:58" x14ac:dyDescent="0.55000000000000004">
      <c r="A646" t="s">
        <v>1845</v>
      </c>
      <c r="B646" t="s">
        <v>358</v>
      </c>
      <c r="C646" t="s">
        <v>97</v>
      </c>
      <c r="D646" t="s">
        <v>1033</v>
      </c>
      <c r="E646" t="s">
        <v>1654</v>
      </c>
      <c r="F646">
        <v>12</v>
      </c>
      <c r="G646">
        <v>12</v>
      </c>
      <c r="H646">
        <v>28</v>
      </c>
      <c r="I646">
        <v>40</v>
      </c>
      <c r="J646">
        <v>64</v>
      </c>
      <c r="K646">
        <v>61</v>
      </c>
      <c r="L646">
        <v>46</v>
      </c>
      <c r="M646">
        <v>37</v>
      </c>
      <c r="N646">
        <v>28</v>
      </c>
      <c r="O646">
        <v>24</v>
      </c>
      <c r="P646">
        <v>15</v>
      </c>
      <c r="Q646">
        <v>10</v>
      </c>
      <c r="R646">
        <v>357</v>
      </c>
      <c r="S646">
        <v>54</v>
      </c>
      <c r="T646">
        <v>20</v>
      </c>
      <c r="U646">
        <v>58</v>
      </c>
      <c r="V646">
        <v>2</v>
      </c>
      <c r="W646" t="s">
        <v>100</v>
      </c>
      <c r="X646" t="s">
        <v>128</v>
      </c>
      <c r="Y646" t="s">
        <v>368</v>
      </c>
      <c r="Z646" t="s">
        <v>30</v>
      </c>
      <c r="AA646" t="s">
        <v>32</v>
      </c>
      <c r="AB646" t="s">
        <v>345</v>
      </c>
      <c r="AC646" t="s">
        <v>1836</v>
      </c>
      <c r="AD646" t="s">
        <v>144</v>
      </c>
      <c r="BA646">
        <f t="shared" si="54"/>
        <v>4</v>
      </c>
      <c r="BB646">
        <f t="shared" ca="1" si="55"/>
        <v>357</v>
      </c>
      <c r="BC646">
        <f t="shared" ca="1" si="55"/>
        <v>54</v>
      </c>
      <c r="BD646">
        <f t="shared" ca="1" si="55"/>
        <v>20</v>
      </c>
      <c r="BE646">
        <f t="shared" ca="1" si="55"/>
        <v>58</v>
      </c>
      <c r="BF646">
        <f t="shared" ca="1" si="56"/>
        <v>-26.4026023400341</v>
      </c>
    </row>
    <row r="647" spans="1:58" x14ac:dyDescent="0.55000000000000004">
      <c r="A647" t="s">
        <v>1853</v>
      </c>
      <c r="B647" t="s">
        <v>416</v>
      </c>
      <c r="C647" t="s">
        <v>97</v>
      </c>
      <c r="D647" t="s">
        <v>1854</v>
      </c>
      <c r="E647" t="s">
        <v>1855</v>
      </c>
      <c r="F647">
        <v>101</v>
      </c>
      <c r="G647">
        <v>98</v>
      </c>
      <c r="H647">
        <v>68</v>
      </c>
      <c r="I647">
        <v>44</v>
      </c>
      <c r="J647">
        <v>20</v>
      </c>
      <c r="K647">
        <v>5</v>
      </c>
      <c r="L647">
        <v>0</v>
      </c>
      <c r="M647">
        <v>1</v>
      </c>
      <c r="N647">
        <v>6</v>
      </c>
      <c r="O647">
        <v>29</v>
      </c>
      <c r="P647">
        <v>52</v>
      </c>
      <c r="Q647">
        <v>99</v>
      </c>
      <c r="R647">
        <v>523</v>
      </c>
      <c r="S647">
        <v>101</v>
      </c>
      <c r="T647">
        <v>91</v>
      </c>
      <c r="U647">
        <v>91</v>
      </c>
      <c r="V647">
        <v>1</v>
      </c>
      <c r="W647" t="s">
        <v>64</v>
      </c>
      <c r="X647" t="s">
        <v>47</v>
      </c>
      <c r="Y647" t="s">
        <v>48</v>
      </c>
      <c r="Z647" t="s">
        <v>128</v>
      </c>
      <c r="AA647" t="s">
        <v>368</v>
      </c>
      <c r="AB647" t="s">
        <v>30</v>
      </c>
      <c r="AC647" t="s">
        <v>345</v>
      </c>
      <c r="AD647" t="s">
        <v>1856</v>
      </c>
      <c r="AE647" t="s">
        <v>1857</v>
      </c>
      <c r="AF647">
        <v>1988</v>
      </c>
      <c r="BA647">
        <f t="shared" si="54"/>
        <v>4</v>
      </c>
      <c r="BB647">
        <f t="shared" ca="1" si="55"/>
        <v>523</v>
      </c>
      <c r="BC647">
        <f t="shared" ca="1" si="55"/>
        <v>101</v>
      </c>
      <c r="BD647">
        <f t="shared" ca="1" si="55"/>
        <v>91</v>
      </c>
      <c r="BE647">
        <f t="shared" ca="1" si="55"/>
        <v>91</v>
      </c>
      <c r="BF647">
        <f t="shared" ca="1" si="56"/>
        <v>29.236553216270572</v>
      </c>
    </row>
    <row r="648" spans="1:58" x14ac:dyDescent="0.55000000000000004">
      <c r="A648" t="s">
        <v>1858</v>
      </c>
      <c r="B648" t="s">
        <v>416</v>
      </c>
      <c r="C648" t="s">
        <v>97</v>
      </c>
      <c r="D648" t="s">
        <v>1859</v>
      </c>
      <c r="E648" t="s">
        <v>1860</v>
      </c>
      <c r="F648">
        <v>50</v>
      </c>
      <c r="G648">
        <v>58</v>
      </c>
      <c r="H648">
        <v>44</v>
      </c>
      <c r="I648">
        <v>25</v>
      </c>
      <c r="J648">
        <v>6</v>
      </c>
      <c r="K648">
        <v>1</v>
      </c>
      <c r="L648">
        <v>2</v>
      </c>
      <c r="M648">
        <v>4</v>
      </c>
      <c r="N648">
        <v>2</v>
      </c>
      <c r="O648">
        <v>13</v>
      </c>
      <c r="P648">
        <v>21</v>
      </c>
      <c r="Q648">
        <v>54</v>
      </c>
      <c r="R648">
        <v>280</v>
      </c>
      <c r="S648">
        <v>57</v>
      </c>
      <c r="T648">
        <v>64</v>
      </c>
      <c r="U648">
        <v>46</v>
      </c>
      <c r="V648">
        <v>3</v>
      </c>
      <c r="W648" t="s">
        <v>54</v>
      </c>
      <c r="X648" t="s">
        <v>1861</v>
      </c>
      <c r="Y648" t="s">
        <v>126</v>
      </c>
      <c r="Z648" t="s">
        <v>58</v>
      </c>
      <c r="AA648" t="s">
        <v>59</v>
      </c>
      <c r="AB648" t="s">
        <v>183</v>
      </c>
      <c r="AC648" t="s">
        <v>30</v>
      </c>
      <c r="AD648" t="s">
        <v>254</v>
      </c>
      <c r="AE648" t="s">
        <v>201</v>
      </c>
      <c r="AF648" t="s">
        <v>488</v>
      </c>
      <c r="AG648" t="s">
        <v>489</v>
      </c>
      <c r="AH648">
        <v>1971</v>
      </c>
      <c r="BA648">
        <f t="shared" si="54"/>
        <v>4</v>
      </c>
      <c r="BB648">
        <f t="shared" ca="1" si="55"/>
        <v>280</v>
      </c>
      <c r="BC648">
        <f t="shared" ca="1" si="55"/>
        <v>57</v>
      </c>
      <c r="BD648">
        <f t="shared" ca="1" si="55"/>
        <v>64</v>
      </c>
      <c r="BE648">
        <f t="shared" ca="1" si="55"/>
        <v>46</v>
      </c>
      <c r="BF648">
        <f t="shared" ca="1" si="56"/>
        <v>24.722608636860727</v>
      </c>
    </row>
    <row r="649" spans="1:58" x14ac:dyDescent="0.55000000000000004">
      <c r="A649" t="s">
        <v>1862</v>
      </c>
      <c r="B649" t="s">
        <v>358</v>
      </c>
      <c r="C649" t="s">
        <v>97</v>
      </c>
      <c r="D649" t="s">
        <v>1863</v>
      </c>
      <c r="E649" t="s">
        <v>1373</v>
      </c>
      <c r="F649">
        <v>5</v>
      </c>
      <c r="G649">
        <v>8</v>
      </c>
      <c r="H649">
        <v>18</v>
      </c>
      <c r="I649">
        <v>27</v>
      </c>
      <c r="J649">
        <v>62</v>
      </c>
      <c r="K649">
        <v>50</v>
      </c>
      <c r="L649">
        <v>58</v>
      </c>
      <c r="M649">
        <v>49</v>
      </c>
      <c r="N649">
        <v>30</v>
      </c>
      <c r="O649">
        <v>23</v>
      </c>
      <c r="P649">
        <v>15</v>
      </c>
      <c r="Q649">
        <v>9</v>
      </c>
      <c r="R649">
        <v>356</v>
      </c>
      <c r="S649">
        <v>57</v>
      </c>
      <c r="T649">
        <v>28</v>
      </c>
      <c r="U649">
        <v>43</v>
      </c>
      <c r="V649">
        <v>2</v>
      </c>
      <c r="W649" t="s">
        <v>100</v>
      </c>
      <c r="X649" t="s">
        <v>48</v>
      </c>
      <c r="Y649" t="s">
        <v>206</v>
      </c>
      <c r="Z649" t="s">
        <v>854</v>
      </c>
      <c r="AA649" t="s">
        <v>177</v>
      </c>
      <c r="AB649" t="s">
        <v>32</v>
      </c>
      <c r="AC649" t="s">
        <v>345</v>
      </c>
      <c r="AD649" t="s">
        <v>1864</v>
      </c>
      <c r="AE649" t="s">
        <v>1865</v>
      </c>
      <c r="AF649" t="s">
        <v>62</v>
      </c>
      <c r="AG649" t="s">
        <v>105</v>
      </c>
      <c r="AH649">
        <v>1981</v>
      </c>
      <c r="BA649">
        <f t="shared" si="54"/>
        <v>4</v>
      </c>
      <c r="BB649">
        <f t="shared" ca="1" si="55"/>
        <v>356</v>
      </c>
      <c r="BC649">
        <f t="shared" ca="1" si="55"/>
        <v>57</v>
      </c>
      <c r="BD649">
        <f t="shared" ca="1" si="55"/>
        <v>28</v>
      </c>
      <c r="BE649">
        <f t="shared" ca="1" si="55"/>
        <v>43</v>
      </c>
      <c r="BF649">
        <f t="shared" ca="1" si="56"/>
        <v>-18.31006713254196</v>
      </c>
    </row>
    <row r="650" spans="1:58" x14ac:dyDescent="0.55000000000000004">
      <c r="A650" t="s">
        <v>1866</v>
      </c>
      <c r="B650" t="s">
        <v>358</v>
      </c>
      <c r="C650" t="s">
        <v>97</v>
      </c>
      <c r="D650" t="s">
        <v>1867</v>
      </c>
      <c r="E650" t="s">
        <v>1692</v>
      </c>
      <c r="F650">
        <v>5</v>
      </c>
      <c r="G650">
        <v>8</v>
      </c>
      <c r="H650">
        <v>18</v>
      </c>
      <c r="I650">
        <v>27</v>
      </c>
      <c r="J650">
        <v>62</v>
      </c>
      <c r="K650">
        <v>50</v>
      </c>
      <c r="L650">
        <v>58</v>
      </c>
      <c r="M650">
        <v>49</v>
      </c>
      <c r="N650">
        <v>30</v>
      </c>
      <c r="O650">
        <v>23</v>
      </c>
      <c r="P650">
        <v>15</v>
      </c>
      <c r="Q650">
        <v>9</v>
      </c>
      <c r="R650">
        <v>356</v>
      </c>
      <c r="S650">
        <v>57</v>
      </c>
      <c r="T650">
        <v>36</v>
      </c>
      <c r="U650">
        <v>41</v>
      </c>
      <c r="V650">
        <v>2</v>
      </c>
      <c r="W650" t="s">
        <v>100</v>
      </c>
      <c r="X650" t="s">
        <v>48</v>
      </c>
      <c r="Y650" t="s">
        <v>206</v>
      </c>
      <c r="Z650" t="s">
        <v>854</v>
      </c>
      <c r="AA650" t="s">
        <v>177</v>
      </c>
      <c r="AB650" t="s">
        <v>32</v>
      </c>
      <c r="AC650" t="s">
        <v>345</v>
      </c>
      <c r="AD650" t="s">
        <v>1864</v>
      </c>
      <c r="AE650" t="s">
        <v>1865</v>
      </c>
      <c r="AF650" t="s">
        <v>62</v>
      </c>
      <c r="AG650" t="s">
        <v>105</v>
      </c>
      <c r="AH650">
        <v>1981</v>
      </c>
      <c r="BA650">
        <f t="shared" si="54"/>
        <v>4</v>
      </c>
      <c r="BB650">
        <f t="shared" ca="1" si="55"/>
        <v>356</v>
      </c>
      <c r="BC650">
        <f t="shared" ca="1" si="55"/>
        <v>57</v>
      </c>
      <c r="BD650">
        <f t="shared" ca="1" si="55"/>
        <v>36</v>
      </c>
      <c r="BE650">
        <f t="shared" ca="1" si="55"/>
        <v>41</v>
      </c>
      <c r="BF650">
        <f t="shared" ca="1" si="56"/>
        <v>-10.31006713254196</v>
      </c>
    </row>
    <row r="651" spans="1:58" x14ac:dyDescent="0.55000000000000004">
      <c r="A651" t="s">
        <v>1868</v>
      </c>
      <c r="B651" t="s">
        <v>959</v>
      </c>
      <c r="C651" t="s">
        <v>358</v>
      </c>
      <c r="D651" t="s">
        <v>97</v>
      </c>
      <c r="E651" t="s">
        <v>1869</v>
      </c>
      <c r="F651" t="s">
        <v>1870</v>
      </c>
      <c r="G651">
        <v>5</v>
      </c>
      <c r="H651">
        <v>8</v>
      </c>
      <c r="I651">
        <v>18</v>
      </c>
      <c r="J651">
        <v>27</v>
      </c>
      <c r="K651">
        <v>62</v>
      </c>
      <c r="L651">
        <v>50</v>
      </c>
      <c r="M651">
        <v>58</v>
      </c>
      <c r="N651">
        <v>49</v>
      </c>
      <c r="O651">
        <v>30</v>
      </c>
      <c r="P651">
        <v>23</v>
      </c>
      <c r="Q651">
        <v>15</v>
      </c>
      <c r="R651">
        <v>9</v>
      </c>
      <c r="S651">
        <v>356</v>
      </c>
      <c r="T651">
        <v>57</v>
      </c>
      <c r="U651">
        <v>28</v>
      </c>
      <c r="V651">
        <v>58</v>
      </c>
      <c r="W651">
        <v>2</v>
      </c>
      <c r="X651" t="s">
        <v>115</v>
      </c>
      <c r="Y651" t="s">
        <v>48</v>
      </c>
      <c r="Z651" t="s">
        <v>206</v>
      </c>
      <c r="AA651" t="s">
        <v>854</v>
      </c>
      <c r="AB651" t="s">
        <v>177</v>
      </c>
      <c r="AC651" t="s">
        <v>32</v>
      </c>
      <c r="AD651" t="s">
        <v>345</v>
      </c>
      <c r="AE651" t="s">
        <v>1864</v>
      </c>
      <c r="AF651" t="s">
        <v>1865</v>
      </c>
      <c r="AG651" t="s">
        <v>62</v>
      </c>
      <c r="AH651" t="s">
        <v>105</v>
      </c>
      <c r="AI651">
        <v>1981</v>
      </c>
      <c r="BA651">
        <f t="shared" si="54"/>
        <v>5</v>
      </c>
      <c r="BB651">
        <f t="shared" ca="1" si="55"/>
        <v>356</v>
      </c>
      <c r="BC651">
        <f t="shared" ca="1" si="55"/>
        <v>57</v>
      </c>
      <c r="BD651">
        <f t="shared" ca="1" si="55"/>
        <v>28</v>
      </c>
      <c r="BE651">
        <f t="shared" ca="1" si="55"/>
        <v>58</v>
      </c>
      <c r="BF651">
        <f t="shared" ca="1" si="56"/>
        <v>-18.31006713254196</v>
      </c>
    </row>
    <row r="652" spans="1:58" x14ac:dyDescent="0.55000000000000004">
      <c r="A652" t="s">
        <v>1871</v>
      </c>
      <c r="B652" t="s">
        <v>358</v>
      </c>
      <c r="C652" t="s">
        <v>97</v>
      </c>
      <c r="D652" t="s">
        <v>385</v>
      </c>
      <c r="E652" t="s">
        <v>1646</v>
      </c>
      <c r="F652">
        <v>5</v>
      </c>
      <c r="G652">
        <v>8</v>
      </c>
      <c r="H652">
        <v>18</v>
      </c>
      <c r="I652">
        <v>27</v>
      </c>
      <c r="J652">
        <v>62</v>
      </c>
      <c r="K652">
        <v>50</v>
      </c>
      <c r="L652">
        <v>58</v>
      </c>
      <c r="M652">
        <v>49</v>
      </c>
      <c r="N652">
        <v>30</v>
      </c>
      <c r="O652">
        <v>23</v>
      </c>
      <c r="P652">
        <v>15</v>
      </c>
      <c r="Q652">
        <v>9</v>
      </c>
      <c r="R652">
        <v>356</v>
      </c>
      <c r="S652">
        <v>57</v>
      </c>
      <c r="T652">
        <v>48</v>
      </c>
      <c r="U652">
        <v>81</v>
      </c>
      <c r="V652">
        <v>2</v>
      </c>
      <c r="W652" t="s">
        <v>115</v>
      </c>
      <c r="X652" t="s">
        <v>48</v>
      </c>
      <c r="Y652" t="s">
        <v>206</v>
      </c>
      <c r="Z652" t="s">
        <v>854</v>
      </c>
      <c r="AA652" t="s">
        <v>177</v>
      </c>
      <c r="AB652" t="s">
        <v>32</v>
      </c>
      <c r="AC652" t="s">
        <v>345</v>
      </c>
      <c r="AD652" t="s">
        <v>1864</v>
      </c>
      <c r="AE652" t="s">
        <v>1865</v>
      </c>
      <c r="AF652" t="s">
        <v>62</v>
      </c>
      <c r="AG652" t="s">
        <v>105</v>
      </c>
      <c r="AH652">
        <v>1981</v>
      </c>
      <c r="BA652">
        <f t="shared" si="54"/>
        <v>4</v>
      </c>
      <c r="BB652">
        <f t="shared" ca="1" si="55"/>
        <v>356</v>
      </c>
      <c r="BC652">
        <f t="shared" ca="1" si="55"/>
        <v>57</v>
      </c>
      <c r="BD652">
        <f t="shared" ca="1" si="55"/>
        <v>48</v>
      </c>
      <c r="BE652">
        <f t="shared" ca="1" si="55"/>
        <v>81</v>
      </c>
      <c r="BF652">
        <f t="shared" ca="1" si="56"/>
        <v>1.6899328674580403</v>
      </c>
    </row>
    <row r="653" spans="1:58" x14ac:dyDescent="0.55000000000000004">
      <c r="A653" t="s">
        <v>1868</v>
      </c>
      <c r="B653" t="s">
        <v>959</v>
      </c>
      <c r="C653" t="s">
        <v>358</v>
      </c>
      <c r="D653" t="s">
        <v>97</v>
      </c>
      <c r="E653" t="s">
        <v>1702</v>
      </c>
      <c r="F653" t="s">
        <v>1614</v>
      </c>
      <c r="G653">
        <v>5</v>
      </c>
      <c r="H653">
        <v>8</v>
      </c>
      <c r="I653">
        <v>18</v>
      </c>
      <c r="J653">
        <v>27</v>
      </c>
      <c r="K653">
        <v>62</v>
      </c>
      <c r="L653">
        <v>50</v>
      </c>
      <c r="M653">
        <v>58</v>
      </c>
      <c r="N653">
        <v>49</v>
      </c>
      <c r="O653">
        <v>30</v>
      </c>
      <c r="P653">
        <v>23</v>
      </c>
      <c r="Q653">
        <v>15</v>
      </c>
      <c r="R653">
        <v>9</v>
      </c>
      <c r="S653">
        <v>356</v>
      </c>
      <c r="T653">
        <v>57</v>
      </c>
      <c r="U653">
        <v>25</v>
      </c>
      <c r="V653">
        <v>41</v>
      </c>
      <c r="W653">
        <v>2</v>
      </c>
      <c r="X653" t="s">
        <v>115</v>
      </c>
      <c r="Y653" t="s">
        <v>48</v>
      </c>
      <c r="Z653" t="s">
        <v>206</v>
      </c>
      <c r="AA653" t="s">
        <v>854</v>
      </c>
      <c r="AB653" t="s">
        <v>177</v>
      </c>
      <c r="AC653" t="s">
        <v>32</v>
      </c>
      <c r="AD653" t="s">
        <v>345</v>
      </c>
      <c r="AE653" t="s">
        <v>1864</v>
      </c>
      <c r="AF653" t="s">
        <v>1865</v>
      </c>
      <c r="AG653" t="s">
        <v>62</v>
      </c>
      <c r="AH653" t="s">
        <v>105</v>
      </c>
      <c r="AI653">
        <v>1981</v>
      </c>
      <c r="BA653">
        <f t="shared" si="54"/>
        <v>5</v>
      </c>
      <c r="BB653">
        <f t="shared" ca="1" si="55"/>
        <v>356</v>
      </c>
      <c r="BC653">
        <f t="shared" ca="1" si="55"/>
        <v>57</v>
      </c>
      <c r="BD653">
        <f t="shared" ca="1" si="55"/>
        <v>25</v>
      </c>
      <c r="BE653">
        <f t="shared" ca="1" si="55"/>
        <v>41</v>
      </c>
      <c r="BF653">
        <f t="shared" ca="1" si="56"/>
        <v>-21.31006713254196</v>
      </c>
    </row>
    <row r="654" spans="1:58" x14ac:dyDescent="0.55000000000000004">
      <c r="A654" t="s">
        <v>1866</v>
      </c>
      <c r="B654" t="s">
        <v>358</v>
      </c>
      <c r="C654" t="s">
        <v>97</v>
      </c>
      <c r="D654" t="s">
        <v>1872</v>
      </c>
      <c r="E654" t="s">
        <v>1158</v>
      </c>
      <c r="F654">
        <v>5</v>
      </c>
      <c r="G654">
        <v>8</v>
      </c>
      <c r="H654">
        <v>18</v>
      </c>
      <c r="I654">
        <v>27</v>
      </c>
      <c r="J654">
        <v>62</v>
      </c>
      <c r="K654">
        <v>50</v>
      </c>
      <c r="L654">
        <v>58</v>
      </c>
      <c r="M654">
        <v>49</v>
      </c>
      <c r="N654">
        <v>30</v>
      </c>
      <c r="O654">
        <v>23</v>
      </c>
      <c r="P654">
        <v>15</v>
      </c>
      <c r="Q654">
        <v>9</v>
      </c>
      <c r="R654">
        <v>356</v>
      </c>
      <c r="S654">
        <v>57</v>
      </c>
      <c r="T654">
        <v>25</v>
      </c>
      <c r="U654">
        <v>41</v>
      </c>
      <c r="V654">
        <v>2</v>
      </c>
      <c r="W654" t="s">
        <v>100</v>
      </c>
      <c r="X654" t="s">
        <v>48</v>
      </c>
      <c r="Y654" t="s">
        <v>206</v>
      </c>
      <c r="Z654" t="s">
        <v>854</v>
      </c>
      <c r="AA654" t="s">
        <v>177</v>
      </c>
      <c r="AB654" t="s">
        <v>32</v>
      </c>
      <c r="AC654" t="s">
        <v>345</v>
      </c>
      <c r="AD654" t="s">
        <v>1864</v>
      </c>
      <c r="AE654" t="s">
        <v>1865</v>
      </c>
      <c r="AF654" t="s">
        <v>62</v>
      </c>
      <c r="AG654" t="s">
        <v>105</v>
      </c>
      <c r="AH654">
        <v>1981</v>
      </c>
      <c r="BA654">
        <f t="shared" si="54"/>
        <v>4</v>
      </c>
      <c r="BB654">
        <f t="shared" ca="1" si="55"/>
        <v>356</v>
      </c>
      <c r="BC654">
        <f t="shared" ca="1" si="55"/>
        <v>57</v>
      </c>
      <c r="BD654">
        <f t="shared" ca="1" si="55"/>
        <v>25</v>
      </c>
      <c r="BE654">
        <f t="shared" ca="1" si="55"/>
        <v>41</v>
      </c>
      <c r="BF654">
        <f t="shared" ca="1" si="56"/>
        <v>-21.31006713254196</v>
      </c>
    </row>
    <row r="655" spans="1:58" x14ac:dyDescent="0.55000000000000004">
      <c r="A655" t="s">
        <v>1873</v>
      </c>
      <c r="B655" t="s">
        <v>358</v>
      </c>
      <c r="C655" t="s">
        <v>97</v>
      </c>
      <c r="D655" t="s">
        <v>1666</v>
      </c>
      <c r="E655" t="s">
        <v>1874</v>
      </c>
      <c r="F655">
        <v>5</v>
      </c>
      <c r="G655">
        <v>8</v>
      </c>
      <c r="H655">
        <v>18</v>
      </c>
      <c r="I655">
        <v>27</v>
      </c>
      <c r="J655">
        <v>62</v>
      </c>
      <c r="K655">
        <v>50</v>
      </c>
      <c r="L655">
        <v>58</v>
      </c>
      <c r="M655">
        <v>49</v>
      </c>
      <c r="N655">
        <v>30</v>
      </c>
      <c r="O655">
        <v>23</v>
      </c>
      <c r="P655">
        <v>15</v>
      </c>
      <c r="Q655">
        <v>9</v>
      </c>
      <c r="R655">
        <v>356</v>
      </c>
      <c r="S655">
        <v>57</v>
      </c>
      <c r="T655">
        <v>18</v>
      </c>
      <c r="U655">
        <v>56</v>
      </c>
      <c r="V655">
        <v>2</v>
      </c>
      <c r="W655" t="s">
        <v>100</v>
      </c>
      <c r="X655" t="s">
        <v>48</v>
      </c>
      <c r="Y655" t="s">
        <v>206</v>
      </c>
      <c r="Z655" t="s">
        <v>854</v>
      </c>
      <c r="AA655" t="s">
        <v>177</v>
      </c>
      <c r="AB655" t="s">
        <v>32</v>
      </c>
      <c r="AC655" t="s">
        <v>345</v>
      </c>
      <c r="AD655" t="s">
        <v>1864</v>
      </c>
      <c r="AE655" t="s">
        <v>1865</v>
      </c>
      <c r="AF655" t="s">
        <v>62</v>
      </c>
      <c r="AG655" t="s">
        <v>105</v>
      </c>
      <c r="AH655">
        <v>1981</v>
      </c>
      <c r="BA655">
        <f t="shared" si="54"/>
        <v>4</v>
      </c>
      <c r="BB655">
        <f t="shared" ca="1" si="55"/>
        <v>356</v>
      </c>
      <c r="BC655">
        <f t="shared" ca="1" si="55"/>
        <v>57</v>
      </c>
      <c r="BD655">
        <f t="shared" ca="1" si="55"/>
        <v>18</v>
      </c>
      <c r="BE655">
        <f t="shared" ca="1" si="55"/>
        <v>56</v>
      </c>
      <c r="BF655">
        <f t="shared" ca="1" si="56"/>
        <v>-28.31006713254196</v>
      </c>
    </row>
    <row r="656" spans="1:58" x14ac:dyDescent="0.55000000000000004">
      <c r="A656" t="s">
        <v>1875</v>
      </c>
      <c r="B656" t="s">
        <v>452</v>
      </c>
      <c r="C656" t="s">
        <v>416</v>
      </c>
      <c r="D656" t="s">
        <v>97</v>
      </c>
      <c r="E656" t="s">
        <v>1876</v>
      </c>
      <c r="F656" t="s">
        <v>1860</v>
      </c>
      <c r="G656">
        <v>20</v>
      </c>
      <c r="H656">
        <v>18</v>
      </c>
      <c r="I656">
        <v>8</v>
      </c>
      <c r="J656">
        <v>4</v>
      </c>
      <c r="K656">
        <v>1</v>
      </c>
      <c r="L656">
        <v>1</v>
      </c>
      <c r="M656">
        <v>1</v>
      </c>
      <c r="N656">
        <v>2</v>
      </c>
      <c r="O656">
        <v>3</v>
      </c>
      <c r="P656">
        <v>4</v>
      </c>
      <c r="Q656">
        <v>5</v>
      </c>
      <c r="R656">
        <v>13</v>
      </c>
      <c r="S656">
        <v>79</v>
      </c>
      <c r="T656">
        <v>78</v>
      </c>
      <c r="U656">
        <v>45</v>
      </c>
      <c r="V656">
        <v>94</v>
      </c>
      <c r="W656">
        <v>3</v>
      </c>
      <c r="X656" t="s">
        <v>100</v>
      </c>
      <c r="Y656" t="s">
        <v>55</v>
      </c>
      <c r="Z656" t="s">
        <v>56</v>
      </c>
      <c r="AA656" t="s">
        <v>128</v>
      </c>
      <c r="AB656" t="s">
        <v>60</v>
      </c>
      <c r="AC656" t="s">
        <v>30</v>
      </c>
      <c r="AD656" t="s">
        <v>254</v>
      </c>
      <c r="AE656" t="s">
        <v>201</v>
      </c>
      <c r="AF656" t="s">
        <v>1877</v>
      </c>
      <c r="AG656" t="s">
        <v>1878</v>
      </c>
      <c r="AH656" t="s">
        <v>260</v>
      </c>
      <c r="AI656" t="s">
        <v>1879</v>
      </c>
      <c r="AJ656">
        <v>1981</v>
      </c>
      <c r="BA656">
        <f t="shared" si="54"/>
        <v>5</v>
      </c>
      <c r="BB656">
        <f t="shared" ca="1" si="55"/>
        <v>79</v>
      </c>
      <c r="BC656">
        <f t="shared" ca="1" si="55"/>
        <v>78</v>
      </c>
      <c r="BD656">
        <f t="shared" ca="1" si="55"/>
        <v>45</v>
      </c>
      <c r="BE656">
        <f t="shared" ca="1" si="55"/>
        <v>94</v>
      </c>
      <c r="BF656">
        <f t="shared" ca="1" si="56"/>
        <v>24.322185342780976</v>
      </c>
    </row>
    <row r="657" spans="1:58" x14ac:dyDescent="0.55000000000000004">
      <c r="A657" t="s">
        <v>1880</v>
      </c>
      <c r="B657" t="s">
        <v>358</v>
      </c>
      <c r="C657" t="s">
        <v>97</v>
      </c>
      <c r="D657" t="s">
        <v>1805</v>
      </c>
      <c r="E657" t="s">
        <v>1850</v>
      </c>
      <c r="F657">
        <v>7</v>
      </c>
      <c r="G657">
        <v>8</v>
      </c>
      <c r="H657">
        <v>19</v>
      </c>
      <c r="I657">
        <v>30</v>
      </c>
      <c r="J657">
        <v>57</v>
      </c>
      <c r="K657">
        <v>51</v>
      </c>
      <c r="L657">
        <v>77</v>
      </c>
      <c r="M657">
        <v>60</v>
      </c>
      <c r="N657">
        <v>36</v>
      </c>
      <c r="O657">
        <v>21</v>
      </c>
      <c r="P657">
        <v>12</v>
      </c>
      <c r="Q657">
        <v>7</v>
      </c>
      <c r="R657">
        <v>386</v>
      </c>
      <c r="S657">
        <v>70</v>
      </c>
      <c r="T657">
        <v>76</v>
      </c>
      <c r="U657">
        <v>76</v>
      </c>
      <c r="V657">
        <v>2</v>
      </c>
      <c r="W657" t="s">
        <v>115</v>
      </c>
      <c r="X657" t="s">
        <v>48</v>
      </c>
      <c r="Y657" t="s">
        <v>206</v>
      </c>
      <c r="Z657" t="s">
        <v>854</v>
      </c>
      <c r="AA657" t="s">
        <v>177</v>
      </c>
      <c r="AB657" t="s">
        <v>32</v>
      </c>
      <c r="AC657" t="s">
        <v>345</v>
      </c>
      <c r="AD657" t="s">
        <v>778</v>
      </c>
      <c r="AE657" t="s">
        <v>1137</v>
      </c>
      <c r="AF657" t="s">
        <v>1719</v>
      </c>
      <c r="AG657">
        <v>1981</v>
      </c>
      <c r="BA657">
        <f t="shared" si="54"/>
        <v>4</v>
      </c>
      <c r="BB657">
        <f t="shared" ca="1" si="55"/>
        <v>386</v>
      </c>
      <c r="BC657">
        <f t="shared" ca="1" si="55"/>
        <v>70</v>
      </c>
      <c r="BD657">
        <f t="shared" ca="1" si="55"/>
        <v>76</v>
      </c>
      <c r="BE657">
        <f t="shared" ca="1" si="55"/>
        <v>76</v>
      </c>
      <c r="BF657">
        <f t="shared" ca="1" si="56"/>
        <v>26.913876642693829</v>
      </c>
    </row>
    <row r="658" spans="1:58" x14ac:dyDescent="0.55000000000000004">
      <c r="A658" t="s">
        <v>1880</v>
      </c>
      <c r="B658" t="s">
        <v>358</v>
      </c>
      <c r="C658" t="s">
        <v>97</v>
      </c>
      <c r="D658" t="s">
        <v>1881</v>
      </c>
      <c r="E658" t="s">
        <v>1882</v>
      </c>
      <c r="F658">
        <v>7</v>
      </c>
      <c r="G658">
        <v>8</v>
      </c>
      <c r="H658">
        <v>19</v>
      </c>
      <c r="I658">
        <v>30</v>
      </c>
      <c r="J658">
        <v>57</v>
      </c>
      <c r="K658">
        <v>51</v>
      </c>
      <c r="L658">
        <v>77</v>
      </c>
      <c r="M658">
        <v>60</v>
      </c>
      <c r="N658">
        <v>36</v>
      </c>
      <c r="O658">
        <v>21</v>
      </c>
      <c r="P658">
        <v>12</v>
      </c>
      <c r="Q658">
        <v>7</v>
      </c>
      <c r="R658">
        <v>386</v>
      </c>
      <c r="S658">
        <v>70</v>
      </c>
      <c r="T658">
        <v>51</v>
      </c>
      <c r="U658">
        <v>41</v>
      </c>
      <c r="V658">
        <v>3</v>
      </c>
      <c r="W658" t="s">
        <v>115</v>
      </c>
      <c r="X658" t="s">
        <v>48</v>
      </c>
      <c r="Y658" t="s">
        <v>206</v>
      </c>
      <c r="Z658" t="s">
        <v>854</v>
      </c>
      <c r="AA658" t="s">
        <v>177</v>
      </c>
      <c r="AB658" t="s">
        <v>32</v>
      </c>
      <c r="AC658" t="s">
        <v>345</v>
      </c>
      <c r="AD658" t="s">
        <v>778</v>
      </c>
      <c r="AE658" t="s">
        <v>1137</v>
      </c>
      <c r="AF658" t="s">
        <v>1719</v>
      </c>
      <c r="AG658">
        <v>1981</v>
      </c>
      <c r="BA658">
        <f t="shared" si="54"/>
        <v>4</v>
      </c>
      <c r="BB658">
        <f t="shared" ca="1" si="55"/>
        <v>386</v>
      </c>
      <c r="BC658">
        <f t="shared" ca="1" si="55"/>
        <v>70</v>
      </c>
      <c r="BD658">
        <f t="shared" ca="1" si="55"/>
        <v>51</v>
      </c>
      <c r="BE658">
        <f t="shared" ca="1" si="55"/>
        <v>41</v>
      </c>
      <c r="BF658">
        <f t="shared" ca="1" si="56"/>
        <v>1.913876642693829</v>
      </c>
    </row>
    <row r="659" spans="1:58" x14ac:dyDescent="0.55000000000000004">
      <c r="A659" t="s">
        <v>1880</v>
      </c>
      <c r="B659" t="s">
        <v>358</v>
      </c>
      <c r="C659" t="s">
        <v>97</v>
      </c>
      <c r="D659" t="s">
        <v>1881</v>
      </c>
      <c r="E659" t="s">
        <v>1883</v>
      </c>
      <c r="F659">
        <v>7</v>
      </c>
      <c r="G659">
        <v>8</v>
      </c>
      <c r="H659">
        <v>19</v>
      </c>
      <c r="I659">
        <v>30</v>
      </c>
      <c r="J659">
        <v>57</v>
      </c>
      <c r="K659">
        <v>51</v>
      </c>
      <c r="L659">
        <v>77</v>
      </c>
      <c r="M659">
        <v>60</v>
      </c>
      <c r="N659">
        <v>36</v>
      </c>
      <c r="O659">
        <v>21</v>
      </c>
      <c r="P659">
        <v>12</v>
      </c>
      <c r="Q659">
        <v>7</v>
      </c>
      <c r="R659">
        <v>386</v>
      </c>
      <c r="S659">
        <v>70</v>
      </c>
      <c r="T659">
        <v>76</v>
      </c>
      <c r="U659">
        <v>71</v>
      </c>
      <c r="V659">
        <v>2</v>
      </c>
      <c r="W659" t="s">
        <v>115</v>
      </c>
      <c r="X659" t="s">
        <v>48</v>
      </c>
      <c r="Y659" t="s">
        <v>206</v>
      </c>
      <c r="Z659" t="s">
        <v>854</v>
      </c>
      <c r="AA659" t="s">
        <v>177</v>
      </c>
      <c r="AB659" t="s">
        <v>32</v>
      </c>
      <c r="AC659" t="s">
        <v>345</v>
      </c>
      <c r="AD659" t="s">
        <v>778</v>
      </c>
      <c r="AE659" t="s">
        <v>1137</v>
      </c>
      <c r="AF659" t="s">
        <v>1719</v>
      </c>
      <c r="AG659">
        <v>1981</v>
      </c>
      <c r="BA659">
        <f t="shared" si="54"/>
        <v>4</v>
      </c>
      <c r="BB659">
        <f t="shared" ca="1" si="55"/>
        <v>386</v>
      </c>
      <c r="BC659">
        <f t="shared" ca="1" si="55"/>
        <v>70</v>
      </c>
      <c r="BD659">
        <f t="shared" ca="1" si="55"/>
        <v>76</v>
      </c>
      <c r="BE659">
        <f t="shared" ca="1" si="55"/>
        <v>71</v>
      </c>
      <c r="BF659">
        <f t="shared" ca="1" si="56"/>
        <v>26.913876642693829</v>
      </c>
    </row>
    <row r="660" spans="1:58" x14ac:dyDescent="0.55000000000000004">
      <c r="A660" t="s">
        <v>1880</v>
      </c>
      <c r="B660" t="s">
        <v>358</v>
      </c>
      <c r="C660" t="s">
        <v>97</v>
      </c>
      <c r="D660" t="s">
        <v>1803</v>
      </c>
      <c r="E660" t="s">
        <v>1715</v>
      </c>
      <c r="F660">
        <v>7</v>
      </c>
      <c r="G660">
        <v>8</v>
      </c>
      <c r="H660">
        <v>19</v>
      </c>
      <c r="I660">
        <v>30</v>
      </c>
      <c r="J660">
        <v>57</v>
      </c>
      <c r="K660">
        <v>51</v>
      </c>
      <c r="L660">
        <v>77</v>
      </c>
      <c r="M660">
        <v>60</v>
      </c>
      <c r="N660">
        <v>36</v>
      </c>
      <c r="O660">
        <v>21</v>
      </c>
      <c r="P660">
        <v>12</v>
      </c>
      <c r="Q660">
        <v>7</v>
      </c>
      <c r="R660">
        <v>386</v>
      </c>
      <c r="S660">
        <v>70</v>
      </c>
      <c r="T660">
        <v>53</v>
      </c>
      <c r="U660">
        <v>43</v>
      </c>
      <c r="V660">
        <v>2</v>
      </c>
      <c r="W660" t="s">
        <v>100</v>
      </c>
      <c r="X660" t="s">
        <v>48</v>
      </c>
      <c r="Y660" t="s">
        <v>206</v>
      </c>
      <c r="Z660" t="s">
        <v>854</v>
      </c>
      <c r="AA660" t="s">
        <v>177</v>
      </c>
      <c r="AB660" t="s">
        <v>32</v>
      </c>
      <c r="AC660" t="s">
        <v>345</v>
      </c>
      <c r="AD660" t="s">
        <v>778</v>
      </c>
      <c r="AE660" t="s">
        <v>1137</v>
      </c>
      <c r="AF660" t="s">
        <v>1719</v>
      </c>
      <c r="AG660">
        <v>1981</v>
      </c>
      <c r="BA660">
        <f t="shared" si="54"/>
        <v>4</v>
      </c>
      <c r="BB660">
        <f t="shared" ca="1" si="55"/>
        <v>386</v>
      </c>
      <c r="BC660">
        <f t="shared" ca="1" si="55"/>
        <v>70</v>
      </c>
      <c r="BD660">
        <f t="shared" ca="1" si="55"/>
        <v>53</v>
      </c>
      <c r="BE660">
        <f t="shared" ca="1" si="55"/>
        <v>43</v>
      </c>
      <c r="BF660">
        <f t="shared" ca="1" si="56"/>
        <v>3.913876642693829</v>
      </c>
    </row>
    <row r="661" spans="1:58" x14ac:dyDescent="0.55000000000000004">
      <c r="A661" t="s">
        <v>1880</v>
      </c>
      <c r="B661" t="s">
        <v>358</v>
      </c>
      <c r="C661" t="s">
        <v>97</v>
      </c>
      <c r="D661" t="s">
        <v>1881</v>
      </c>
      <c r="E661" t="s">
        <v>1884</v>
      </c>
      <c r="F661">
        <v>7</v>
      </c>
      <c r="G661">
        <v>8</v>
      </c>
      <c r="H661">
        <v>19</v>
      </c>
      <c r="I661">
        <v>30</v>
      </c>
      <c r="J661">
        <v>57</v>
      </c>
      <c r="K661">
        <v>51</v>
      </c>
      <c r="L661">
        <v>77</v>
      </c>
      <c r="M661">
        <v>60</v>
      </c>
      <c r="N661">
        <v>36</v>
      </c>
      <c r="O661">
        <v>21</v>
      </c>
      <c r="P661">
        <v>12</v>
      </c>
      <c r="Q661">
        <v>7</v>
      </c>
      <c r="R661">
        <v>386</v>
      </c>
      <c r="S661">
        <v>70</v>
      </c>
      <c r="T661">
        <v>76</v>
      </c>
      <c r="U661">
        <v>76</v>
      </c>
      <c r="V661">
        <v>2</v>
      </c>
      <c r="W661" t="s">
        <v>100</v>
      </c>
      <c r="X661" t="s">
        <v>48</v>
      </c>
      <c r="Y661" t="s">
        <v>206</v>
      </c>
      <c r="Z661" t="s">
        <v>854</v>
      </c>
      <c r="AA661" t="s">
        <v>177</v>
      </c>
      <c r="AB661" t="s">
        <v>32</v>
      </c>
      <c r="AC661" t="s">
        <v>345</v>
      </c>
      <c r="AD661" t="s">
        <v>778</v>
      </c>
      <c r="AE661" t="s">
        <v>1137</v>
      </c>
      <c r="AF661" t="s">
        <v>1719</v>
      </c>
      <c r="AG661">
        <v>1981</v>
      </c>
      <c r="BA661">
        <f t="shared" si="54"/>
        <v>4</v>
      </c>
      <c r="BB661">
        <f t="shared" ca="1" si="55"/>
        <v>386</v>
      </c>
      <c r="BC661">
        <f t="shared" ca="1" si="55"/>
        <v>70</v>
      </c>
      <c r="BD661">
        <f t="shared" ca="1" si="55"/>
        <v>76</v>
      </c>
      <c r="BE661">
        <f t="shared" ca="1" si="55"/>
        <v>76</v>
      </c>
      <c r="BF661">
        <f t="shared" ca="1" si="56"/>
        <v>26.913876642693829</v>
      </c>
    </row>
    <row r="662" spans="1:58" x14ac:dyDescent="0.55000000000000004">
      <c r="A662" t="s">
        <v>1880</v>
      </c>
      <c r="B662" t="s">
        <v>358</v>
      </c>
      <c r="C662" t="s">
        <v>97</v>
      </c>
      <c r="D662" t="s">
        <v>1885</v>
      </c>
      <c r="E662">
        <v>7</v>
      </c>
      <c r="F662">
        <v>8</v>
      </c>
      <c r="G662">
        <v>19</v>
      </c>
      <c r="H662">
        <v>30</v>
      </c>
      <c r="I662">
        <v>57</v>
      </c>
      <c r="J662">
        <v>51</v>
      </c>
      <c r="K662">
        <v>77</v>
      </c>
      <c r="L662">
        <v>60</v>
      </c>
      <c r="M662">
        <v>36</v>
      </c>
      <c r="N662">
        <v>21</v>
      </c>
      <c r="O662">
        <v>12</v>
      </c>
      <c r="P662">
        <v>7</v>
      </c>
      <c r="Q662">
        <v>386</v>
      </c>
      <c r="R662">
        <v>70</v>
      </c>
      <c r="S662">
        <v>51</v>
      </c>
      <c r="T662">
        <v>51</v>
      </c>
      <c r="U662">
        <v>2</v>
      </c>
      <c r="V662" t="s">
        <v>100</v>
      </c>
      <c r="W662" t="s">
        <v>48</v>
      </c>
      <c r="X662" t="s">
        <v>206</v>
      </c>
      <c r="Y662" t="s">
        <v>854</v>
      </c>
      <c r="Z662" t="s">
        <v>177</v>
      </c>
      <c r="AA662" t="s">
        <v>32</v>
      </c>
      <c r="AB662" t="s">
        <v>345</v>
      </c>
      <c r="AC662" t="s">
        <v>778</v>
      </c>
      <c r="AD662" t="s">
        <v>1137</v>
      </c>
      <c r="AE662" t="s">
        <v>1719</v>
      </c>
      <c r="AF662">
        <v>1981</v>
      </c>
      <c r="BA662">
        <f t="shared" si="54"/>
        <v>4</v>
      </c>
      <c r="BB662">
        <f t="shared" ca="1" si="55"/>
        <v>70</v>
      </c>
      <c r="BC662">
        <f t="shared" ca="1" si="55"/>
        <v>51</v>
      </c>
      <c r="BD662">
        <f t="shared" ca="1" si="55"/>
        <v>51</v>
      </c>
      <c r="BE662">
        <f t="shared" ca="1" si="55"/>
        <v>2</v>
      </c>
      <c r="BF662">
        <f t="shared" ca="1" si="56"/>
        <v>31.155002210210238</v>
      </c>
    </row>
    <row r="663" spans="1:58" x14ac:dyDescent="0.55000000000000004">
      <c r="A663" t="s">
        <v>1880</v>
      </c>
      <c r="B663" t="s">
        <v>358</v>
      </c>
      <c r="C663" t="s">
        <v>97</v>
      </c>
      <c r="D663" t="s">
        <v>1886</v>
      </c>
      <c r="E663" t="s">
        <v>1887</v>
      </c>
      <c r="F663">
        <v>7</v>
      </c>
      <c r="G663">
        <v>8</v>
      </c>
      <c r="H663">
        <v>19</v>
      </c>
      <c r="I663">
        <v>30</v>
      </c>
      <c r="J663">
        <v>57</v>
      </c>
      <c r="K663">
        <v>51</v>
      </c>
      <c r="L663">
        <v>77</v>
      </c>
      <c r="M663">
        <v>60</v>
      </c>
      <c r="N663">
        <v>36</v>
      </c>
      <c r="O663">
        <v>21</v>
      </c>
      <c r="P663">
        <v>12</v>
      </c>
      <c r="Q663">
        <v>7</v>
      </c>
      <c r="R663">
        <v>386</v>
      </c>
      <c r="S663">
        <v>70</v>
      </c>
      <c r="T663">
        <v>91</v>
      </c>
      <c r="U663">
        <v>61</v>
      </c>
      <c r="V663">
        <v>2</v>
      </c>
      <c r="W663" t="s">
        <v>100</v>
      </c>
      <c r="X663" t="s">
        <v>48</v>
      </c>
      <c r="Y663" t="s">
        <v>206</v>
      </c>
      <c r="Z663" t="s">
        <v>854</v>
      </c>
      <c r="AA663" t="s">
        <v>177</v>
      </c>
      <c r="AB663" t="s">
        <v>32</v>
      </c>
      <c r="AC663" t="s">
        <v>345</v>
      </c>
      <c r="AD663" t="s">
        <v>778</v>
      </c>
      <c r="AE663" t="s">
        <v>1137</v>
      </c>
      <c r="AF663" t="s">
        <v>1719</v>
      </c>
      <c r="AG663">
        <v>1981</v>
      </c>
      <c r="BA663">
        <f t="shared" si="54"/>
        <v>4</v>
      </c>
      <c r="BB663">
        <f t="shared" ca="1" si="55"/>
        <v>386</v>
      </c>
      <c r="BC663">
        <f t="shared" ca="1" si="55"/>
        <v>70</v>
      </c>
      <c r="BD663">
        <f t="shared" ca="1" si="55"/>
        <v>91</v>
      </c>
      <c r="BE663">
        <f t="shared" ca="1" si="55"/>
        <v>61</v>
      </c>
      <c r="BF663">
        <f t="shared" ca="1" si="56"/>
        <v>41.913876642693829</v>
      </c>
    </row>
    <row r="664" spans="1:58" x14ac:dyDescent="0.55000000000000004">
      <c r="A664" t="s">
        <v>1888</v>
      </c>
      <c r="B664" t="s">
        <v>1889</v>
      </c>
      <c r="C664" t="s">
        <v>1482</v>
      </c>
      <c r="D664" t="s">
        <v>97</v>
      </c>
      <c r="E664" t="s">
        <v>1890</v>
      </c>
      <c r="F664" t="s">
        <v>1891</v>
      </c>
      <c r="G664">
        <v>20</v>
      </c>
      <c r="H664">
        <v>20</v>
      </c>
      <c r="I664">
        <v>27</v>
      </c>
      <c r="J664">
        <v>23</v>
      </c>
      <c r="K664">
        <v>22</v>
      </c>
      <c r="L664">
        <v>23</v>
      </c>
      <c r="M664">
        <v>7</v>
      </c>
      <c r="N664">
        <v>12</v>
      </c>
      <c r="O664">
        <v>15</v>
      </c>
      <c r="P664">
        <v>14</v>
      </c>
      <c r="Q664">
        <v>28</v>
      </c>
      <c r="R664">
        <v>20</v>
      </c>
      <c r="S664">
        <v>231</v>
      </c>
      <c r="T664">
        <v>21</v>
      </c>
      <c r="U664">
        <v>38</v>
      </c>
      <c r="V664">
        <v>36</v>
      </c>
      <c r="W664">
        <v>0.5</v>
      </c>
      <c r="X664" t="s">
        <v>25</v>
      </c>
      <c r="Y664" t="s">
        <v>55</v>
      </c>
      <c r="Z664" t="s">
        <v>56</v>
      </c>
      <c r="AA664" t="s">
        <v>1766</v>
      </c>
      <c r="AB664" t="s">
        <v>177</v>
      </c>
      <c r="AC664" t="s">
        <v>60</v>
      </c>
      <c r="AD664" t="s">
        <v>30</v>
      </c>
      <c r="AE664" t="s">
        <v>254</v>
      </c>
      <c r="AF664" t="s">
        <v>201</v>
      </c>
      <c r="AG664" t="s">
        <v>1888</v>
      </c>
      <c r="AH664" t="s">
        <v>1892</v>
      </c>
      <c r="AI664" t="s">
        <v>1893</v>
      </c>
      <c r="AJ664">
        <v>2003</v>
      </c>
      <c r="BA664">
        <f t="shared" si="54"/>
        <v>5</v>
      </c>
      <c r="BB664">
        <f t="shared" ref="BB664:BE676" ca="1" si="57">OFFSET($A664,0,$BA664+BB$2)</f>
        <v>231</v>
      </c>
      <c r="BC664">
        <f t="shared" ca="1" si="57"/>
        <v>21</v>
      </c>
      <c r="BD664">
        <f t="shared" ca="1" si="57"/>
        <v>38</v>
      </c>
      <c r="BE664">
        <f t="shared" ca="1" si="57"/>
        <v>36</v>
      </c>
      <c r="BF664">
        <f t="shared" ca="1" si="56"/>
        <v>3.25683380397561</v>
      </c>
    </row>
    <row r="665" spans="1:58" x14ac:dyDescent="0.55000000000000004">
      <c r="A665" t="s">
        <v>1894</v>
      </c>
      <c r="B665" t="s">
        <v>1502</v>
      </c>
      <c r="C665" t="s">
        <v>1895</v>
      </c>
      <c r="D665" t="s">
        <v>1482</v>
      </c>
      <c r="E665" t="s">
        <v>97</v>
      </c>
      <c r="F665" t="s">
        <v>1896</v>
      </c>
      <c r="G665" t="s">
        <v>1897</v>
      </c>
      <c r="H665">
        <v>26</v>
      </c>
      <c r="I665">
        <v>21</v>
      </c>
      <c r="J665">
        <v>20</v>
      </c>
      <c r="K665">
        <v>18</v>
      </c>
      <c r="L665">
        <v>18</v>
      </c>
      <c r="M665">
        <v>18</v>
      </c>
      <c r="N665">
        <v>8</v>
      </c>
      <c r="O665">
        <v>13</v>
      </c>
      <c r="P665">
        <v>12</v>
      </c>
      <c r="Q665">
        <v>12</v>
      </c>
      <c r="R665">
        <v>27</v>
      </c>
      <c r="S665">
        <v>25</v>
      </c>
      <c r="T665">
        <v>217</v>
      </c>
      <c r="U665">
        <v>18</v>
      </c>
      <c r="V665">
        <v>28</v>
      </c>
      <c r="W665">
        <v>36</v>
      </c>
      <c r="X665">
        <v>1</v>
      </c>
      <c r="Y665" t="s">
        <v>25</v>
      </c>
      <c r="Z665" t="s">
        <v>55</v>
      </c>
      <c r="AA665" t="s">
        <v>56</v>
      </c>
      <c r="AB665" t="s">
        <v>1766</v>
      </c>
      <c r="AC665" t="s">
        <v>201</v>
      </c>
      <c r="AD665" t="s">
        <v>60</v>
      </c>
      <c r="AE665" t="s">
        <v>30</v>
      </c>
      <c r="AF665" t="s">
        <v>254</v>
      </c>
      <c r="AG665" t="s">
        <v>201</v>
      </c>
      <c r="AH665" t="s">
        <v>1898</v>
      </c>
      <c r="AI665" t="s">
        <v>1899</v>
      </c>
      <c r="AJ665" t="s">
        <v>1900</v>
      </c>
      <c r="AK665" t="s">
        <v>1893</v>
      </c>
      <c r="AL665">
        <v>2003</v>
      </c>
      <c r="BA665">
        <f t="shared" si="54"/>
        <v>6</v>
      </c>
      <c r="BB665">
        <f t="shared" ca="1" si="57"/>
        <v>217</v>
      </c>
      <c r="BC665">
        <f t="shared" ca="1" si="57"/>
        <v>18</v>
      </c>
      <c r="BD665">
        <f t="shared" ca="1" si="57"/>
        <v>28</v>
      </c>
      <c r="BE665">
        <f t="shared" ca="1" si="57"/>
        <v>36</v>
      </c>
      <c r="BF665">
        <f t="shared" ca="1" si="56"/>
        <v>-5.4476732911344214</v>
      </c>
    </row>
    <row r="666" spans="1:58" x14ac:dyDescent="0.55000000000000004">
      <c r="A666" t="s">
        <v>1901</v>
      </c>
      <c r="B666" t="s">
        <v>1902</v>
      </c>
      <c r="C666" t="s">
        <v>1903</v>
      </c>
      <c r="D666" t="s">
        <v>1482</v>
      </c>
      <c r="E666" t="s">
        <v>97</v>
      </c>
      <c r="F666" t="s">
        <v>1904</v>
      </c>
      <c r="G666" t="s">
        <v>1905</v>
      </c>
      <c r="H666">
        <v>11</v>
      </c>
      <c r="I666">
        <v>12</v>
      </c>
      <c r="J666">
        <v>22</v>
      </c>
      <c r="K666">
        <v>18</v>
      </c>
      <c r="L666">
        <v>24</v>
      </c>
      <c r="M666">
        <v>12</v>
      </c>
      <c r="N666">
        <v>16</v>
      </c>
      <c r="O666">
        <v>19</v>
      </c>
      <c r="P666">
        <v>21</v>
      </c>
      <c r="Q666">
        <v>17</v>
      </c>
      <c r="R666">
        <v>17</v>
      </c>
      <c r="S666">
        <v>9</v>
      </c>
      <c r="T666">
        <v>196</v>
      </c>
      <c r="U666">
        <v>11</v>
      </c>
      <c r="V666">
        <v>58</v>
      </c>
      <c r="W666">
        <v>25</v>
      </c>
      <c r="X666">
        <v>0.3</v>
      </c>
      <c r="Y666" t="s">
        <v>25</v>
      </c>
      <c r="Z666" t="s">
        <v>55</v>
      </c>
      <c r="AA666" t="s">
        <v>56</v>
      </c>
      <c r="AB666" t="s">
        <v>373</v>
      </c>
      <c r="AC666" t="s">
        <v>201</v>
      </c>
      <c r="AD666" t="s">
        <v>60</v>
      </c>
      <c r="AE666" t="s">
        <v>30</v>
      </c>
      <c r="AF666" t="s">
        <v>254</v>
      </c>
      <c r="AG666" t="s">
        <v>201</v>
      </c>
      <c r="AH666" t="s">
        <v>1906</v>
      </c>
      <c r="AI666" t="s">
        <v>1502</v>
      </c>
      <c r="AJ666" t="s">
        <v>1907</v>
      </c>
      <c r="AK666" t="s">
        <v>1908</v>
      </c>
      <c r="AL666">
        <v>2002</v>
      </c>
      <c r="BA666">
        <f t="shared" si="54"/>
        <v>6</v>
      </c>
      <c r="BB666">
        <f t="shared" ca="1" si="57"/>
        <v>196</v>
      </c>
      <c r="BC666">
        <f t="shared" ca="1" si="57"/>
        <v>11</v>
      </c>
      <c r="BD666">
        <f t="shared" ca="1" si="57"/>
        <v>58</v>
      </c>
      <c r="BE666">
        <f t="shared" ca="1" si="57"/>
        <v>25</v>
      </c>
      <c r="BF666">
        <f t="shared" ca="1" si="56"/>
        <v>26.495566066200531</v>
      </c>
    </row>
    <row r="667" spans="1:58" x14ac:dyDescent="0.55000000000000004">
      <c r="A667" t="s">
        <v>1909</v>
      </c>
      <c r="B667" t="s">
        <v>1482</v>
      </c>
      <c r="C667" t="s">
        <v>97</v>
      </c>
      <c r="D667" t="s">
        <v>1051</v>
      </c>
      <c r="E667" t="s">
        <v>1793</v>
      </c>
      <c r="F667">
        <v>16</v>
      </c>
      <c r="G667">
        <v>15</v>
      </c>
      <c r="H667">
        <v>12</v>
      </c>
      <c r="I667">
        <v>13</v>
      </c>
      <c r="J667">
        <v>13</v>
      </c>
      <c r="K667">
        <v>13</v>
      </c>
      <c r="L667">
        <v>4</v>
      </c>
      <c r="M667">
        <v>6</v>
      </c>
      <c r="N667">
        <v>8</v>
      </c>
      <c r="O667">
        <v>12</v>
      </c>
      <c r="P667">
        <v>12</v>
      </c>
      <c r="Q667">
        <v>14</v>
      </c>
      <c r="R667">
        <v>138</v>
      </c>
      <c r="S667">
        <v>10</v>
      </c>
      <c r="T667">
        <v>13</v>
      </c>
      <c r="U667">
        <v>25</v>
      </c>
      <c r="V667">
        <v>0.5</v>
      </c>
      <c r="W667" t="s">
        <v>279</v>
      </c>
      <c r="X667" t="s">
        <v>55</v>
      </c>
      <c r="Y667" t="s">
        <v>56</v>
      </c>
      <c r="Z667" t="s">
        <v>481</v>
      </c>
      <c r="AA667" t="s">
        <v>177</v>
      </c>
      <c r="AB667" t="s">
        <v>183</v>
      </c>
      <c r="AC667" t="s">
        <v>30</v>
      </c>
      <c r="AD667" t="s">
        <v>254</v>
      </c>
      <c r="AE667" t="s">
        <v>201</v>
      </c>
      <c r="AF667" t="s">
        <v>1910</v>
      </c>
      <c r="AG667" t="s">
        <v>1911</v>
      </c>
      <c r="AH667" t="s">
        <v>260</v>
      </c>
      <c r="AI667" t="s">
        <v>1912</v>
      </c>
      <c r="AJ667">
        <v>1998</v>
      </c>
      <c r="BA667">
        <f t="shared" si="54"/>
        <v>4</v>
      </c>
      <c r="BB667">
        <f t="shared" ca="1" si="57"/>
        <v>138</v>
      </c>
      <c r="BC667">
        <f t="shared" ca="1" si="57"/>
        <v>10</v>
      </c>
      <c r="BD667">
        <f t="shared" ca="1" si="57"/>
        <v>13</v>
      </c>
      <c r="BE667">
        <f t="shared" ca="1" si="57"/>
        <v>25</v>
      </c>
      <c r="BF667">
        <f t="shared" ca="1" si="56"/>
        <v>-13.13739189925532</v>
      </c>
    </row>
    <row r="668" spans="1:58" x14ac:dyDescent="0.55000000000000004">
      <c r="A668" t="s">
        <v>1913</v>
      </c>
      <c r="B668" t="s">
        <v>1482</v>
      </c>
      <c r="C668" t="s">
        <v>97</v>
      </c>
      <c r="D668" t="s">
        <v>1914</v>
      </c>
      <c r="E668" t="s">
        <v>1915</v>
      </c>
      <c r="F668">
        <v>16</v>
      </c>
      <c r="G668">
        <v>15</v>
      </c>
      <c r="H668">
        <v>12</v>
      </c>
      <c r="I668">
        <v>13</v>
      </c>
      <c r="J668">
        <v>13</v>
      </c>
      <c r="K668">
        <v>13</v>
      </c>
      <c r="L668">
        <v>4</v>
      </c>
      <c r="M668">
        <v>6</v>
      </c>
      <c r="N668">
        <v>8</v>
      </c>
      <c r="O668">
        <v>12</v>
      </c>
      <c r="P668">
        <v>12</v>
      </c>
      <c r="Q668">
        <v>14</v>
      </c>
      <c r="R668">
        <v>138</v>
      </c>
      <c r="S668">
        <v>10</v>
      </c>
      <c r="T668">
        <v>30</v>
      </c>
      <c r="U668">
        <v>33</v>
      </c>
      <c r="V668">
        <v>0.5</v>
      </c>
      <c r="W668" t="s">
        <v>911</v>
      </c>
      <c r="X668" t="s">
        <v>55</v>
      </c>
      <c r="Y668" t="s">
        <v>56</v>
      </c>
      <c r="Z668" t="s">
        <v>1916</v>
      </c>
      <c r="AA668" t="s">
        <v>177</v>
      </c>
      <c r="AB668" t="s">
        <v>183</v>
      </c>
      <c r="AC668" t="s">
        <v>30</v>
      </c>
      <c r="AD668" t="s">
        <v>254</v>
      </c>
      <c r="AE668" t="s">
        <v>201</v>
      </c>
      <c r="AF668" t="s">
        <v>1910</v>
      </c>
      <c r="AG668" t="s">
        <v>1911</v>
      </c>
      <c r="AH668" t="s">
        <v>260</v>
      </c>
      <c r="AI668" t="s">
        <v>1912</v>
      </c>
      <c r="AJ668">
        <v>1998</v>
      </c>
      <c r="BA668">
        <f t="shared" si="54"/>
        <v>4</v>
      </c>
      <c r="BB668">
        <f t="shared" ca="1" si="57"/>
        <v>138</v>
      </c>
      <c r="BC668">
        <f t="shared" ca="1" si="57"/>
        <v>10</v>
      </c>
      <c r="BD668">
        <f t="shared" ca="1" si="57"/>
        <v>30</v>
      </c>
      <c r="BE668">
        <f t="shared" ca="1" si="57"/>
        <v>33</v>
      </c>
      <c r="BF668">
        <f t="shared" ca="1" si="56"/>
        <v>3.86260810074468</v>
      </c>
    </row>
    <row r="669" spans="1:58" x14ac:dyDescent="0.55000000000000004">
      <c r="A669" t="s">
        <v>1917</v>
      </c>
      <c r="B669" t="s">
        <v>1482</v>
      </c>
      <c r="C669" t="s">
        <v>97</v>
      </c>
      <c r="D669" t="s">
        <v>1918</v>
      </c>
      <c r="E669" t="s">
        <v>1919</v>
      </c>
      <c r="F669">
        <v>16</v>
      </c>
      <c r="G669">
        <v>15</v>
      </c>
      <c r="H669">
        <v>12</v>
      </c>
      <c r="I669">
        <v>13</v>
      </c>
      <c r="J669">
        <v>13</v>
      </c>
      <c r="K669">
        <v>13</v>
      </c>
      <c r="L669">
        <v>4</v>
      </c>
      <c r="M669">
        <v>6</v>
      </c>
      <c r="N669">
        <v>8</v>
      </c>
      <c r="O669">
        <v>12</v>
      </c>
      <c r="P669">
        <v>12</v>
      </c>
      <c r="Q669">
        <v>14</v>
      </c>
      <c r="R669">
        <v>138</v>
      </c>
      <c r="S669">
        <v>10</v>
      </c>
      <c r="T669">
        <v>36</v>
      </c>
      <c r="U669">
        <v>15</v>
      </c>
      <c r="V669">
        <v>0.5</v>
      </c>
      <c r="W669" t="s">
        <v>25</v>
      </c>
      <c r="X669" t="s">
        <v>55</v>
      </c>
      <c r="Y669" t="s">
        <v>56</v>
      </c>
      <c r="Z669" t="s">
        <v>1766</v>
      </c>
      <c r="AA669" t="s">
        <v>177</v>
      </c>
      <c r="AB669" t="s">
        <v>183</v>
      </c>
      <c r="AC669" t="s">
        <v>30</v>
      </c>
      <c r="AD669" t="s">
        <v>254</v>
      </c>
      <c r="AE669" t="s">
        <v>201</v>
      </c>
      <c r="AF669" t="s">
        <v>1910</v>
      </c>
      <c r="AG669" t="s">
        <v>1911</v>
      </c>
      <c r="AH669" t="s">
        <v>260</v>
      </c>
      <c r="AI669" t="s">
        <v>1912</v>
      </c>
      <c r="AJ669">
        <v>1998</v>
      </c>
      <c r="BA669">
        <f t="shared" si="54"/>
        <v>4</v>
      </c>
      <c r="BB669">
        <f t="shared" ca="1" si="57"/>
        <v>138</v>
      </c>
      <c r="BC669">
        <f t="shared" ca="1" si="57"/>
        <v>10</v>
      </c>
      <c r="BD669">
        <f t="shared" ca="1" si="57"/>
        <v>36</v>
      </c>
      <c r="BE669">
        <f t="shared" ca="1" si="57"/>
        <v>15</v>
      </c>
      <c r="BF669">
        <f t="shared" ca="1" si="56"/>
        <v>9.86260810074468</v>
      </c>
    </row>
    <row r="670" spans="1:58" x14ac:dyDescent="0.55000000000000004">
      <c r="A670" t="s">
        <v>1920</v>
      </c>
      <c r="B670" t="s">
        <v>752</v>
      </c>
      <c r="C670" t="s">
        <v>1482</v>
      </c>
      <c r="D670" t="s">
        <v>97</v>
      </c>
      <c r="E670" t="s">
        <v>1921</v>
      </c>
      <c r="F670" t="s">
        <v>1922</v>
      </c>
      <c r="G670">
        <v>16</v>
      </c>
      <c r="H670">
        <v>16</v>
      </c>
      <c r="I670">
        <v>16</v>
      </c>
      <c r="J670">
        <v>7</v>
      </c>
      <c r="K670">
        <v>6</v>
      </c>
      <c r="L670">
        <v>1</v>
      </c>
      <c r="M670">
        <v>10</v>
      </c>
      <c r="N670">
        <v>17</v>
      </c>
      <c r="O670">
        <v>4</v>
      </c>
      <c r="P670">
        <v>3</v>
      </c>
      <c r="Q670">
        <v>11</v>
      </c>
      <c r="R670">
        <v>12</v>
      </c>
      <c r="S670">
        <v>119</v>
      </c>
      <c r="T670">
        <v>15</v>
      </c>
      <c r="U670">
        <v>28</v>
      </c>
      <c r="V670">
        <v>53</v>
      </c>
      <c r="W670">
        <v>2</v>
      </c>
      <c r="X670" t="s">
        <v>1923</v>
      </c>
      <c r="Y670" t="s">
        <v>55</v>
      </c>
      <c r="Z670" t="s">
        <v>56</v>
      </c>
      <c r="AA670" t="s">
        <v>1916</v>
      </c>
      <c r="AB670" t="s">
        <v>177</v>
      </c>
      <c r="AC670" t="s">
        <v>183</v>
      </c>
      <c r="AD670" t="s">
        <v>30</v>
      </c>
      <c r="AE670" t="s">
        <v>254</v>
      </c>
      <c r="AF670" t="s">
        <v>201</v>
      </c>
      <c r="AG670" t="s">
        <v>1920</v>
      </c>
      <c r="AH670" t="s">
        <v>1924</v>
      </c>
      <c r="AI670" t="s">
        <v>1925</v>
      </c>
      <c r="AJ670">
        <v>2004</v>
      </c>
      <c r="BA670">
        <f t="shared" si="54"/>
        <v>5</v>
      </c>
      <c r="BB670">
        <f t="shared" ca="1" si="57"/>
        <v>119</v>
      </c>
      <c r="BC670">
        <f t="shared" ca="1" si="57"/>
        <v>15</v>
      </c>
      <c r="BD670">
        <f t="shared" ca="1" si="57"/>
        <v>28</v>
      </c>
      <c r="BE670">
        <f t="shared" ca="1" si="57"/>
        <v>53</v>
      </c>
      <c r="BF670">
        <f t="shared" ca="1" si="56"/>
        <v>3.6207770430953516</v>
      </c>
    </row>
    <row r="671" spans="1:58" x14ac:dyDescent="0.55000000000000004">
      <c r="A671" t="s">
        <v>1926</v>
      </c>
      <c r="B671" t="s">
        <v>1471</v>
      </c>
      <c r="C671" t="s">
        <v>1503</v>
      </c>
      <c r="D671" t="s">
        <v>1482</v>
      </c>
      <c r="E671" t="s">
        <v>97</v>
      </c>
      <c r="F671" t="s">
        <v>1046</v>
      </c>
      <c r="G671" t="s">
        <v>1927</v>
      </c>
      <c r="H671">
        <v>29</v>
      </c>
      <c r="I671">
        <v>25</v>
      </c>
      <c r="J671">
        <v>28</v>
      </c>
      <c r="K671">
        <v>20</v>
      </c>
      <c r="L671">
        <v>32</v>
      </c>
      <c r="M671">
        <v>33</v>
      </c>
      <c r="N671">
        <v>16</v>
      </c>
      <c r="O671">
        <v>14</v>
      </c>
      <c r="P671">
        <v>21</v>
      </c>
      <c r="Q671">
        <v>23</v>
      </c>
      <c r="R671">
        <v>38</v>
      </c>
      <c r="S671">
        <v>37</v>
      </c>
      <c r="T671">
        <v>315</v>
      </c>
      <c r="U671">
        <v>24</v>
      </c>
      <c r="V671">
        <v>51</v>
      </c>
      <c r="W671">
        <v>61</v>
      </c>
      <c r="X671">
        <v>2</v>
      </c>
      <c r="Y671" t="s">
        <v>911</v>
      </c>
      <c r="Z671" t="s">
        <v>55</v>
      </c>
      <c r="AA671" t="s">
        <v>56</v>
      </c>
      <c r="AB671" t="s">
        <v>373</v>
      </c>
      <c r="AC671" t="s">
        <v>201</v>
      </c>
      <c r="AD671" t="s">
        <v>60</v>
      </c>
      <c r="AE671" t="s">
        <v>30</v>
      </c>
      <c r="AF671" t="s">
        <v>254</v>
      </c>
      <c r="AG671" t="s">
        <v>201</v>
      </c>
      <c r="AH671" t="s">
        <v>1928</v>
      </c>
      <c r="AI671" t="s">
        <v>1929</v>
      </c>
      <c r="AJ671">
        <v>1997</v>
      </c>
      <c r="BA671">
        <f t="shared" si="54"/>
        <v>6</v>
      </c>
      <c r="BB671">
        <f t="shared" ca="1" si="57"/>
        <v>315</v>
      </c>
      <c r="BC671">
        <f t="shared" ca="1" si="57"/>
        <v>24</v>
      </c>
      <c r="BD671">
        <f t="shared" ca="1" si="57"/>
        <v>51</v>
      </c>
      <c r="BE671">
        <f t="shared" ca="1" si="57"/>
        <v>61</v>
      </c>
      <c r="BF671">
        <f t="shared" ca="1" si="56"/>
        <v>8.4838763746358055</v>
      </c>
    </row>
    <row r="672" spans="1:58" x14ac:dyDescent="0.55000000000000004">
      <c r="A672" t="s">
        <v>1926</v>
      </c>
      <c r="B672" t="s">
        <v>1471</v>
      </c>
      <c r="C672" t="s">
        <v>1503</v>
      </c>
      <c r="D672" t="s">
        <v>1482</v>
      </c>
      <c r="E672" t="s">
        <v>97</v>
      </c>
      <c r="F672" t="s">
        <v>1046</v>
      </c>
      <c r="G672" t="s">
        <v>1927</v>
      </c>
      <c r="H672">
        <v>29</v>
      </c>
      <c r="I672">
        <v>25</v>
      </c>
      <c r="J672">
        <v>28</v>
      </c>
      <c r="K672">
        <v>20</v>
      </c>
      <c r="L672">
        <v>32</v>
      </c>
      <c r="M672">
        <v>33</v>
      </c>
      <c r="N672">
        <v>16</v>
      </c>
      <c r="O672">
        <v>14</v>
      </c>
      <c r="P672">
        <v>21</v>
      </c>
      <c r="Q672">
        <v>23</v>
      </c>
      <c r="R672">
        <v>38</v>
      </c>
      <c r="S672">
        <v>37</v>
      </c>
      <c r="T672">
        <v>315</v>
      </c>
      <c r="U672">
        <v>24</v>
      </c>
      <c r="V672">
        <v>51</v>
      </c>
      <c r="W672">
        <v>61</v>
      </c>
      <c r="X672">
        <v>2</v>
      </c>
      <c r="Y672" t="s">
        <v>911</v>
      </c>
      <c r="Z672" t="s">
        <v>55</v>
      </c>
      <c r="AA672" t="s">
        <v>56</v>
      </c>
      <c r="AB672" t="s">
        <v>1916</v>
      </c>
      <c r="AC672" t="s">
        <v>177</v>
      </c>
      <c r="AD672" t="s">
        <v>60</v>
      </c>
      <c r="AE672" t="s">
        <v>30</v>
      </c>
      <c r="AF672" t="s">
        <v>254</v>
      </c>
      <c r="AG672" t="s">
        <v>201</v>
      </c>
      <c r="AH672" t="s">
        <v>1928</v>
      </c>
      <c r="AI672" t="s">
        <v>1929</v>
      </c>
      <c r="AJ672">
        <v>1997</v>
      </c>
      <c r="BA672">
        <f t="shared" si="54"/>
        <v>6</v>
      </c>
      <c r="BB672">
        <f t="shared" ca="1" si="57"/>
        <v>315</v>
      </c>
      <c r="BC672">
        <f t="shared" ca="1" si="57"/>
        <v>24</v>
      </c>
      <c r="BD672">
        <f t="shared" ca="1" si="57"/>
        <v>51</v>
      </c>
      <c r="BE672">
        <f t="shared" ca="1" si="57"/>
        <v>61</v>
      </c>
      <c r="BF672">
        <f t="shared" ca="1" si="56"/>
        <v>8.4838763746358055</v>
      </c>
    </row>
    <row r="673" spans="1:58" x14ac:dyDescent="0.55000000000000004">
      <c r="A673" t="s">
        <v>1930</v>
      </c>
      <c r="B673" t="s">
        <v>1482</v>
      </c>
      <c r="C673" t="s">
        <v>97</v>
      </c>
      <c r="D673" t="s">
        <v>1931</v>
      </c>
      <c r="E673" t="s">
        <v>1932</v>
      </c>
      <c r="F673">
        <v>39</v>
      </c>
      <c r="G673">
        <v>27</v>
      </c>
      <c r="H673">
        <v>35</v>
      </c>
      <c r="I673">
        <v>28</v>
      </c>
      <c r="J673">
        <v>34</v>
      </c>
      <c r="K673">
        <v>30</v>
      </c>
      <c r="L673">
        <v>9</v>
      </c>
      <c r="M673">
        <v>17</v>
      </c>
      <c r="N673">
        <v>11</v>
      </c>
      <c r="O673">
        <v>31</v>
      </c>
      <c r="P673">
        <v>45</v>
      </c>
      <c r="Q673">
        <v>40</v>
      </c>
      <c r="R673">
        <v>347</v>
      </c>
      <c r="S673">
        <v>36</v>
      </c>
      <c r="T673">
        <v>41</v>
      </c>
      <c r="U673">
        <v>38</v>
      </c>
      <c r="V673">
        <v>0.5</v>
      </c>
      <c r="W673" t="s">
        <v>279</v>
      </c>
      <c r="X673" t="s">
        <v>55</v>
      </c>
      <c r="Y673" t="s">
        <v>56</v>
      </c>
      <c r="Z673" t="s">
        <v>1766</v>
      </c>
      <c r="AA673" t="s">
        <v>201</v>
      </c>
      <c r="AB673" t="s">
        <v>183</v>
      </c>
      <c r="AC673" t="s">
        <v>30</v>
      </c>
      <c r="AD673" t="s">
        <v>254</v>
      </c>
      <c r="AE673" t="s">
        <v>201</v>
      </c>
      <c r="AF673" t="s">
        <v>1933</v>
      </c>
      <c r="AG673" t="s">
        <v>1934</v>
      </c>
      <c r="AH673">
        <v>1999</v>
      </c>
      <c r="BA673">
        <f t="shared" si="54"/>
        <v>4</v>
      </c>
      <c r="BB673">
        <f t="shared" ca="1" si="57"/>
        <v>347</v>
      </c>
      <c r="BC673">
        <f t="shared" ca="1" si="57"/>
        <v>36</v>
      </c>
      <c r="BD673">
        <f t="shared" ca="1" si="57"/>
        <v>41</v>
      </c>
      <c r="BE673">
        <f t="shared" ca="1" si="57"/>
        <v>38</v>
      </c>
      <c r="BF673">
        <f t="shared" ca="1" si="56"/>
        <v>-4.4772502651126942</v>
      </c>
    </row>
    <row r="674" spans="1:58" x14ac:dyDescent="0.55000000000000004">
      <c r="A674" t="s">
        <v>1935</v>
      </c>
      <c r="B674" t="s">
        <v>752</v>
      </c>
      <c r="C674" t="s">
        <v>1482</v>
      </c>
      <c r="D674" t="s">
        <v>97</v>
      </c>
      <c r="E674" t="s">
        <v>1936</v>
      </c>
      <c r="F674" t="s">
        <v>1937</v>
      </c>
      <c r="G674">
        <v>39</v>
      </c>
      <c r="H674">
        <v>27</v>
      </c>
      <c r="I674">
        <v>35</v>
      </c>
      <c r="J674">
        <v>28</v>
      </c>
      <c r="K674">
        <v>34</v>
      </c>
      <c r="L674">
        <v>30</v>
      </c>
      <c r="M674">
        <v>9</v>
      </c>
      <c r="N674">
        <v>17</v>
      </c>
      <c r="O674">
        <v>11</v>
      </c>
      <c r="P674">
        <v>31</v>
      </c>
      <c r="Q674">
        <v>45</v>
      </c>
      <c r="R674">
        <v>40</v>
      </c>
      <c r="S674">
        <v>347</v>
      </c>
      <c r="T674">
        <v>36</v>
      </c>
      <c r="U674">
        <v>66</v>
      </c>
      <c r="V674">
        <v>23</v>
      </c>
      <c r="W674">
        <v>0.5</v>
      </c>
      <c r="X674" t="s">
        <v>279</v>
      </c>
      <c r="Y674" t="s">
        <v>55</v>
      </c>
      <c r="Z674" t="s">
        <v>56</v>
      </c>
      <c r="AA674" t="s">
        <v>481</v>
      </c>
      <c r="AB674" t="s">
        <v>201</v>
      </c>
      <c r="AC674" t="s">
        <v>183</v>
      </c>
      <c r="AD674" t="s">
        <v>31</v>
      </c>
      <c r="AE674" t="s">
        <v>1938</v>
      </c>
      <c r="AF674" t="s">
        <v>201</v>
      </c>
      <c r="AG674" t="s">
        <v>1933</v>
      </c>
      <c r="AH674" t="s">
        <v>1934</v>
      </c>
      <c r="AI674">
        <v>1999</v>
      </c>
      <c r="BA674">
        <f t="shared" si="54"/>
        <v>5</v>
      </c>
      <c r="BB674">
        <f t="shared" ca="1" si="57"/>
        <v>347</v>
      </c>
      <c r="BC674">
        <f t="shared" ca="1" si="57"/>
        <v>36</v>
      </c>
      <c r="BD674">
        <f t="shared" ca="1" si="57"/>
        <v>66</v>
      </c>
      <c r="BE674">
        <f t="shared" ca="1" si="57"/>
        <v>23</v>
      </c>
      <c r="BF674">
        <f t="shared" ca="1" si="56"/>
        <v>20.522749734887306</v>
      </c>
    </row>
    <row r="675" spans="1:58" x14ac:dyDescent="0.55000000000000004">
      <c r="A675" t="s">
        <v>1939</v>
      </c>
      <c r="B675" t="s">
        <v>752</v>
      </c>
      <c r="C675" t="s">
        <v>1482</v>
      </c>
      <c r="D675" t="s">
        <v>97</v>
      </c>
      <c r="E675" t="s">
        <v>1940</v>
      </c>
      <c r="F675" t="s">
        <v>1941</v>
      </c>
      <c r="G675">
        <v>39</v>
      </c>
      <c r="H675">
        <v>27</v>
      </c>
      <c r="I675">
        <v>35</v>
      </c>
      <c r="J675">
        <v>28</v>
      </c>
      <c r="K675">
        <v>34</v>
      </c>
      <c r="L675">
        <v>30</v>
      </c>
      <c r="M675">
        <v>9</v>
      </c>
      <c r="N675">
        <v>17</v>
      </c>
      <c r="O675">
        <v>11</v>
      </c>
      <c r="P675">
        <v>31</v>
      </c>
      <c r="Q675">
        <v>45</v>
      </c>
      <c r="R675">
        <v>40</v>
      </c>
      <c r="S675">
        <v>347</v>
      </c>
      <c r="T675">
        <v>36</v>
      </c>
      <c r="U675">
        <v>23</v>
      </c>
      <c r="V675">
        <v>68</v>
      </c>
      <c r="W675">
        <v>0.5</v>
      </c>
      <c r="X675" t="s">
        <v>279</v>
      </c>
      <c r="Y675" t="s">
        <v>55</v>
      </c>
      <c r="Z675" t="s">
        <v>56</v>
      </c>
      <c r="AA675" t="s">
        <v>481</v>
      </c>
      <c r="AB675" t="s">
        <v>201</v>
      </c>
      <c r="AC675" t="s">
        <v>183</v>
      </c>
      <c r="AD675" t="s">
        <v>30</v>
      </c>
      <c r="AE675" t="s">
        <v>254</v>
      </c>
      <c r="AF675" t="s">
        <v>201</v>
      </c>
      <c r="AG675" t="s">
        <v>1933</v>
      </c>
      <c r="AH675" t="s">
        <v>1934</v>
      </c>
      <c r="AI675">
        <v>1999</v>
      </c>
      <c r="BA675">
        <f t="shared" si="54"/>
        <v>5</v>
      </c>
      <c r="BB675">
        <f t="shared" ca="1" si="57"/>
        <v>347</v>
      </c>
      <c r="BC675">
        <f t="shared" ca="1" si="57"/>
        <v>36</v>
      </c>
      <c r="BD675">
        <f t="shared" ca="1" si="57"/>
        <v>23</v>
      </c>
      <c r="BE675">
        <f t="shared" ca="1" si="57"/>
        <v>68</v>
      </c>
      <c r="BF675">
        <f t="shared" ca="1" si="56"/>
        <v>-22.477250265112694</v>
      </c>
    </row>
    <row r="676" spans="1:58" x14ac:dyDescent="0.55000000000000004">
      <c r="A676" t="s">
        <v>1942</v>
      </c>
      <c r="B676" t="s">
        <v>1482</v>
      </c>
      <c r="C676" t="s">
        <v>97</v>
      </c>
      <c r="D676" t="s">
        <v>1943</v>
      </c>
      <c r="E676" t="s">
        <v>1944</v>
      </c>
      <c r="F676">
        <v>39</v>
      </c>
      <c r="G676">
        <v>27</v>
      </c>
      <c r="H676">
        <v>35</v>
      </c>
      <c r="I676">
        <v>28</v>
      </c>
      <c r="J676">
        <v>34</v>
      </c>
      <c r="K676">
        <v>30</v>
      </c>
      <c r="L676">
        <v>9</v>
      </c>
      <c r="M676">
        <v>17</v>
      </c>
      <c r="N676">
        <v>11</v>
      </c>
      <c r="O676">
        <v>31</v>
      </c>
      <c r="P676">
        <v>45</v>
      </c>
      <c r="Q676">
        <v>40</v>
      </c>
      <c r="R676">
        <v>347</v>
      </c>
      <c r="S676">
        <v>36</v>
      </c>
      <c r="T676">
        <v>33</v>
      </c>
      <c r="U676">
        <v>36</v>
      </c>
      <c r="V676">
        <v>3</v>
      </c>
      <c r="W676" t="s">
        <v>279</v>
      </c>
      <c r="X676" t="s">
        <v>55</v>
      </c>
      <c r="Y676" t="s">
        <v>56</v>
      </c>
      <c r="Z676" t="s">
        <v>1916</v>
      </c>
      <c r="AA676" t="s">
        <v>177</v>
      </c>
      <c r="AB676" t="s">
        <v>183</v>
      </c>
      <c r="AC676" t="s">
        <v>30</v>
      </c>
      <c r="AD676" t="s">
        <v>254</v>
      </c>
      <c r="AE676" t="s">
        <v>201</v>
      </c>
      <c r="AF676" t="s">
        <v>1933</v>
      </c>
      <c r="AG676" t="s">
        <v>1934</v>
      </c>
      <c r="AH676">
        <v>1999</v>
      </c>
      <c r="BA676">
        <f t="shared" si="54"/>
        <v>4</v>
      </c>
      <c r="BB676">
        <f t="shared" ca="1" si="57"/>
        <v>347</v>
      </c>
      <c r="BC676">
        <f t="shared" ca="1" si="57"/>
        <v>36</v>
      </c>
      <c r="BD676">
        <f t="shared" ca="1" si="57"/>
        <v>33</v>
      </c>
      <c r="BE676">
        <f t="shared" ca="1" si="57"/>
        <v>36</v>
      </c>
      <c r="BF676">
        <f t="shared" ca="1" si="56"/>
        <v>-12.477250265112694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2018-09-18T18:00:35Z</dcterms:created>
  <dcterms:modified xsi:type="dcterms:W3CDTF">2018-09-27T19:25:49Z</dcterms:modified>
</cp:coreProperties>
</file>