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so1" sheetId="1" r:id="rId4"/>
    <sheet state="visible" name="Passo2" sheetId="2" r:id="rId5"/>
    <sheet state="visible" name="Passo3" sheetId="3" r:id="rId6"/>
    <sheet state="visible" name="Passo4" sheetId="4" r:id="rId7"/>
  </sheets>
  <definedNames/>
  <calcPr/>
</workbook>
</file>

<file path=xl/sharedStrings.xml><?xml version="1.0" encoding="utf-8"?>
<sst xmlns="http://schemas.openxmlformats.org/spreadsheetml/2006/main" count="48" uniqueCount="31">
  <si>
    <t>X</t>
  </si>
  <si>
    <t>Y</t>
  </si>
  <si>
    <t>Pergunta 1 - Funçao linear</t>
  </si>
  <si>
    <t>Y=M+BX</t>
  </si>
  <si>
    <t>9,81=M+B0 =&gt;</t>
  </si>
  <si>
    <t>9,81 = M -----&gt; A recta vai subit 9,81 no eixo Y</t>
  </si>
  <si>
    <t>16,09 = 9,81 + B * 2 =&gt;</t>
  </si>
  <si>
    <t xml:space="preserve">16,09 - 9,81 = B2 =&gt; </t>
  </si>
  <si>
    <t>6,28 = B2</t>
  </si>
  <si>
    <t>6.28 / 2 = B =&gt;</t>
  </si>
  <si>
    <t>3.14 = B -------&gt; Inclinaçao de recta</t>
  </si>
  <si>
    <t>A regreçao linear porque nos podemos passar uma linha a passar nos todos os pontos marcados</t>
  </si>
  <si>
    <t>xy</t>
  </si>
  <si>
    <t>x²</t>
  </si>
  <si>
    <t>M</t>
  </si>
  <si>
    <t xml:space="preserve"> =(75770.5 - ((650 * 2296.06)/26)/(22100 -(650²/26))</t>
  </si>
  <si>
    <t>B</t>
  </si>
  <si>
    <t>Media(Y)-M*Media(X)  =&gt;</t>
  </si>
  <si>
    <t>Summatorio</t>
  </si>
  <si>
    <t>Media</t>
  </si>
  <si>
    <t>y²</t>
  </si>
  <si>
    <t>Coeficiente de correlação = CoVariança(x,y) / Desvio Padrão(x) * Desvio Padrão(y)</t>
  </si>
  <si>
    <t>CoVariança(x,y)=(media(x*y)/n)</t>
  </si>
  <si>
    <t>Desvio Padrão(x) = sqrt(sum(x)²/n-media(x)²)</t>
  </si>
  <si>
    <t>Desvio Padrão(y) = sqrt(sum(y)²/n-media(y)²)</t>
  </si>
  <si>
    <t>Pergunta2 - O que significa o valor de Coeficiente de correlação</t>
  </si>
  <si>
    <t>eu diria que R² eo o calculo que conta ate que ponto as 2 variaveis estao interligados</t>
  </si>
  <si>
    <t>Y_pred</t>
  </si>
  <si>
    <t>Pergunta 3 - Qual a relação entre os resultados dessa coluna e o valor de R2?</t>
  </si>
  <si>
    <t xml:space="preserve">Com o Coeficiente de correlação de 0,12 para os valores preditos (y_pred​), isso sugere que o modelo </t>
  </si>
  <si>
    <t>de regressão linear utilizado para gerar esses valores explica apenas cerca de 12% da variação nos dados reais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</si>
</sst>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8.0"/>
      <color rgb="FF000000"/>
      <name val="&quot;Arial&quot;"/>
    </font>
    <font>
      <sz val="8.0"/>
      <color rgb="FFFF00FF"/>
      <name val="&quot;Arial&quot;"/>
    </font>
    <font>
      <color rgb="FFFF00FF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sz val="9.0"/>
      <color rgb="FFFF00FF"/>
      <name val="Arial"/>
      <scheme val="minor"/>
    </font>
    <font>
      <sz val="10.0"/>
      <color rgb="FF000000"/>
      <name val="&quot;Arial&quot;"/>
    </font>
    <font>
      <sz val="9.0"/>
      <color rgb="FF7E3794"/>
      <name val="Arial"/>
      <scheme val="minor"/>
    </font>
    <font>
      <b/>
      <color theme="1"/>
      <name val="Arial"/>
      <scheme val="minor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2" fontId="1" numFmtId="0" xfId="0" applyAlignment="1" applyFill="1" applyFont="1">
      <alignment horizontal="left" readingOrder="0" vertical="bottom"/>
    </xf>
    <xf borderId="0" fillId="2" fontId="5" numFmtId="0" xfId="0" applyAlignment="1" applyFont="1">
      <alignment readingOrder="0"/>
    </xf>
    <xf borderId="0" fillId="0" fontId="5" numFmtId="0" xfId="0" applyAlignment="1" applyFont="1">
      <alignment horizontal="right"/>
    </xf>
    <xf borderId="0" fillId="0" fontId="5" numFmtId="0" xfId="0" applyFont="1"/>
    <xf borderId="0" fillId="0" fontId="5" numFmtId="0" xfId="0" applyAlignment="1" applyFont="1">
      <alignment horizontal="right" readingOrder="0"/>
    </xf>
    <xf borderId="0" fillId="2" fontId="5" numFmtId="0" xfId="0" applyAlignment="1" applyFont="1">
      <alignment horizontal="right"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3" fontId="5" numFmtId="0" xfId="0" applyAlignment="1" applyFill="1" applyFont="1">
      <alignment readingOrder="0"/>
    </xf>
    <xf borderId="0" fillId="0" fontId="5" numFmtId="0" xfId="0" applyAlignment="1" applyFont="1">
      <alignment readingOrder="0" vertical="bottom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Passo1!$B$2:$B$27</c:f>
            </c:strRef>
          </c:cat>
          <c:val>
            <c:numRef>
              <c:f>Passo1!$C$2:$C$27</c:f>
              <c:numCache/>
            </c:numRef>
          </c:val>
          <c:smooth val="0"/>
        </c:ser>
        <c:axId val="1470312470"/>
        <c:axId val="843395814"/>
      </c:lineChart>
      <c:catAx>
        <c:axId val="1470312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395814"/>
      </c:catAx>
      <c:valAx>
        <c:axId val="843395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312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and 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Passo4!$C$1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Y</c:nam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Passo4!$B$2:$B$27</c:f>
            </c:numRef>
          </c:xVal>
          <c:yVal>
            <c:numRef>
              <c:f>Passo4!$C$2:$C$27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810800"/>
        <c:axId val="1717709042"/>
      </c:scatterChart>
      <c:valAx>
        <c:axId val="13018108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709042"/>
      </c:valAx>
      <c:valAx>
        <c:axId val="1717709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810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133350</xdr:colOff>
      <xdr:row>0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.75"/>
    <col customWidth="1" min="3" max="3" width="7.0"/>
    <col customWidth="1" min="4" max="4" width="5.75"/>
    <col customWidth="1" min="5" max="5" width="4.75"/>
    <col customWidth="1" min="6" max="6" width="4.0"/>
    <col customWidth="1" min="7" max="7" width="5.63"/>
    <col customWidth="1" min="8" max="8" width="10.75"/>
    <col customWidth="1" min="13" max="13" width="76.88"/>
    <col customWidth="1" min="14" max="14" width="19.88"/>
  </cols>
  <sheetData>
    <row r="1">
      <c r="A1" s="1"/>
      <c r="B1" s="1" t="s">
        <v>0</v>
      </c>
      <c r="C1" s="1" t="s">
        <v>1</v>
      </c>
      <c r="D1" s="2"/>
      <c r="E1" s="2"/>
      <c r="F1" s="2"/>
      <c r="G1" s="3"/>
      <c r="H1" s="3"/>
      <c r="I1" s="3"/>
      <c r="M1" s="4" t="s">
        <v>2</v>
      </c>
    </row>
    <row r="2">
      <c r="A2" s="1"/>
      <c r="B2" s="1">
        <v>0.0</v>
      </c>
      <c r="C2" s="1">
        <v>9.81</v>
      </c>
      <c r="D2" s="2"/>
      <c r="E2" s="2"/>
      <c r="F2" s="2"/>
      <c r="G2" s="5"/>
      <c r="H2" s="5"/>
      <c r="I2" s="5"/>
      <c r="M2" s="6" t="s">
        <v>3</v>
      </c>
    </row>
    <row r="3">
      <c r="A3" s="1"/>
      <c r="B3" s="1">
        <v>2.0</v>
      </c>
      <c r="C3" s="1">
        <v>16.09</v>
      </c>
      <c r="D3" s="2"/>
      <c r="E3" s="2"/>
      <c r="F3" s="2"/>
      <c r="G3" s="5"/>
      <c r="H3" s="5"/>
      <c r="I3" s="5"/>
      <c r="M3" s="6" t="s">
        <v>4</v>
      </c>
      <c r="N3" s="7"/>
    </row>
    <row r="4">
      <c r="A4" s="1"/>
      <c r="B4" s="1">
        <v>4.0</v>
      </c>
      <c r="C4" s="1">
        <v>22.37</v>
      </c>
      <c r="D4" s="2"/>
      <c r="E4" s="2"/>
      <c r="F4" s="2"/>
      <c r="G4" s="5"/>
      <c r="H4" s="5"/>
      <c r="I4" s="5"/>
      <c r="M4" s="6" t="s">
        <v>5</v>
      </c>
      <c r="N4" s="8"/>
      <c r="O4" s="8"/>
      <c r="P4" s="8"/>
    </row>
    <row r="5">
      <c r="A5" s="1"/>
      <c r="B5" s="1">
        <v>6.0</v>
      </c>
      <c r="C5" s="1">
        <v>28.65</v>
      </c>
      <c r="D5" s="2"/>
      <c r="E5" s="2"/>
      <c r="F5" s="9"/>
      <c r="G5" s="5"/>
      <c r="H5" s="5"/>
      <c r="I5" s="5"/>
      <c r="N5" s="8"/>
      <c r="O5" s="8"/>
      <c r="P5" s="8"/>
    </row>
    <row r="6">
      <c r="A6" s="1"/>
      <c r="B6" s="1">
        <v>8.0</v>
      </c>
      <c r="C6" s="1">
        <v>34.93</v>
      </c>
      <c r="D6" s="2"/>
      <c r="E6" s="2"/>
      <c r="F6" s="9"/>
      <c r="G6" s="5"/>
      <c r="H6" s="5"/>
      <c r="I6" s="5"/>
      <c r="M6" s="6" t="s">
        <v>6</v>
      </c>
      <c r="P6" s="8"/>
    </row>
    <row r="7">
      <c r="A7" s="1"/>
      <c r="B7" s="1">
        <v>10.0</v>
      </c>
      <c r="C7" s="1">
        <v>41.21</v>
      </c>
      <c r="D7" s="2"/>
      <c r="E7" s="2"/>
      <c r="F7" s="9"/>
      <c r="G7" s="5"/>
      <c r="H7" s="5"/>
      <c r="I7" s="5"/>
      <c r="M7" s="6" t="s">
        <v>7</v>
      </c>
    </row>
    <row r="8">
      <c r="A8" s="1"/>
      <c r="B8" s="1">
        <v>12.0</v>
      </c>
      <c r="C8" s="1">
        <v>47.49</v>
      </c>
      <c r="D8" s="2"/>
      <c r="E8" s="2"/>
      <c r="F8" s="9"/>
      <c r="G8" s="5"/>
      <c r="H8" s="5"/>
      <c r="I8" s="5"/>
      <c r="M8" s="10" t="s">
        <v>8</v>
      </c>
      <c r="N8" s="8"/>
      <c r="O8" s="8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1"/>
      <c r="B9" s="1">
        <v>14.0</v>
      </c>
      <c r="C9" s="1">
        <v>53.77</v>
      </c>
      <c r="D9" s="2"/>
      <c r="E9" s="2"/>
      <c r="F9" s="9"/>
      <c r="G9" s="5"/>
      <c r="H9" s="5"/>
      <c r="I9" s="5"/>
      <c r="M9" s="6" t="s">
        <v>9</v>
      </c>
    </row>
    <row r="10">
      <c r="A10" s="1"/>
      <c r="B10" s="1">
        <v>16.0</v>
      </c>
      <c r="C10" s="1">
        <v>60.05</v>
      </c>
      <c r="D10" s="2"/>
      <c r="E10" s="2"/>
      <c r="F10" s="9"/>
      <c r="G10" s="5"/>
      <c r="H10" s="5"/>
      <c r="I10" s="5"/>
      <c r="M10" s="6" t="s">
        <v>10</v>
      </c>
      <c r="N10" s="11"/>
      <c r="O10" s="7"/>
    </row>
    <row r="11">
      <c r="A11" s="1"/>
      <c r="B11" s="1">
        <v>18.0</v>
      </c>
      <c r="C11" s="1">
        <v>66.33</v>
      </c>
      <c r="D11" s="2"/>
      <c r="E11" s="2"/>
      <c r="F11" s="9"/>
      <c r="G11" s="5"/>
      <c r="H11" s="5"/>
      <c r="I11" s="5"/>
    </row>
    <row r="12">
      <c r="A12" s="1"/>
      <c r="B12" s="1">
        <v>20.0</v>
      </c>
      <c r="C12" s="1">
        <v>72.61</v>
      </c>
      <c r="D12" s="2"/>
      <c r="E12" s="2"/>
      <c r="F12" s="9"/>
      <c r="G12" s="5"/>
      <c r="H12" s="5"/>
      <c r="I12" s="5"/>
      <c r="M12" s="6" t="s">
        <v>11</v>
      </c>
    </row>
    <row r="13">
      <c r="A13" s="1"/>
      <c r="B13" s="1">
        <v>22.0</v>
      </c>
      <c r="C13" s="1">
        <v>78.89</v>
      </c>
      <c r="D13" s="2"/>
      <c r="E13" s="2"/>
      <c r="F13" s="9"/>
      <c r="G13" s="5"/>
      <c r="H13" s="5"/>
      <c r="I13" s="5"/>
      <c r="M13" s="4"/>
    </row>
    <row r="14">
      <c r="A14" s="1"/>
      <c r="B14" s="1">
        <v>24.0</v>
      </c>
      <c r="C14" s="1">
        <v>85.17</v>
      </c>
      <c r="D14" s="2"/>
      <c r="E14" s="2"/>
      <c r="F14" s="9"/>
      <c r="G14" s="5"/>
      <c r="H14" s="5"/>
      <c r="I14" s="5"/>
    </row>
    <row r="15">
      <c r="A15" s="1"/>
      <c r="B15" s="1">
        <v>26.0</v>
      </c>
      <c r="C15" s="1">
        <v>91.45</v>
      </c>
      <c r="D15" s="2"/>
      <c r="E15" s="2"/>
      <c r="F15" s="9"/>
      <c r="G15" s="5"/>
      <c r="H15" s="5"/>
      <c r="I15" s="5"/>
    </row>
    <row r="16">
      <c r="A16" s="1"/>
      <c r="B16" s="1">
        <v>28.0</v>
      </c>
      <c r="C16" s="1">
        <v>97.73</v>
      </c>
      <c r="D16" s="2"/>
      <c r="E16" s="2"/>
      <c r="F16" s="9"/>
      <c r="G16" s="5"/>
      <c r="H16" s="5"/>
      <c r="I16" s="5"/>
      <c r="M16" s="4"/>
    </row>
    <row r="17">
      <c r="A17" s="1"/>
      <c r="B17" s="1">
        <v>30.0</v>
      </c>
      <c r="C17" s="1">
        <v>104.01</v>
      </c>
      <c r="D17" s="2"/>
      <c r="E17" s="2"/>
      <c r="F17" s="9"/>
      <c r="G17" s="5"/>
      <c r="H17" s="5"/>
      <c r="I17" s="5"/>
    </row>
    <row r="18">
      <c r="A18" s="1"/>
      <c r="B18" s="1">
        <v>32.0</v>
      </c>
      <c r="C18" s="1">
        <v>110.29</v>
      </c>
      <c r="D18" s="2"/>
      <c r="E18" s="2"/>
      <c r="F18" s="9"/>
      <c r="G18" s="5"/>
      <c r="H18" s="5"/>
      <c r="I18" s="5"/>
    </row>
    <row r="19">
      <c r="A19" s="1"/>
      <c r="B19" s="1">
        <v>34.0</v>
      </c>
      <c r="C19" s="1">
        <v>116.57</v>
      </c>
      <c r="D19" s="2"/>
      <c r="E19" s="2"/>
      <c r="F19" s="9"/>
      <c r="G19" s="5"/>
      <c r="H19" s="5"/>
      <c r="I19" s="5"/>
    </row>
    <row r="20">
      <c r="A20" s="1"/>
      <c r="B20" s="1">
        <v>36.0</v>
      </c>
      <c r="C20" s="1">
        <v>122.85</v>
      </c>
      <c r="D20" s="2"/>
      <c r="E20" s="2"/>
      <c r="F20" s="9"/>
      <c r="G20" s="5"/>
      <c r="H20" s="5"/>
      <c r="I20" s="5"/>
    </row>
    <row r="21">
      <c r="A21" s="1"/>
      <c r="B21" s="1">
        <v>38.0</v>
      </c>
      <c r="C21" s="1">
        <v>129.13</v>
      </c>
      <c r="D21" s="2"/>
      <c r="E21" s="2"/>
      <c r="F21" s="9"/>
      <c r="G21" s="5"/>
      <c r="H21" s="5"/>
      <c r="I21" s="5"/>
    </row>
    <row r="22">
      <c r="A22" s="1"/>
      <c r="B22" s="1">
        <v>40.0</v>
      </c>
      <c r="C22" s="1">
        <v>135.41</v>
      </c>
      <c r="D22" s="2"/>
      <c r="E22" s="2"/>
      <c r="F22" s="9"/>
      <c r="G22" s="5"/>
      <c r="H22" s="5"/>
      <c r="I22" s="5"/>
    </row>
    <row r="23">
      <c r="A23" s="1"/>
      <c r="B23" s="1">
        <v>42.0</v>
      </c>
      <c r="C23" s="1">
        <v>141.69</v>
      </c>
      <c r="D23" s="2"/>
      <c r="E23" s="2"/>
      <c r="F23" s="9"/>
      <c r="G23" s="5"/>
      <c r="H23" s="5"/>
      <c r="I23" s="5"/>
      <c r="M23" s="4"/>
    </row>
    <row r="24">
      <c r="A24" s="1"/>
      <c r="B24" s="1">
        <v>44.0</v>
      </c>
      <c r="C24" s="1">
        <v>147.97</v>
      </c>
      <c r="D24" s="2"/>
      <c r="E24" s="2"/>
      <c r="F24" s="9"/>
      <c r="G24" s="5"/>
      <c r="H24" s="5"/>
      <c r="I24" s="5"/>
    </row>
    <row r="25">
      <c r="A25" s="1"/>
      <c r="B25" s="1">
        <v>46.0</v>
      </c>
      <c r="C25" s="1">
        <v>154.25</v>
      </c>
      <c r="D25" s="2"/>
      <c r="E25" s="2"/>
      <c r="F25" s="9"/>
      <c r="G25" s="5"/>
      <c r="H25" s="5"/>
      <c r="I25" s="5"/>
    </row>
    <row r="26">
      <c r="A26" s="1"/>
      <c r="B26" s="1">
        <v>48.0</v>
      </c>
      <c r="C26" s="1">
        <v>160.53</v>
      </c>
      <c r="D26" s="2"/>
      <c r="E26" s="2"/>
      <c r="F26" s="9"/>
      <c r="G26" s="5"/>
      <c r="H26" s="5"/>
      <c r="I26" s="5"/>
    </row>
    <row r="27">
      <c r="A27" s="1"/>
      <c r="B27" s="1">
        <v>50.0</v>
      </c>
      <c r="C27" s="1">
        <v>166.81</v>
      </c>
      <c r="D27" s="2"/>
      <c r="E27" s="2"/>
      <c r="F27" s="9"/>
      <c r="G27" s="5"/>
      <c r="H27" s="5"/>
      <c r="I27" s="5"/>
    </row>
    <row r="28">
      <c r="B28" s="12"/>
      <c r="C28" s="12"/>
      <c r="D28" s="2"/>
      <c r="E28" s="2"/>
      <c r="F28" s="12"/>
      <c r="H28" s="5"/>
      <c r="I28" s="5"/>
    </row>
    <row r="29">
      <c r="B29" s="12"/>
      <c r="C29" s="12"/>
      <c r="D29" s="2"/>
      <c r="E29" s="2"/>
      <c r="F29" s="12"/>
      <c r="G29" s="5"/>
      <c r="H29" s="5"/>
      <c r="I29" s="5"/>
    </row>
    <row r="30">
      <c r="B30" s="12"/>
      <c r="C30" s="12"/>
      <c r="D30" s="12"/>
      <c r="E30" s="12"/>
      <c r="F30" s="12"/>
    </row>
  </sheetData>
  <mergeCells count="1">
    <mergeCell ref="N3:AA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3.75"/>
    <col customWidth="1" min="3" max="4" width="7.0"/>
    <col customWidth="1" min="5" max="5" width="6.63"/>
    <col customWidth="1" min="6" max="6" width="2.38"/>
    <col customWidth="1" min="7" max="7" width="40.5"/>
  </cols>
  <sheetData>
    <row r="1">
      <c r="A1" s="13"/>
      <c r="B1" s="13" t="s">
        <v>0</v>
      </c>
      <c r="C1" s="13" t="s">
        <v>1</v>
      </c>
      <c r="D1" s="14" t="s">
        <v>12</v>
      </c>
      <c r="E1" s="14" t="s">
        <v>13</v>
      </c>
      <c r="F1" s="15"/>
    </row>
    <row r="2">
      <c r="A2" s="1"/>
      <c r="B2" s="1">
        <v>0.0</v>
      </c>
      <c r="C2" s="1">
        <v>9.81</v>
      </c>
      <c r="D2" s="16">
        <f t="shared" ref="D2:D27" si="1">B2*C2</f>
        <v>0</v>
      </c>
      <c r="E2" s="17">
        <f t="shared" ref="E2:E27" si="2">B2*B2</f>
        <v>0</v>
      </c>
      <c r="F2" s="17" t="s">
        <v>14</v>
      </c>
      <c r="G2" s="6" t="s">
        <v>15</v>
      </c>
    </row>
    <row r="3">
      <c r="A3" s="1"/>
      <c r="B3" s="1">
        <v>2.0</v>
      </c>
      <c r="C3" s="1">
        <v>16.09</v>
      </c>
      <c r="D3" s="16">
        <f t="shared" si="1"/>
        <v>32.18</v>
      </c>
      <c r="E3" s="17">
        <f t="shared" si="2"/>
        <v>4</v>
      </c>
      <c r="F3" s="17" t="s">
        <v>14</v>
      </c>
      <c r="G3" s="12">
        <f>(D28-((B28*C28)/26))/(E28-((B28*B28)/26))</f>
        <v>3.14</v>
      </c>
    </row>
    <row r="4">
      <c r="A4" s="1"/>
      <c r="B4" s="1">
        <v>4.0</v>
      </c>
      <c r="C4" s="1">
        <v>22.37</v>
      </c>
      <c r="D4" s="16">
        <f t="shared" si="1"/>
        <v>89.48</v>
      </c>
      <c r="E4" s="17">
        <f t="shared" si="2"/>
        <v>16</v>
      </c>
      <c r="F4" s="15"/>
    </row>
    <row r="5">
      <c r="A5" s="1"/>
      <c r="B5" s="1">
        <v>6.0</v>
      </c>
      <c r="C5" s="1">
        <v>28.65</v>
      </c>
      <c r="D5" s="16">
        <f t="shared" si="1"/>
        <v>171.9</v>
      </c>
      <c r="E5" s="17">
        <f t="shared" si="2"/>
        <v>36</v>
      </c>
      <c r="F5" s="17" t="s">
        <v>16</v>
      </c>
      <c r="G5" s="6" t="s">
        <v>17</v>
      </c>
    </row>
    <row r="6">
      <c r="A6" s="1"/>
      <c r="B6" s="1">
        <v>8.0</v>
      </c>
      <c r="C6" s="1">
        <v>34.93</v>
      </c>
      <c r="D6" s="16">
        <f t="shared" si="1"/>
        <v>279.44</v>
      </c>
      <c r="E6" s="17">
        <f t="shared" si="2"/>
        <v>64</v>
      </c>
      <c r="F6" s="17" t="s">
        <v>16</v>
      </c>
      <c r="G6" s="12">
        <f>C29-G3*B29</f>
        <v>9.81</v>
      </c>
    </row>
    <row r="7">
      <c r="A7" s="1"/>
      <c r="B7" s="1">
        <v>10.0</v>
      </c>
      <c r="C7" s="1">
        <v>41.21</v>
      </c>
      <c r="D7" s="16">
        <f t="shared" si="1"/>
        <v>412.1</v>
      </c>
      <c r="E7" s="17">
        <f t="shared" si="2"/>
        <v>100</v>
      </c>
      <c r="F7" s="15"/>
    </row>
    <row r="8">
      <c r="A8" s="1"/>
      <c r="B8" s="1">
        <v>12.0</v>
      </c>
      <c r="C8" s="1">
        <v>47.49</v>
      </c>
      <c r="D8" s="16">
        <f t="shared" si="1"/>
        <v>569.88</v>
      </c>
      <c r="E8" s="17">
        <f t="shared" si="2"/>
        <v>144</v>
      </c>
      <c r="F8" s="15"/>
    </row>
    <row r="9">
      <c r="A9" s="1"/>
      <c r="B9" s="1">
        <v>14.0</v>
      </c>
      <c r="C9" s="1">
        <v>53.77</v>
      </c>
      <c r="D9" s="16">
        <f t="shared" si="1"/>
        <v>752.78</v>
      </c>
      <c r="E9" s="17">
        <f t="shared" si="2"/>
        <v>196</v>
      </c>
      <c r="F9" s="15"/>
    </row>
    <row r="10">
      <c r="A10" s="1"/>
      <c r="B10" s="1">
        <v>16.0</v>
      </c>
      <c r="C10" s="1">
        <v>60.05</v>
      </c>
      <c r="D10" s="16">
        <f t="shared" si="1"/>
        <v>960.8</v>
      </c>
      <c r="E10" s="17">
        <f t="shared" si="2"/>
        <v>256</v>
      </c>
      <c r="F10" s="15"/>
    </row>
    <row r="11">
      <c r="A11" s="1"/>
      <c r="B11" s="1">
        <v>18.0</v>
      </c>
      <c r="C11" s="1">
        <v>66.33</v>
      </c>
      <c r="D11" s="16">
        <f t="shared" si="1"/>
        <v>1193.94</v>
      </c>
      <c r="E11" s="17">
        <f t="shared" si="2"/>
        <v>324</v>
      </c>
      <c r="F11" s="15"/>
    </row>
    <row r="12">
      <c r="A12" s="1"/>
      <c r="B12" s="1">
        <v>20.0</v>
      </c>
      <c r="C12" s="1">
        <v>72.61</v>
      </c>
      <c r="D12" s="16">
        <f t="shared" si="1"/>
        <v>1452.2</v>
      </c>
      <c r="E12" s="17">
        <f t="shared" si="2"/>
        <v>400</v>
      </c>
      <c r="F12" s="15"/>
    </row>
    <row r="13">
      <c r="A13" s="1"/>
      <c r="B13" s="1">
        <v>22.0</v>
      </c>
      <c r="C13" s="1">
        <v>78.89</v>
      </c>
      <c r="D13" s="16">
        <f t="shared" si="1"/>
        <v>1735.58</v>
      </c>
      <c r="E13" s="17">
        <f t="shared" si="2"/>
        <v>484</v>
      </c>
      <c r="F13" s="15"/>
    </row>
    <row r="14">
      <c r="A14" s="1"/>
      <c r="B14" s="1">
        <v>24.0</v>
      </c>
      <c r="C14" s="1">
        <v>85.17</v>
      </c>
      <c r="D14" s="16">
        <f t="shared" si="1"/>
        <v>2044.08</v>
      </c>
      <c r="E14" s="17">
        <f t="shared" si="2"/>
        <v>576</v>
      </c>
      <c r="F14" s="15"/>
    </row>
    <row r="15">
      <c r="A15" s="1"/>
      <c r="B15" s="1">
        <v>26.0</v>
      </c>
      <c r="C15" s="1">
        <v>91.45</v>
      </c>
      <c r="D15" s="16">
        <f t="shared" si="1"/>
        <v>2377.7</v>
      </c>
      <c r="E15" s="17">
        <f t="shared" si="2"/>
        <v>676</v>
      </c>
      <c r="F15" s="15"/>
    </row>
    <row r="16">
      <c r="A16" s="1"/>
      <c r="B16" s="1">
        <v>28.0</v>
      </c>
      <c r="C16" s="1">
        <v>97.73</v>
      </c>
      <c r="D16" s="16">
        <f t="shared" si="1"/>
        <v>2736.44</v>
      </c>
      <c r="E16" s="17">
        <f t="shared" si="2"/>
        <v>784</v>
      </c>
      <c r="F16" s="15"/>
    </row>
    <row r="17">
      <c r="A17" s="1"/>
      <c r="B17" s="1">
        <v>30.0</v>
      </c>
      <c r="C17" s="1">
        <v>104.01</v>
      </c>
      <c r="D17" s="16">
        <f t="shared" si="1"/>
        <v>3120.3</v>
      </c>
      <c r="E17" s="17">
        <f t="shared" si="2"/>
        <v>900</v>
      </c>
      <c r="F17" s="15"/>
    </row>
    <row r="18">
      <c r="A18" s="1"/>
      <c r="B18" s="1">
        <v>32.0</v>
      </c>
      <c r="C18" s="1">
        <v>110.29</v>
      </c>
      <c r="D18" s="16">
        <f t="shared" si="1"/>
        <v>3529.28</v>
      </c>
      <c r="E18" s="17">
        <f t="shared" si="2"/>
        <v>1024</v>
      </c>
      <c r="F18" s="15"/>
    </row>
    <row r="19">
      <c r="A19" s="1"/>
      <c r="B19" s="1">
        <v>34.0</v>
      </c>
      <c r="C19" s="1">
        <v>116.57</v>
      </c>
      <c r="D19" s="16">
        <f t="shared" si="1"/>
        <v>3963.38</v>
      </c>
      <c r="E19" s="17">
        <f t="shared" si="2"/>
        <v>1156</v>
      </c>
      <c r="F19" s="15"/>
    </row>
    <row r="20">
      <c r="A20" s="1"/>
      <c r="B20" s="1">
        <v>36.0</v>
      </c>
      <c r="C20" s="1">
        <v>122.85</v>
      </c>
      <c r="D20" s="16">
        <f t="shared" si="1"/>
        <v>4422.6</v>
      </c>
      <c r="E20" s="17">
        <f t="shared" si="2"/>
        <v>1296</v>
      </c>
      <c r="F20" s="15"/>
    </row>
    <row r="21">
      <c r="A21" s="1"/>
      <c r="B21" s="1">
        <v>38.0</v>
      </c>
      <c r="C21" s="1">
        <v>129.13</v>
      </c>
      <c r="D21" s="16">
        <f t="shared" si="1"/>
        <v>4906.94</v>
      </c>
      <c r="E21" s="17">
        <f t="shared" si="2"/>
        <v>1444</v>
      </c>
      <c r="F21" s="15"/>
    </row>
    <row r="22">
      <c r="A22" s="1"/>
      <c r="B22" s="1">
        <v>40.0</v>
      </c>
      <c r="C22" s="1">
        <v>135.41</v>
      </c>
      <c r="D22" s="16">
        <f t="shared" si="1"/>
        <v>5416.4</v>
      </c>
      <c r="E22" s="17">
        <f t="shared" si="2"/>
        <v>1600</v>
      </c>
      <c r="F22" s="15"/>
    </row>
    <row r="23">
      <c r="A23" s="1"/>
      <c r="B23" s="1">
        <v>42.0</v>
      </c>
      <c r="C23" s="1">
        <v>141.69</v>
      </c>
      <c r="D23" s="16">
        <f t="shared" si="1"/>
        <v>5950.98</v>
      </c>
      <c r="E23" s="17">
        <f t="shared" si="2"/>
        <v>1764</v>
      </c>
      <c r="F23" s="15"/>
    </row>
    <row r="24">
      <c r="A24" s="1"/>
      <c r="B24" s="1">
        <v>44.0</v>
      </c>
      <c r="C24" s="1">
        <v>147.97</v>
      </c>
      <c r="D24" s="16">
        <f t="shared" si="1"/>
        <v>6510.68</v>
      </c>
      <c r="E24" s="17">
        <f t="shared" si="2"/>
        <v>1936</v>
      </c>
      <c r="F24" s="15"/>
    </row>
    <row r="25">
      <c r="A25" s="1"/>
      <c r="B25" s="1">
        <v>46.0</v>
      </c>
      <c r="C25" s="1">
        <v>154.25</v>
      </c>
      <c r="D25" s="16">
        <f t="shared" si="1"/>
        <v>7095.5</v>
      </c>
      <c r="E25" s="17">
        <f t="shared" si="2"/>
        <v>2116</v>
      </c>
      <c r="F25" s="15"/>
    </row>
    <row r="26">
      <c r="A26" s="1"/>
      <c r="B26" s="1">
        <v>48.0</v>
      </c>
      <c r="C26" s="1">
        <v>160.53</v>
      </c>
      <c r="D26" s="16">
        <f t="shared" si="1"/>
        <v>7705.44</v>
      </c>
      <c r="E26" s="17">
        <f t="shared" si="2"/>
        <v>2304</v>
      </c>
      <c r="F26" s="15"/>
    </row>
    <row r="27">
      <c r="A27" s="1"/>
      <c r="B27" s="1">
        <v>50.0</v>
      </c>
      <c r="C27" s="1">
        <v>166.81</v>
      </c>
      <c r="D27" s="16">
        <f t="shared" si="1"/>
        <v>8340.5</v>
      </c>
      <c r="E27" s="17">
        <f t="shared" si="2"/>
        <v>2500</v>
      </c>
      <c r="F27" s="15"/>
    </row>
    <row r="28">
      <c r="A28" s="6" t="s">
        <v>18</v>
      </c>
      <c r="B28" s="16">
        <f t="shared" ref="B28:E28" si="3">SUM(B2:B27)</f>
        <v>650</v>
      </c>
      <c r="C28" s="16">
        <f t="shared" si="3"/>
        <v>2296.06</v>
      </c>
      <c r="D28" s="16">
        <f t="shared" si="3"/>
        <v>75770.5</v>
      </c>
      <c r="E28" s="17">
        <f t="shared" si="3"/>
        <v>22100</v>
      </c>
      <c r="F28" s="15"/>
    </row>
    <row r="29">
      <c r="A29" s="6" t="s">
        <v>19</v>
      </c>
      <c r="B29" s="16">
        <f t="shared" ref="B29:C29" si="4">MEDIAN(B2:B27)</f>
        <v>25</v>
      </c>
      <c r="C29" s="16">
        <f t="shared" si="4"/>
        <v>88.31</v>
      </c>
      <c r="F29" s="15"/>
    </row>
    <row r="30">
      <c r="F30" s="15"/>
    </row>
    <row r="31">
      <c r="F31" s="15"/>
    </row>
    <row r="32">
      <c r="F32" s="15"/>
    </row>
    <row r="33">
      <c r="F33" s="15"/>
    </row>
    <row r="34">
      <c r="F34" s="15"/>
    </row>
    <row r="35">
      <c r="F35" s="15"/>
    </row>
    <row r="36">
      <c r="F36" s="15"/>
    </row>
    <row r="37">
      <c r="F37" s="15"/>
    </row>
    <row r="38">
      <c r="F38" s="15"/>
    </row>
    <row r="39">
      <c r="F39" s="15"/>
    </row>
    <row r="40">
      <c r="F40" s="15"/>
    </row>
    <row r="41">
      <c r="F41" s="15"/>
    </row>
    <row r="42">
      <c r="F42" s="15"/>
    </row>
    <row r="43">
      <c r="F43" s="15"/>
    </row>
    <row r="44">
      <c r="F44" s="15"/>
    </row>
    <row r="45">
      <c r="F45" s="15"/>
    </row>
    <row r="46">
      <c r="F46" s="15"/>
    </row>
    <row r="47">
      <c r="F47" s="15"/>
    </row>
    <row r="48">
      <c r="F48" s="15"/>
    </row>
    <row r="49">
      <c r="F49" s="15"/>
    </row>
    <row r="50">
      <c r="F50" s="15"/>
    </row>
    <row r="51">
      <c r="F51" s="15"/>
    </row>
    <row r="52">
      <c r="F52" s="15"/>
    </row>
    <row r="53">
      <c r="F53" s="15"/>
    </row>
    <row r="54">
      <c r="F54" s="15"/>
    </row>
    <row r="55">
      <c r="F55" s="15"/>
    </row>
    <row r="56">
      <c r="F56" s="15"/>
    </row>
    <row r="57">
      <c r="F57" s="15"/>
    </row>
    <row r="58">
      <c r="F58" s="15"/>
    </row>
    <row r="59">
      <c r="F59" s="15"/>
    </row>
    <row r="60">
      <c r="F60" s="15"/>
    </row>
    <row r="61">
      <c r="F61" s="15"/>
    </row>
    <row r="62">
      <c r="F62" s="15"/>
    </row>
    <row r="63">
      <c r="F63" s="15"/>
    </row>
    <row r="64">
      <c r="F64" s="15"/>
    </row>
    <row r="65">
      <c r="F65" s="15"/>
    </row>
    <row r="66">
      <c r="F66" s="15"/>
    </row>
    <row r="67">
      <c r="F67" s="15"/>
    </row>
    <row r="68">
      <c r="F68" s="15"/>
    </row>
    <row r="69">
      <c r="F69" s="15"/>
    </row>
    <row r="70">
      <c r="F70" s="15"/>
    </row>
    <row r="71">
      <c r="F71" s="15"/>
    </row>
    <row r="72">
      <c r="F72" s="15"/>
    </row>
    <row r="73">
      <c r="F73" s="15"/>
    </row>
    <row r="74">
      <c r="F74" s="15"/>
    </row>
    <row r="75">
      <c r="F75" s="15"/>
    </row>
    <row r="76">
      <c r="F76" s="15"/>
    </row>
    <row r="77">
      <c r="F77" s="15"/>
    </row>
    <row r="78">
      <c r="F78" s="15"/>
    </row>
    <row r="79">
      <c r="F79" s="15"/>
    </row>
    <row r="80">
      <c r="F80" s="15"/>
    </row>
    <row r="81">
      <c r="F81" s="15"/>
    </row>
    <row r="82">
      <c r="F82" s="15"/>
    </row>
    <row r="83">
      <c r="F83" s="15"/>
    </row>
    <row r="84">
      <c r="F84" s="15"/>
    </row>
    <row r="85">
      <c r="F85" s="15"/>
    </row>
    <row r="86">
      <c r="F86" s="15"/>
    </row>
    <row r="87">
      <c r="F87" s="15"/>
    </row>
    <row r="88">
      <c r="F88" s="15"/>
    </row>
    <row r="89">
      <c r="F89" s="15"/>
    </row>
    <row r="90">
      <c r="F90" s="15"/>
    </row>
    <row r="91">
      <c r="F91" s="15"/>
    </row>
    <row r="92">
      <c r="F92" s="15"/>
    </row>
    <row r="93">
      <c r="F93" s="15"/>
    </row>
    <row r="94">
      <c r="F94" s="15"/>
    </row>
    <row r="95">
      <c r="F95" s="15"/>
    </row>
    <row r="96">
      <c r="F96" s="15"/>
    </row>
    <row r="97">
      <c r="F97" s="15"/>
    </row>
    <row r="98">
      <c r="F98" s="15"/>
    </row>
    <row r="99">
      <c r="F99" s="15"/>
    </row>
    <row r="100">
      <c r="F100" s="15"/>
    </row>
    <row r="101">
      <c r="F101" s="15"/>
    </row>
    <row r="102">
      <c r="F102" s="15"/>
    </row>
    <row r="103">
      <c r="F103" s="15"/>
    </row>
    <row r="104">
      <c r="F104" s="15"/>
    </row>
    <row r="105">
      <c r="F105" s="15"/>
    </row>
    <row r="106">
      <c r="F106" s="15"/>
    </row>
    <row r="107">
      <c r="F107" s="15"/>
    </row>
    <row r="108">
      <c r="F108" s="15"/>
    </row>
    <row r="109">
      <c r="F109" s="15"/>
    </row>
    <row r="110">
      <c r="F110" s="15"/>
    </row>
    <row r="111">
      <c r="F111" s="15"/>
    </row>
    <row r="112">
      <c r="F112" s="15"/>
    </row>
    <row r="113">
      <c r="F113" s="15"/>
    </row>
    <row r="114">
      <c r="F114" s="15"/>
    </row>
    <row r="115">
      <c r="F115" s="15"/>
    </row>
    <row r="116">
      <c r="F116" s="15"/>
    </row>
    <row r="117">
      <c r="F117" s="15"/>
    </row>
    <row r="118">
      <c r="F118" s="15"/>
    </row>
    <row r="119">
      <c r="F119" s="15"/>
    </row>
    <row r="120">
      <c r="F120" s="15"/>
    </row>
    <row r="121">
      <c r="F121" s="15"/>
    </row>
    <row r="122">
      <c r="F122" s="15"/>
    </row>
    <row r="123">
      <c r="F123" s="15"/>
    </row>
    <row r="124">
      <c r="F124" s="15"/>
    </row>
    <row r="125">
      <c r="F125" s="15"/>
    </row>
    <row r="126">
      <c r="F126" s="15"/>
    </row>
    <row r="127">
      <c r="F127" s="15"/>
    </row>
    <row r="128">
      <c r="F128" s="15"/>
    </row>
    <row r="129">
      <c r="F129" s="15"/>
    </row>
    <row r="130">
      <c r="F130" s="15"/>
    </row>
    <row r="131">
      <c r="F131" s="15"/>
    </row>
    <row r="132">
      <c r="F132" s="15"/>
    </row>
    <row r="133">
      <c r="F133" s="15"/>
    </row>
    <row r="134">
      <c r="F134" s="15"/>
    </row>
    <row r="135">
      <c r="F135" s="15"/>
    </row>
    <row r="136">
      <c r="F136" s="15"/>
    </row>
    <row r="137">
      <c r="F137" s="15"/>
    </row>
    <row r="138">
      <c r="F138" s="15"/>
    </row>
    <row r="139">
      <c r="F139" s="15"/>
    </row>
    <row r="140">
      <c r="F140" s="15"/>
    </row>
    <row r="141">
      <c r="F141" s="15"/>
    </row>
    <row r="142">
      <c r="F142" s="15"/>
    </row>
    <row r="143">
      <c r="F143" s="15"/>
    </row>
    <row r="144">
      <c r="F144" s="15"/>
    </row>
    <row r="145">
      <c r="F145" s="15"/>
    </row>
    <row r="146">
      <c r="F146" s="15"/>
    </row>
    <row r="147">
      <c r="F147" s="15"/>
    </row>
    <row r="148">
      <c r="F148" s="15"/>
    </row>
    <row r="149">
      <c r="F149" s="15"/>
    </row>
    <row r="150">
      <c r="F150" s="15"/>
    </row>
    <row r="151">
      <c r="F151" s="15"/>
    </row>
    <row r="152">
      <c r="F152" s="15"/>
    </row>
    <row r="153">
      <c r="F153" s="15"/>
    </row>
    <row r="154">
      <c r="F154" s="15"/>
    </row>
    <row r="155">
      <c r="F155" s="15"/>
    </row>
    <row r="156">
      <c r="F156" s="15"/>
    </row>
    <row r="157">
      <c r="F157" s="15"/>
    </row>
    <row r="158">
      <c r="F158" s="15"/>
    </row>
    <row r="159">
      <c r="F159" s="15"/>
    </row>
    <row r="160">
      <c r="F160" s="15"/>
    </row>
    <row r="161">
      <c r="F161" s="15"/>
    </row>
    <row r="162">
      <c r="F162" s="15"/>
    </row>
    <row r="163">
      <c r="F163" s="15"/>
    </row>
    <row r="164">
      <c r="F164" s="15"/>
    </row>
    <row r="165">
      <c r="F165" s="15"/>
    </row>
    <row r="166">
      <c r="F166" s="15"/>
    </row>
    <row r="167">
      <c r="F167" s="15"/>
    </row>
    <row r="168">
      <c r="F168" s="15"/>
    </row>
    <row r="169">
      <c r="F169" s="15"/>
    </row>
    <row r="170">
      <c r="F170" s="15"/>
    </row>
    <row r="171">
      <c r="F171" s="15"/>
    </row>
    <row r="172">
      <c r="F172" s="15"/>
    </row>
    <row r="173">
      <c r="F173" s="15"/>
    </row>
    <row r="174">
      <c r="F174" s="15"/>
    </row>
    <row r="175">
      <c r="F175" s="15"/>
    </row>
    <row r="176">
      <c r="F176" s="15"/>
    </row>
    <row r="177">
      <c r="F177" s="15"/>
    </row>
    <row r="178">
      <c r="F178" s="15"/>
    </row>
    <row r="179">
      <c r="F179" s="15"/>
    </row>
    <row r="180">
      <c r="F180" s="15"/>
    </row>
    <row r="181">
      <c r="F181" s="15"/>
    </row>
    <row r="182">
      <c r="F182" s="15"/>
    </row>
    <row r="183">
      <c r="F183" s="15"/>
    </row>
    <row r="184">
      <c r="F184" s="15"/>
    </row>
    <row r="185">
      <c r="F185" s="15"/>
    </row>
    <row r="186">
      <c r="F186" s="15"/>
    </row>
    <row r="187">
      <c r="F187" s="15"/>
    </row>
    <row r="188">
      <c r="F188" s="15"/>
    </row>
    <row r="189">
      <c r="F189" s="15"/>
    </row>
    <row r="190">
      <c r="F190" s="15"/>
    </row>
    <row r="191">
      <c r="F191" s="15"/>
    </row>
    <row r="192">
      <c r="F192" s="15"/>
    </row>
    <row r="193">
      <c r="F193" s="15"/>
    </row>
    <row r="194">
      <c r="F194" s="15"/>
    </row>
    <row r="195">
      <c r="F195" s="15"/>
    </row>
    <row r="196">
      <c r="F196" s="15"/>
    </row>
    <row r="197">
      <c r="F197" s="15"/>
    </row>
    <row r="198">
      <c r="F198" s="15"/>
    </row>
    <row r="199">
      <c r="F199" s="15"/>
    </row>
    <row r="200">
      <c r="F200" s="15"/>
    </row>
    <row r="201">
      <c r="F201" s="15"/>
    </row>
    <row r="202">
      <c r="F202" s="15"/>
    </row>
    <row r="203">
      <c r="F203" s="15"/>
    </row>
    <row r="204">
      <c r="F204" s="15"/>
    </row>
    <row r="205">
      <c r="F205" s="15"/>
    </row>
    <row r="206">
      <c r="F206" s="15"/>
    </row>
    <row r="207">
      <c r="F207" s="15"/>
    </row>
    <row r="208">
      <c r="F208" s="15"/>
    </row>
    <row r="209">
      <c r="F209" s="15"/>
    </row>
    <row r="210">
      <c r="F210" s="15"/>
    </row>
    <row r="211">
      <c r="F211" s="15"/>
    </row>
    <row r="212">
      <c r="F212" s="15"/>
    </row>
    <row r="213">
      <c r="F213" s="15"/>
    </row>
    <row r="214">
      <c r="F214" s="15"/>
    </row>
    <row r="215">
      <c r="F215" s="15"/>
    </row>
    <row r="216">
      <c r="F216" s="15"/>
    </row>
    <row r="217">
      <c r="F217" s="15"/>
    </row>
    <row r="218">
      <c r="F218" s="15"/>
    </row>
    <row r="219">
      <c r="F219" s="15"/>
    </row>
    <row r="220">
      <c r="F220" s="15"/>
    </row>
    <row r="221">
      <c r="F221" s="15"/>
    </row>
    <row r="222">
      <c r="F222" s="15"/>
    </row>
    <row r="223">
      <c r="F223" s="15"/>
    </row>
    <row r="224">
      <c r="F224" s="15"/>
    </row>
    <row r="225">
      <c r="F225" s="15"/>
    </row>
    <row r="226">
      <c r="F226" s="15"/>
    </row>
    <row r="227">
      <c r="F227" s="15"/>
    </row>
    <row r="228">
      <c r="F228" s="15"/>
    </row>
    <row r="229">
      <c r="F229" s="15"/>
    </row>
    <row r="230">
      <c r="F230" s="15"/>
    </row>
    <row r="231">
      <c r="F231" s="15"/>
    </row>
    <row r="232">
      <c r="F232" s="15"/>
    </row>
    <row r="233">
      <c r="F233" s="15"/>
    </row>
    <row r="234">
      <c r="F234" s="15"/>
    </row>
    <row r="235">
      <c r="F235" s="15"/>
    </row>
    <row r="236">
      <c r="F236" s="15"/>
    </row>
    <row r="237">
      <c r="F237" s="15"/>
    </row>
    <row r="238">
      <c r="F238" s="15"/>
    </row>
    <row r="239">
      <c r="F239" s="15"/>
    </row>
    <row r="240">
      <c r="F240" s="15"/>
    </row>
    <row r="241">
      <c r="F241" s="15"/>
    </row>
    <row r="242">
      <c r="F242" s="15"/>
    </row>
    <row r="243">
      <c r="F243" s="15"/>
    </row>
    <row r="244">
      <c r="F244" s="15"/>
    </row>
    <row r="245">
      <c r="F245" s="15"/>
    </row>
    <row r="246">
      <c r="F246" s="15"/>
    </row>
    <row r="247">
      <c r="F247" s="15"/>
    </row>
    <row r="248">
      <c r="F248" s="15"/>
    </row>
    <row r="249">
      <c r="F249" s="15"/>
    </row>
    <row r="250">
      <c r="F250" s="15"/>
    </row>
    <row r="251">
      <c r="F251" s="15"/>
    </row>
    <row r="252">
      <c r="F252" s="15"/>
    </row>
    <row r="253">
      <c r="F253" s="15"/>
    </row>
    <row r="254">
      <c r="F254" s="15"/>
    </row>
    <row r="255">
      <c r="F255" s="15"/>
    </row>
    <row r="256">
      <c r="F256" s="15"/>
    </row>
    <row r="257">
      <c r="F257" s="15"/>
    </row>
    <row r="258">
      <c r="F258" s="15"/>
    </row>
    <row r="259">
      <c r="F259" s="15"/>
    </row>
    <row r="260">
      <c r="F260" s="15"/>
    </row>
    <row r="261">
      <c r="F261" s="15"/>
    </row>
    <row r="262">
      <c r="F262" s="15"/>
    </row>
    <row r="263">
      <c r="F263" s="15"/>
    </row>
    <row r="264">
      <c r="F264" s="15"/>
    </row>
    <row r="265">
      <c r="F265" s="15"/>
    </row>
    <row r="266">
      <c r="F266" s="15"/>
    </row>
    <row r="267">
      <c r="F267" s="15"/>
    </row>
    <row r="268">
      <c r="F268" s="15"/>
    </row>
    <row r="269">
      <c r="F269" s="15"/>
    </row>
    <row r="270">
      <c r="F270" s="15"/>
    </row>
    <row r="271">
      <c r="F271" s="15"/>
    </row>
    <row r="272">
      <c r="F272" s="15"/>
    </row>
    <row r="273">
      <c r="F273" s="15"/>
    </row>
    <row r="274">
      <c r="F274" s="15"/>
    </row>
    <row r="275">
      <c r="F275" s="15"/>
    </row>
    <row r="276">
      <c r="F276" s="15"/>
    </row>
    <row r="277">
      <c r="F277" s="15"/>
    </row>
    <row r="278">
      <c r="F278" s="15"/>
    </row>
    <row r="279">
      <c r="F279" s="15"/>
    </row>
    <row r="280">
      <c r="F280" s="15"/>
    </row>
    <row r="281">
      <c r="F281" s="15"/>
    </row>
    <row r="282">
      <c r="F282" s="15"/>
    </row>
    <row r="283">
      <c r="F283" s="15"/>
    </row>
    <row r="284">
      <c r="F284" s="15"/>
    </row>
    <row r="285">
      <c r="F285" s="15"/>
    </row>
    <row r="286">
      <c r="F286" s="15"/>
    </row>
    <row r="287">
      <c r="F287" s="15"/>
    </row>
    <row r="288">
      <c r="F288" s="15"/>
    </row>
    <row r="289">
      <c r="F289" s="15"/>
    </row>
    <row r="290">
      <c r="F290" s="15"/>
    </row>
    <row r="291">
      <c r="F291" s="15"/>
    </row>
    <row r="292">
      <c r="F292" s="15"/>
    </row>
    <row r="293">
      <c r="F293" s="15"/>
    </row>
    <row r="294">
      <c r="F294" s="15"/>
    </row>
    <row r="295">
      <c r="F295" s="15"/>
    </row>
    <row r="296">
      <c r="F296" s="15"/>
    </row>
    <row r="297">
      <c r="F297" s="15"/>
    </row>
    <row r="298">
      <c r="F298" s="15"/>
    </row>
    <row r="299">
      <c r="F299" s="15"/>
    </row>
    <row r="300">
      <c r="F300" s="15"/>
    </row>
    <row r="301">
      <c r="F301" s="15"/>
    </row>
    <row r="302">
      <c r="F302" s="15"/>
    </row>
    <row r="303">
      <c r="F303" s="15"/>
    </row>
    <row r="304">
      <c r="F304" s="15"/>
    </row>
    <row r="305">
      <c r="F305" s="15"/>
    </row>
    <row r="306">
      <c r="F306" s="15"/>
    </row>
    <row r="307">
      <c r="F307" s="15"/>
    </row>
    <row r="308">
      <c r="F308" s="15"/>
    </row>
    <row r="309">
      <c r="F309" s="15"/>
    </row>
    <row r="310">
      <c r="F310" s="15"/>
    </row>
    <row r="311">
      <c r="F311" s="15"/>
    </row>
    <row r="312">
      <c r="F312" s="15"/>
    </row>
    <row r="313">
      <c r="F313" s="15"/>
    </row>
    <row r="314">
      <c r="F314" s="15"/>
    </row>
    <row r="315">
      <c r="F315" s="15"/>
    </row>
    <row r="316">
      <c r="F316" s="15"/>
    </row>
    <row r="317">
      <c r="F317" s="15"/>
    </row>
    <row r="318">
      <c r="F318" s="15"/>
    </row>
    <row r="319">
      <c r="F319" s="15"/>
    </row>
    <row r="320">
      <c r="F320" s="15"/>
    </row>
    <row r="321">
      <c r="F321" s="15"/>
    </row>
    <row r="322">
      <c r="F322" s="15"/>
    </row>
    <row r="323">
      <c r="F323" s="15"/>
    </row>
    <row r="324">
      <c r="F324" s="15"/>
    </row>
    <row r="325">
      <c r="F325" s="15"/>
    </row>
    <row r="326">
      <c r="F326" s="15"/>
    </row>
    <row r="327">
      <c r="F327" s="15"/>
    </row>
    <row r="328">
      <c r="F328" s="15"/>
    </row>
    <row r="329">
      <c r="F329" s="15"/>
    </row>
    <row r="330">
      <c r="F330" s="15"/>
    </row>
    <row r="331">
      <c r="F331" s="15"/>
    </row>
    <row r="332">
      <c r="F332" s="15"/>
    </row>
    <row r="333">
      <c r="F333" s="15"/>
    </row>
    <row r="334">
      <c r="F334" s="15"/>
    </row>
    <row r="335">
      <c r="F335" s="15"/>
    </row>
    <row r="336">
      <c r="F336" s="15"/>
    </row>
    <row r="337">
      <c r="F337" s="15"/>
    </row>
    <row r="338">
      <c r="F338" s="15"/>
    </row>
    <row r="339">
      <c r="F339" s="15"/>
    </row>
    <row r="340">
      <c r="F340" s="15"/>
    </row>
    <row r="341">
      <c r="F341" s="15"/>
    </row>
    <row r="342">
      <c r="F342" s="15"/>
    </row>
    <row r="343">
      <c r="F343" s="15"/>
    </row>
    <row r="344">
      <c r="F344" s="15"/>
    </row>
    <row r="345">
      <c r="F345" s="15"/>
    </row>
    <row r="346">
      <c r="F346" s="15"/>
    </row>
    <row r="347">
      <c r="F347" s="15"/>
    </row>
    <row r="348">
      <c r="F348" s="15"/>
    </row>
    <row r="349">
      <c r="F349" s="15"/>
    </row>
    <row r="350">
      <c r="F350" s="15"/>
    </row>
    <row r="351">
      <c r="F351" s="15"/>
    </row>
    <row r="352">
      <c r="F352" s="15"/>
    </row>
    <row r="353">
      <c r="F353" s="15"/>
    </row>
    <row r="354">
      <c r="F354" s="15"/>
    </row>
    <row r="355">
      <c r="F355" s="15"/>
    </row>
    <row r="356">
      <c r="F356" s="15"/>
    </row>
    <row r="357">
      <c r="F357" s="15"/>
    </row>
    <row r="358">
      <c r="F358" s="15"/>
    </row>
    <row r="359">
      <c r="F359" s="15"/>
    </row>
    <row r="360">
      <c r="F360" s="15"/>
    </row>
    <row r="361">
      <c r="F361" s="15"/>
    </row>
    <row r="362">
      <c r="F362" s="15"/>
    </row>
    <row r="363">
      <c r="F363" s="15"/>
    </row>
    <row r="364">
      <c r="F364" s="15"/>
    </row>
    <row r="365">
      <c r="F365" s="15"/>
    </row>
    <row r="366">
      <c r="F366" s="15"/>
    </row>
    <row r="367">
      <c r="F367" s="15"/>
    </row>
    <row r="368">
      <c r="F368" s="15"/>
    </row>
    <row r="369">
      <c r="F369" s="15"/>
    </row>
    <row r="370">
      <c r="F370" s="15"/>
    </row>
    <row r="371">
      <c r="F371" s="15"/>
    </row>
    <row r="372">
      <c r="F372" s="15"/>
    </row>
    <row r="373">
      <c r="F373" s="15"/>
    </row>
    <row r="374">
      <c r="F374" s="15"/>
    </row>
    <row r="375">
      <c r="F375" s="15"/>
    </row>
    <row r="376">
      <c r="F376" s="15"/>
    </row>
    <row r="377">
      <c r="F377" s="15"/>
    </row>
    <row r="378">
      <c r="F378" s="15"/>
    </row>
    <row r="379">
      <c r="F379" s="15"/>
    </row>
    <row r="380">
      <c r="F380" s="15"/>
    </row>
    <row r="381">
      <c r="F381" s="15"/>
    </row>
    <row r="382">
      <c r="F382" s="15"/>
    </row>
    <row r="383">
      <c r="F383" s="15"/>
    </row>
    <row r="384">
      <c r="F384" s="15"/>
    </row>
    <row r="385">
      <c r="F385" s="15"/>
    </row>
    <row r="386">
      <c r="F386" s="15"/>
    </row>
    <row r="387">
      <c r="F387" s="15"/>
    </row>
    <row r="388">
      <c r="F388" s="15"/>
    </row>
    <row r="389">
      <c r="F389" s="15"/>
    </row>
    <row r="390">
      <c r="F390" s="15"/>
    </row>
    <row r="391">
      <c r="F391" s="15"/>
    </row>
    <row r="392">
      <c r="F392" s="15"/>
    </row>
    <row r="393">
      <c r="F393" s="15"/>
    </row>
    <row r="394">
      <c r="F394" s="15"/>
    </row>
    <row r="395">
      <c r="F395" s="15"/>
    </row>
    <row r="396">
      <c r="F396" s="15"/>
    </row>
    <row r="397">
      <c r="F397" s="15"/>
    </row>
    <row r="398">
      <c r="F398" s="15"/>
    </row>
    <row r="399">
      <c r="F399" s="15"/>
    </row>
    <row r="400">
      <c r="F400" s="15"/>
    </row>
    <row r="401">
      <c r="F401" s="15"/>
    </row>
    <row r="402">
      <c r="F402" s="15"/>
    </row>
    <row r="403">
      <c r="F403" s="15"/>
    </row>
    <row r="404">
      <c r="F404" s="15"/>
    </row>
    <row r="405">
      <c r="F405" s="15"/>
    </row>
    <row r="406">
      <c r="F406" s="15"/>
    </row>
    <row r="407">
      <c r="F407" s="15"/>
    </row>
    <row r="408">
      <c r="F408" s="15"/>
    </row>
    <row r="409">
      <c r="F409" s="15"/>
    </row>
    <row r="410">
      <c r="F410" s="15"/>
    </row>
    <row r="411">
      <c r="F411" s="15"/>
    </row>
    <row r="412">
      <c r="F412" s="15"/>
    </row>
    <row r="413">
      <c r="F413" s="15"/>
    </row>
    <row r="414">
      <c r="F414" s="15"/>
    </row>
    <row r="415">
      <c r="F415" s="15"/>
    </row>
    <row r="416">
      <c r="F416" s="15"/>
    </row>
    <row r="417">
      <c r="F417" s="15"/>
    </row>
    <row r="418">
      <c r="F418" s="15"/>
    </row>
    <row r="419">
      <c r="F419" s="15"/>
    </row>
    <row r="420">
      <c r="F420" s="15"/>
    </row>
    <row r="421">
      <c r="F421" s="15"/>
    </row>
    <row r="422">
      <c r="F422" s="15"/>
    </row>
    <row r="423">
      <c r="F423" s="15"/>
    </row>
    <row r="424">
      <c r="F424" s="15"/>
    </row>
    <row r="425">
      <c r="F425" s="15"/>
    </row>
    <row r="426">
      <c r="F426" s="15"/>
    </row>
    <row r="427">
      <c r="F427" s="15"/>
    </row>
    <row r="428">
      <c r="F428" s="15"/>
    </row>
    <row r="429">
      <c r="F429" s="15"/>
    </row>
    <row r="430">
      <c r="F430" s="15"/>
    </row>
    <row r="431">
      <c r="F431" s="15"/>
    </row>
    <row r="432">
      <c r="F432" s="15"/>
    </row>
    <row r="433">
      <c r="F433" s="15"/>
    </row>
    <row r="434">
      <c r="F434" s="15"/>
    </row>
    <row r="435">
      <c r="F435" s="15"/>
    </row>
    <row r="436">
      <c r="F436" s="15"/>
    </row>
    <row r="437">
      <c r="F437" s="15"/>
    </row>
    <row r="438">
      <c r="F438" s="15"/>
    </row>
    <row r="439">
      <c r="F439" s="15"/>
    </row>
    <row r="440">
      <c r="F440" s="15"/>
    </row>
    <row r="441">
      <c r="F441" s="15"/>
    </row>
    <row r="442">
      <c r="F442" s="15"/>
    </row>
    <row r="443">
      <c r="F443" s="15"/>
    </row>
    <row r="444">
      <c r="F444" s="15"/>
    </row>
    <row r="445">
      <c r="F445" s="15"/>
    </row>
    <row r="446">
      <c r="F446" s="15"/>
    </row>
    <row r="447">
      <c r="F447" s="15"/>
    </row>
    <row r="448">
      <c r="F448" s="15"/>
    </row>
    <row r="449">
      <c r="F449" s="15"/>
    </row>
    <row r="450">
      <c r="F450" s="15"/>
    </row>
    <row r="451">
      <c r="F451" s="15"/>
    </row>
    <row r="452">
      <c r="F452" s="15"/>
    </row>
    <row r="453">
      <c r="F453" s="15"/>
    </row>
    <row r="454">
      <c r="F454" s="15"/>
    </row>
    <row r="455">
      <c r="F455" s="15"/>
    </row>
    <row r="456">
      <c r="F456" s="15"/>
    </row>
    <row r="457">
      <c r="F457" s="15"/>
    </row>
    <row r="458">
      <c r="F458" s="15"/>
    </row>
    <row r="459">
      <c r="F459" s="15"/>
    </row>
    <row r="460">
      <c r="F460" s="15"/>
    </row>
    <row r="461">
      <c r="F461" s="15"/>
    </row>
    <row r="462">
      <c r="F462" s="15"/>
    </row>
    <row r="463">
      <c r="F463" s="15"/>
    </row>
    <row r="464">
      <c r="F464" s="15"/>
    </row>
    <row r="465">
      <c r="F465" s="15"/>
    </row>
    <row r="466">
      <c r="F466" s="15"/>
    </row>
    <row r="467">
      <c r="F467" s="15"/>
    </row>
    <row r="468">
      <c r="F468" s="15"/>
    </row>
    <row r="469">
      <c r="F469" s="15"/>
    </row>
    <row r="470">
      <c r="F470" s="15"/>
    </row>
    <row r="471">
      <c r="F471" s="15"/>
    </row>
    <row r="472">
      <c r="F472" s="15"/>
    </row>
    <row r="473">
      <c r="F473" s="15"/>
    </row>
    <row r="474">
      <c r="F474" s="15"/>
    </row>
    <row r="475">
      <c r="F475" s="15"/>
    </row>
    <row r="476">
      <c r="F476" s="15"/>
    </row>
    <row r="477">
      <c r="F477" s="15"/>
    </row>
    <row r="478">
      <c r="F478" s="15"/>
    </row>
    <row r="479">
      <c r="F479" s="15"/>
    </row>
    <row r="480">
      <c r="F480" s="15"/>
    </row>
    <row r="481">
      <c r="F481" s="15"/>
    </row>
    <row r="482">
      <c r="F482" s="15"/>
    </row>
    <row r="483">
      <c r="F483" s="15"/>
    </row>
    <row r="484">
      <c r="F484" s="15"/>
    </row>
    <row r="485">
      <c r="F485" s="15"/>
    </row>
    <row r="486">
      <c r="F486" s="15"/>
    </row>
    <row r="487">
      <c r="F487" s="15"/>
    </row>
    <row r="488">
      <c r="F488" s="15"/>
    </row>
    <row r="489">
      <c r="F489" s="15"/>
    </row>
    <row r="490">
      <c r="F490" s="15"/>
    </row>
    <row r="491">
      <c r="F491" s="15"/>
    </row>
    <row r="492">
      <c r="F492" s="15"/>
    </row>
    <row r="493">
      <c r="F493" s="15"/>
    </row>
    <row r="494">
      <c r="F494" s="15"/>
    </row>
    <row r="495">
      <c r="F495" s="15"/>
    </row>
    <row r="496">
      <c r="F496" s="15"/>
    </row>
    <row r="497">
      <c r="F497" s="15"/>
    </row>
    <row r="498">
      <c r="F498" s="15"/>
    </row>
    <row r="499">
      <c r="F499" s="15"/>
    </row>
    <row r="500">
      <c r="F500" s="15"/>
    </row>
    <row r="501">
      <c r="F501" s="15"/>
    </row>
    <row r="502">
      <c r="F502" s="15"/>
    </row>
    <row r="503">
      <c r="F503" s="15"/>
    </row>
    <row r="504">
      <c r="F504" s="15"/>
    </row>
    <row r="505">
      <c r="F505" s="15"/>
    </row>
    <row r="506">
      <c r="F506" s="15"/>
    </row>
    <row r="507">
      <c r="F507" s="15"/>
    </row>
    <row r="508">
      <c r="F508" s="15"/>
    </row>
    <row r="509">
      <c r="F509" s="15"/>
    </row>
    <row r="510">
      <c r="F510" s="15"/>
    </row>
    <row r="511">
      <c r="F511" s="15"/>
    </row>
    <row r="512">
      <c r="F512" s="15"/>
    </row>
    <row r="513">
      <c r="F513" s="15"/>
    </row>
    <row r="514">
      <c r="F514" s="15"/>
    </row>
    <row r="515">
      <c r="F515" s="15"/>
    </row>
    <row r="516">
      <c r="F516" s="15"/>
    </row>
    <row r="517">
      <c r="F517" s="15"/>
    </row>
    <row r="518">
      <c r="F518" s="15"/>
    </row>
    <row r="519">
      <c r="F519" s="15"/>
    </row>
    <row r="520">
      <c r="F520" s="15"/>
    </row>
    <row r="521">
      <c r="F521" s="15"/>
    </row>
    <row r="522">
      <c r="F522" s="15"/>
    </row>
    <row r="523">
      <c r="F523" s="15"/>
    </row>
    <row r="524">
      <c r="F524" s="15"/>
    </row>
    <row r="525">
      <c r="F525" s="15"/>
    </row>
    <row r="526">
      <c r="F526" s="15"/>
    </row>
    <row r="527">
      <c r="F527" s="15"/>
    </row>
    <row r="528">
      <c r="F528" s="15"/>
    </row>
    <row r="529">
      <c r="F529" s="15"/>
    </row>
    <row r="530">
      <c r="F530" s="15"/>
    </row>
    <row r="531">
      <c r="F531" s="15"/>
    </row>
    <row r="532">
      <c r="F532" s="15"/>
    </row>
    <row r="533">
      <c r="F533" s="15"/>
    </row>
    <row r="534">
      <c r="F534" s="15"/>
    </row>
    <row r="535">
      <c r="F535" s="15"/>
    </row>
    <row r="536">
      <c r="F536" s="15"/>
    </row>
    <row r="537">
      <c r="F537" s="15"/>
    </row>
    <row r="538">
      <c r="F538" s="15"/>
    </row>
    <row r="539">
      <c r="F539" s="15"/>
    </row>
    <row r="540">
      <c r="F540" s="15"/>
    </row>
    <row r="541">
      <c r="F541" s="15"/>
    </row>
    <row r="542">
      <c r="F542" s="15"/>
    </row>
    <row r="543">
      <c r="F543" s="15"/>
    </row>
    <row r="544">
      <c r="F544" s="15"/>
    </row>
    <row r="545">
      <c r="F545" s="15"/>
    </row>
    <row r="546">
      <c r="F546" s="15"/>
    </row>
    <row r="547">
      <c r="F547" s="15"/>
    </row>
    <row r="548">
      <c r="F548" s="15"/>
    </row>
    <row r="549">
      <c r="F549" s="15"/>
    </row>
    <row r="550">
      <c r="F550" s="15"/>
    </row>
    <row r="551">
      <c r="F551" s="15"/>
    </row>
    <row r="552">
      <c r="F552" s="15"/>
    </row>
    <row r="553">
      <c r="F553" s="15"/>
    </row>
    <row r="554">
      <c r="F554" s="15"/>
    </row>
    <row r="555">
      <c r="F555" s="15"/>
    </row>
    <row r="556">
      <c r="F556" s="15"/>
    </row>
    <row r="557">
      <c r="F557" s="15"/>
    </row>
    <row r="558">
      <c r="F558" s="15"/>
    </row>
    <row r="559">
      <c r="F559" s="15"/>
    </row>
    <row r="560">
      <c r="F560" s="15"/>
    </row>
    <row r="561">
      <c r="F561" s="15"/>
    </row>
    <row r="562">
      <c r="F562" s="15"/>
    </row>
    <row r="563">
      <c r="F563" s="15"/>
    </row>
    <row r="564">
      <c r="F564" s="15"/>
    </row>
    <row r="565">
      <c r="F565" s="15"/>
    </row>
    <row r="566">
      <c r="F566" s="15"/>
    </row>
    <row r="567">
      <c r="F567" s="15"/>
    </row>
    <row r="568">
      <c r="F568" s="15"/>
    </row>
    <row r="569">
      <c r="F569" s="15"/>
    </row>
    <row r="570">
      <c r="F570" s="15"/>
    </row>
    <row r="571">
      <c r="F571" s="15"/>
    </row>
    <row r="572">
      <c r="F572" s="15"/>
    </row>
    <row r="573">
      <c r="F573" s="15"/>
    </row>
    <row r="574">
      <c r="F574" s="15"/>
    </row>
    <row r="575">
      <c r="F575" s="15"/>
    </row>
    <row r="576">
      <c r="F576" s="15"/>
    </row>
    <row r="577">
      <c r="F577" s="15"/>
    </row>
    <row r="578">
      <c r="F578" s="15"/>
    </row>
    <row r="579">
      <c r="F579" s="15"/>
    </row>
    <row r="580">
      <c r="F580" s="15"/>
    </row>
    <row r="581">
      <c r="F581" s="15"/>
    </row>
    <row r="582">
      <c r="F582" s="15"/>
    </row>
    <row r="583">
      <c r="F583" s="15"/>
    </row>
    <row r="584">
      <c r="F584" s="15"/>
    </row>
    <row r="585">
      <c r="F585" s="15"/>
    </row>
    <row r="586">
      <c r="F586" s="15"/>
    </row>
    <row r="587">
      <c r="F587" s="15"/>
    </row>
    <row r="588">
      <c r="F588" s="15"/>
    </row>
    <row r="589">
      <c r="F589" s="15"/>
    </row>
    <row r="590">
      <c r="F590" s="15"/>
    </row>
    <row r="591">
      <c r="F591" s="15"/>
    </row>
    <row r="592">
      <c r="F592" s="15"/>
    </row>
    <row r="593">
      <c r="F593" s="15"/>
    </row>
    <row r="594">
      <c r="F594" s="15"/>
    </row>
    <row r="595">
      <c r="F595" s="15"/>
    </row>
    <row r="596">
      <c r="F596" s="15"/>
    </row>
    <row r="597">
      <c r="F597" s="15"/>
    </row>
    <row r="598">
      <c r="F598" s="15"/>
    </row>
    <row r="599">
      <c r="F599" s="15"/>
    </row>
    <row r="600">
      <c r="F600" s="15"/>
    </row>
    <row r="601">
      <c r="F601" s="15"/>
    </row>
    <row r="602">
      <c r="F602" s="15"/>
    </row>
    <row r="603">
      <c r="F603" s="15"/>
    </row>
    <row r="604">
      <c r="F604" s="15"/>
    </row>
    <row r="605">
      <c r="F605" s="15"/>
    </row>
    <row r="606">
      <c r="F606" s="15"/>
    </row>
    <row r="607">
      <c r="F607" s="15"/>
    </row>
    <row r="608">
      <c r="F608" s="15"/>
    </row>
    <row r="609">
      <c r="F609" s="15"/>
    </row>
    <row r="610">
      <c r="F610" s="15"/>
    </row>
    <row r="611">
      <c r="F611" s="15"/>
    </row>
    <row r="612">
      <c r="F612" s="15"/>
    </row>
    <row r="613">
      <c r="F613" s="15"/>
    </row>
    <row r="614">
      <c r="F614" s="15"/>
    </row>
    <row r="615">
      <c r="F615" s="15"/>
    </row>
    <row r="616">
      <c r="F616" s="15"/>
    </row>
    <row r="617">
      <c r="F617" s="15"/>
    </row>
    <row r="618">
      <c r="F618" s="15"/>
    </row>
    <row r="619">
      <c r="F619" s="15"/>
    </row>
    <row r="620">
      <c r="F620" s="15"/>
    </row>
    <row r="621">
      <c r="F621" s="15"/>
    </row>
    <row r="622">
      <c r="F622" s="15"/>
    </row>
    <row r="623">
      <c r="F623" s="15"/>
    </row>
    <row r="624">
      <c r="F624" s="15"/>
    </row>
    <row r="625">
      <c r="F625" s="15"/>
    </row>
    <row r="626">
      <c r="F626" s="15"/>
    </row>
    <row r="627">
      <c r="F627" s="15"/>
    </row>
    <row r="628">
      <c r="F628" s="15"/>
    </row>
    <row r="629">
      <c r="F629" s="15"/>
    </row>
    <row r="630">
      <c r="F630" s="15"/>
    </row>
    <row r="631">
      <c r="F631" s="15"/>
    </row>
    <row r="632">
      <c r="F632" s="15"/>
    </row>
    <row r="633">
      <c r="F633" s="15"/>
    </row>
    <row r="634">
      <c r="F634" s="15"/>
    </row>
    <row r="635">
      <c r="F635" s="15"/>
    </row>
    <row r="636">
      <c r="F636" s="15"/>
    </row>
    <row r="637">
      <c r="F637" s="15"/>
    </row>
    <row r="638">
      <c r="F638" s="15"/>
    </row>
    <row r="639">
      <c r="F639" s="15"/>
    </row>
    <row r="640">
      <c r="F640" s="15"/>
    </row>
    <row r="641">
      <c r="F641" s="15"/>
    </row>
    <row r="642">
      <c r="F642" s="15"/>
    </row>
    <row r="643">
      <c r="F643" s="15"/>
    </row>
    <row r="644">
      <c r="F644" s="15"/>
    </row>
    <row r="645">
      <c r="F645" s="15"/>
    </row>
    <row r="646">
      <c r="F646" s="15"/>
    </row>
    <row r="647">
      <c r="F647" s="15"/>
    </row>
    <row r="648">
      <c r="F648" s="15"/>
    </row>
    <row r="649">
      <c r="F649" s="15"/>
    </row>
    <row r="650">
      <c r="F650" s="15"/>
    </row>
    <row r="651">
      <c r="F651" s="15"/>
    </row>
    <row r="652">
      <c r="F652" s="15"/>
    </row>
    <row r="653">
      <c r="F653" s="15"/>
    </row>
    <row r="654">
      <c r="F654" s="15"/>
    </row>
    <row r="655">
      <c r="F655" s="15"/>
    </row>
    <row r="656">
      <c r="F656" s="15"/>
    </row>
    <row r="657">
      <c r="F657" s="15"/>
    </row>
    <row r="658">
      <c r="F658" s="15"/>
    </row>
    <row r="659">
      <c r="F659" s="15"/>
    </row>
    <row r="660">
      <c r="F660" s="15"/>
    </row>
    <row r="661">
      <c r="F661" s="15"/>
    </row>
    <row r="662">
      <c r="F662" s="15"/>
    </row>
    <row r="663">
      <c r="F663" s="15"/>
    </row>
    <row r="664">
      <c r="F664" s="15"/>
    </row>
    <row r="665">
      <c r="F665" s="15"/>
    </row>
    <row r="666">
      <c r="F666" s="15"/>
    </row>
    <row r="667">
      <c r="F667" s="15"/>
    </row>
    <row r="668">
      <c r="F668" s="15"/>
    </row>
    <row r="669">
      <c r="F669" s="15"/>
    </row>
    <row r="670">
      <c r="F670" s="15"/>
    </row>
    <row r="671">
      <c r="F671" s="15"/>
    </row>
    <row r="672">
      <c r="F672" s="15"/>
    </row>
    <row r="673">
      <c r="F673" s="15"/>
    </row>
    <row r="674">
      <c r="F674" s="15"/>
    </row>
    <row r="675">
      <c r="F675" s="15"/>
    </row>
    <row r="676">
      <c r="F676" s="15"/>
    </row>
    <row r="677">
      <c r="F677" s="15"/>
    </row>
    <row r="678">
      <c r="F678" s="15"/>
    </row>
    <row r="679">
      <c r="F679" s="15"/>
    </row>
    <row r="680">
      <c r="F680" s="15"/>
    </row>
    <row r="681">
      <c r="F681" s="15"/>
    </row>
    <row r="682">
      <c r="F682" s="15"/>
    </row>
    <row r="683">
      <c r="F683" s="15"/>
    </row>
    <row r="684">
      <c r="F684" s="15"/>
    </row>
    <row r="685">
      <c r="F685" s="15"/>
    </row>
    <row r="686">
      <c r="F686" s="15"/>
    </row>
    <row r="687">
      <c r="F687" s="15"/>
    </row>
    <row r="688">
      <c r="F688" s="15"/>
    </row>
    <row r="689">
      <c r="F689" s="15"/>
    </row>
    <row r="690">
      <c r="F690" s="15"/>
    </row>
    <row r="691">
      <c r="F691" s="15"/>
    </row>
    <row r="692">
      <c r="F692" s="15"/>
    </row>
    <row r="693">
      <c r="F693" s="15"/>
    </row>
    <row r="694">
      <c r="F694" s="15"/>
    </row>
    <row r="695">
      <c r="F695" s="15"/>
    </row>
    <row r="696">
      <c r="F696" s="15"/>
    </row>
    <row r="697">
      <c r="F697" s="15"/>
    </row>
    <row r="698">
      <c r="F698" s="15"/>
    </row>
    <row r="699">
      <c r="F699" s="15"/>
    </row>
    <row r="700">
      <c r="F700" s="15"/>
    </row>
    <row r="701">
      <c r="F701" s="15"/>
    </row>
    <row r="702">
      <c r="F702" s="15"/>
    </row>
    <row r="703">
      <c r="F703" s="15"/>
    </row>
    <row r="704">
      <c r="F704" s="15"/>
    </row>
    <row r="705">
      <c r="F705" s="15"/>
    </row>
    <row r="706">
      <c r="F706" s="15"/>
    </row>
    <row r="707">
      <c r="F707" s="15"/>
    </row>
    <row r="708">
      <c r="F708" s="15"/>
    </row>
    <row r="709">
      <c r="F709" s="15"/>
    </row>
    <row r="710">
      <c r="F710" s="15"/>
    </row>
    <row r="711">
      <c r="F711" s="15"/>
    </row>
    <row r="712">
      <c r="F712" s="15"/>
    </row>
    <row r="713">
      <c r="F713" s="15"/>
    </row>
    <row r="714">
      <c r="F714" s="15"/>
    </row>
    <row r="715">
      <c r="F715" s="15"/>
    </row>
    <row r="716">
      <c r="F716" s="15"/>
    </row>
    <row r="717">
      <c r="F717" s="15"/>
    </row>
    <row r="718">
      <c r="F718" s="15"/>
    </row>
    <row r="719">
      <c r="F719" s="15"/>
    </row>
    <row r="720">
      <c r="F720" s="15"/>
    </row>
    <row r="721">
      <c r="F721" s="15"/>
    </row>
    <row r="722">
      <c r="F722" s="15"/>
    </row>
    <row r="723">
      <c r="F723" s="15"/>
    </row>
    <row r="724">
      <c r="F724" s="15"/>
    </row>
    <row r="725">
      <c r="F725" s="15"/>
    </row>
    <row r="726">
      <c r="F726" s="15"/>
    </row>
    <row r="727">
      <c r="F727" s="15"/>
    </row>
    <row r="728">
      <c r="F728" s="15"/>
    </row>
    <row r="729">
      <c r="F729" s="15"/>
    </row>
    <row r="730">
      <c r="F730" s="15"/>
    </row>
    <row r="731">
      <c r="F731" s="15"/>
    </row>
    <row r="732">
      <c r="F732" s="15"/>
    </row>
    <row r="733">
      <c r="F733" s="15"/>
    </row>
    <row r="734">
      <c r="F734" s="15"/>
    </row>
    <row r="735">
      <c r="F735" s="15"/>
    </row>
    <row r="736">
      <c r="F736" s="15"/>
    </row>
    <row r="737">
      <c r="F737" s="15"/>
    </row>
    <row r="738">
      <c r="F738" s="15"/>
    </row>
    <row r="739">
      <c r="F739" s="15"/>
    </row>
    <row r="740">
      <c r="F740" s="15"/>
    </row>
    <row r="741">
      <c r="F741" s="15"/>
    </row>
    <row r="742">
      <c r="F742" s="15"/>
    </row>
    <row r="743">
      <c r="F743" s="15"/>
    </row>
    <row r="744">
      <c r="F744" s="15"/>
    </row>
    <row r="745">
      <c r="F745" s="15"/>
    </row>
    <row r="746">
      <c r="F746" s="15"/>
    </row>
    <row r="747">
      <c r="F747" s="15"/>
    </row>
    <row r="748">
      <c r="F748" s="15"/>
    </row>
    <row r="749">
      <c r="F749" s="15"/>
    </row>
    <row r="750">
      <c r="F750" s="15"/>
    </row>
    <row r="751">
      <c r="F751" s="15"/>
    </row>
    <row r="752">
      <c r="F752" s="15"/>
    </row>
    <row r="753">
      <c r="F753" s="15"/>
    </row>
    <row r="754">
      <c r="F754" s="15"/>
    </row>
    <row r="755">
      <c r="F755" s="15"/>
    </row>
    <row r="756">
      <c r="F756" s="15"/>
    </row>
    <row r="757">
      <c r="F757" s="15"/>
    </row>
    <row r="758">
      <c r="F758" s="15"/>
    </row>
    <row r="759">
      <c r="F759" s="15"/>
    </row>
    <row r="760">
      <c r="F760" s="15"/>
    </row>
    <row r="761">
      <c r="F761" s="15"/>
    </row>
    <row r="762">
      <c r="F762" s="15"/>
    </row>
    <row r="763">
      <c r="F763" s="15"/>
    </row>
    <row r="764">
      <c r="F764" s="15"/>
    </row>
    <row r="765">
      <c r="F765" s="15"/>
    </row>
    <row r="766">
      <c r="F766" s="15"/>
    </row>
    <row r="767">
      <c r="F767" s="15"/>
    </row>
    <row r="768">
      <c r="F768" s="15"/>
    </row>
    <row r="769">
      <c r="F769" s="15"/>
    </row>
    <row r="770">
      <c r="F770" s="15"/>
    </row>
    <row r="771">
      <c r="F771" s="15"/>
    </row>
    <row r="772">
      <c r="F772" s="15"/>
    </row>
    <row r="773">
      <c r="F773" s="15"/>
    </row>
    <row r="774">
      <c r="F774" s="15"/>
    </row>
    <row r="775">
      <c r="F775" s="15"/>
    </row>
    <row r="776">
      <c r="F776" s="15"/>
    </row>
    <row r="777">
      <c r="F777" s="15"/>
    </row>
    <row r="778">
      <c r="F778" s="15"/>
    </row>
    <row r="779">
      <c r="F779" s="15"/>
    </row>
    <row r="780">
      <c r="F780" s="15"/>
    </row>
    <row r="781">
      <c r="F781" s="15"/>
    </row>
    <row r="782">
      <c r="F782" s="15"/>
    </row>
    <row r="783">
      <c r="F783" s="15"/>
    </row>
    <row r="784">
      <c r="F784" s="15"/>
    </row>
    <row r="785">
      <c r="F785" s="15"/>
    </row>
    <row r="786">
      <c r="F786" s="15"/>
    </row>
    <row r="787">
      <c r="F787" s="15"/>
    </row>
    <row r="788">
      <c r="F788" s="15"/>
    </row>
    <row r="789">
      <c r="F789" s="15"/>
    </row>
    <row r="790">
      <c r="F790" s="15"/>
    </row>
    <row r="791">
      <c r="F791" s="15"/>
    </row>
    <row r="792">
      <c r="F792" s="15"/>
    </row>
    <row r="793">
      <c r="F793" s="15"/>
    </row>
    <row r="794">
      <c r="F794" s="15"/>
    </row>
    <row r="795">
      <c r="F795" s="15"/>
    </row>
    <row r="796">
      <c r="F796" s="15"/>
    </row>
    <row r="797">
      <c r="F797" s="15"/>
    </row>
    <row r="798">
      <c r="F798" s="15"/>
    </row>
    <row r="799">
      <c r="F799" s="15"/>
    </row>
    <row r="800">
      <c r="F800" s="15"/>
    </row>
    <row r="801">
      <c r="F801" s="15"/>
    </row>
    <row r="802">
      <c r="F802" s="15"/>
    </row>
    <row r="803">
      <c r="F803" s="15"/>
    </row>
    <row r="804">
      <c r="F804" s="15"/>
    </row>
    <row r="805">
      <c r="F805" s="15"/>
    </row>
    <row r="806">
      <c r="F806" s="15"/>
    </row>
    <row r="807">
      <c r="F807" s="15"/>
    </row>
    <row r="808">
      <c r="F808" s="15"/>
    </row>
    <row r="809">
      <c r="F809" s="15"/>
    </row>
    <row r="810">
      <c r="F810" s="15"/>
    </row>
    <row r="811">
      <c r="F811" s="15"/>
    </row>
    <row r="812">
      <c r="F812" s="15"/>
    </row>
    <row r="813">
      <c r="F813" s="15"/>
    </row>
    <row r="814">
      <c r="F814" s="15"/>
    </row>
    <row r="815">
      <c r="F815" s="15"/>
    </row>
    <row r="816">
      <c r="F816" s="15"/>
    </row>
    <row r="817">
      <c r="F817" s="15"/>
    </row>
    <row r="818">
      <c r="F818" s="15"/>
    </row>
    <row r="819">
      <c r="F819" s="15"/>
    </row>
    <row r="820">
      <c r="F820" s="15"/>
    </row>
    <row r="821">
      <c r="F821" s="15"/>
    </row>
    <row r="822">
      <c r="F822" s="15"/>
    </row>
    <row r="823">
      <c r="F823" s="15"/>
    </row>
    <row r="824">
      <c r="F824" s="15"/>
    </row>
    <row r="825">
      <c r="F825" s="15"/>
    </row>
    <row r="826">
      <c r="F826" s="15"/>
    </row>
    <row r="827">
      <c r="F827" s="15"/>
    </row>
    <row r="828">
      <c r="F828" s="15"/>
    </row>
    <row r="829">
      <c r="F829" s="15"/>
    </row>
    <row r="830">
      <c r="F830" s="15"/>
    </row>
    <row r="831">
      <c r="F831" s="15"/>
    </row>
    <row r="832">
      <c r="F832" s="15"/>
    </row>
    <row r="833">
      <c r="F833" s="15"/>
    </row>
    <row r="834">
      <c r="F834" s="15"/>
    </row>
    <row r="835">
      <c r="F835" s="15"/>
    </row>
    <row r="836">
      <c r="F836" s="15"/>
    </row>
    <row r="837">
      <c r="F837" s="15"/>
    </row>
    <row r="838">
      <c r="F838" s="15"/>
    </row>
    <row r="839">
      <c r="F839" s="15"/>
    </row>
    <row r="840">
      <c r="F840" s="15"/>
    </row>
    <row r="841">
      <c r="F841" s="15"/>
    </row>
    <row r="842">
      <c r="F842" s="15"/>
    </row>
    <row r="843">
      <c r="F843" s="15"/>
    </row>
    <row r="844">
      <c r="F844" s="15"/>
    </row>
    <row r="845">
      <c r="F845" s="15"/>
    </row>
    <row r="846">
      <c r="F846" s="15"/>
    </row>
    <row r="847">
      <c r="F847" s="15"/>
    </row>
    <row r="848">
      <c r="F848" s="15"/>
    </row>
    <row r="849">
      <c r="F849" s="15"/>
    </row>
    <row r="850">
      <c r="F850" s="15"/>
    </row>
    <row r="851">
      <c r="F851" s="15"/>
    </row>
    <row r="852">
      <c r="F852" s="15"/>
    </row>
    <row r="853">
      <c r="F853" s="15"/>
    </row>
    <row r="854">
      <c r="F854" s="15"/>
    </row>
    <row r="855">
      <c r="F855" s="15"/>
    </row>
    <row r="856">
      <c r="F856" s="15"/>
    </row>
    <row r="857">
      <c r="F857" s="15"/>
    </row>
    <row r="858">
      <c r="F858" s="15"/>
    </row>
    <row r="859">
      <c r="F859" s="15"/>
    </row>
    <row r="860">
      <c r="F860" s="15"/>
    </row>
    <row r="861">
      <c r="F861" s="15"/>
    </row>
    <row r="862">
      <c r="F862" s="15"/>
    </row>
    <row r="863">
      <c r="F863" s="15"/>
    </row>
    <row r="864">
      <c r="F864" s="15"/>
    </row>
    <row r="865">
      <c r="F865" s="15"/>
    </row>
    <row r="866">
      <c r="F866" s="15"/>
    </row>
    <row r="867">
      <c r="F867" s="15"/>
    </row>
    <row r="868">
      <c r="F868" s="15"/>
    </row>
    <row r="869">
      <c r="F869" s="15"/>
    </row>
    <row r="870">
      <c r="F870" s="15"/>
    </row>
    <row r="871">
      <c r="F871" s="15"/>
    </row>
    <row r="872">
      <c r="F872" s="15"/>
    </row>
    <row r="873">
      <c r="F873" s="15"/>
    </row>
    <row r="874">
      <c r="F874" s="15"/>
    </row>
    <row r="875">
      <c r="F875" s="15"/>
    </row>
    <row r="876">
      <c r="F876" s="15"/>
    </row>
    <row r="877">
      <c r="F877" s="15"/>
    </row>
    <row r="878">
      <c r="F878" s="15"/>
    </row>
    <row r="879">
      <c r="F879" s="15"/>
    </row>
    <row r="880">
      <c r="F880" s="15"/>
    </row>
    <row r="881">
      <c r="F881" s="15"/>
    </row>
    <row r="882">
      <c r="F882" s="15"/>
    </row>
    <row r="883">
      <c r="F883" s="15"/>
    </row>
    <row r="884">
      <c r="F884" s="15"/>
    </row>
    <row r="885">
      <c r="F885" s="15"/>
    </row>
    <row r="886">
      <c r="F886" s="15"/>
    </row>
    <row r="887">
      <c r="F887" s="15"/>
    </row>
    <row r="888">
      <c r="F888" s="15"/>
    </row>
    <row r="889">
      <c r="F889" s="15"/>
    </row>
    <row r="890">
      <c r="F890" s="15"/>
    </row>
    <row r="891">
      <c r="F891" s="15"/>
    </row>
    <row r="892">
      <c r="F892" s="15"/>
    </row>
    <row r="893">
      <c r="F893" s="15"/>
    </row>
    <row r="894">
      <c r="F894" s="15"/>
    </row>
    <row r="895">
      <c r="F895" s="15"/>
    </row>
    <row r="896">
      <c r="F896" s="15"/>
    </row>
    <row r="897">
      <c r="F897" s="15"/>
    </row>
    <row r="898">
      <c r="F898" s="15"/>
    </row>
    <row r="899">
      <c r="F899" s="15"/>
    </row>
    <row r="900">
      <c r="F900" s="15"/>
    </row>
    <row r="901">
      <c r="F901" s="15"/>
    </row>
    <row r="902">
      <c r="F902" s="15"/>
    </row>
    <row r="903">
      <c r="F903" s="15"/>
    </row>
    <row r="904">
      <c r="F904" s="15"/>
    </row>
    <row r="905">
      <c r="F905" s="15"/>
    </row>
    <row r="906">
      <c r="F906" s="15"/>
    </row>
    <row r="907">
      <c r="F907" s="15"/>
    </row>
    <row r="908">
      <c r="F908" s="15"/>
    </row>
    <row r="909">
      <c r="F909" s="15"/>
    </row>
    <row r="910">
      <c r="F910" s="15"/>
    </row>
    <row r="911">
      <c r="F911" s="15"/>
    </row>
    <row r="912">
      <c r="F912" s="15"/>
    </row>
    <row r="913">
      <c r="F913" s="15"/>
    </row>
    <row r="914">
      <c r="F914" s="15"/>
    </row>
    <row r="915">
      <c r="F915" s="15"/>
    </row>
    <row r="916">
      <c r="F916" s="15"/>
    </row>
    <row r="917">
      <c r="F917" s="15"/>
    </row>
    <row r="918">
      <c r="F918" s="15"/>
    </row>
    <row r="919">
      <c r="F919" s="15"/>
    </row>
    <row r="920">
      <c r="F920" s="15"/>
    </row>
    <row r="921">
      <c r="F921" s="15"/>
    </row>
    <row r="922">
      <c r="F922" s="15"/>
    </row>
    <row r="923">
      <c r="F923" s="15"/>
    </row>
    <row r="924">
      <c r="F924" s="15"/>
    </row>
    <row r="925">
      <c r="F925" s="15"/>
    </row>
    <row r="926">
      <c r="F926" s="15"/>
    </row>
    <row r="927">
      <c r="F927" s="15"/>
    </row>
    <row r="928">
      <c r="F928" s="15"/>
    </row>
    <row r="929">
      <c r="F929" s="15"/>
    </row>
    <row r="930">
      <c r="F930" s="15"/>
    </row>
    <row r="931">
      <c r="F931" s="15"/>
    </row>
    <row r="932">
      <c r="F932" s="15"/>
    </row>
    <row r="933">
      <c r="F933" s="15"/>
    </row>
    <row r="934">
      <c r="F934" s="15"/>
    </row>
    <row r="935">
      <c r="F935" s="15"/>
    </row>
    <row r="936">
      <c r="F936" s="15"/>
    </row>
    <row r="937">
      <c r="F937" s="15"/>
    </row>
    <row r="938">
      <c r="F938" s="15"/>
    </row>
    <row r="939">
      <c r="F939" s="15"/>
    </row>
    <row r="940">
      <c r="F940" s="15"/>
    </row>
    <row r="941">
      <c r="F941" s="15"/>
    </row>
    <row r="942">
      <c r="F942" s="15"/>
    </row>
    <row r="943">
      <c r="F943" s="15"/>
    </row>
    <row r="944">
      <c r="F944" s="15"/>
    </row>
    <row r="945">
      <c r="F945" s="15"/>
    </row>
    <row r="946">
      <c r="F946" s="15"/>
    </row>
    <row r="947">
      <c r="F947" s="15"/>
    </row>
    <row r="948">
      <c r="F948" s="15"/>
    </row>
    <row r="949">
      <c r="F949" s="15"/>
    </row>
    <row r="950">
      <c r="F950" s="15"/>
    </row>
    <row r="951">
      <c r="F951" s="15"/>
    </row>
    <row r="952">
      <c r="F952" s="15"/>
    </row>
    <row r="953">
      <c r="F953" s="15"/>
    </row>
    <row r="954">
      <c r="F954" s="15"/>
    </row>
    <row r="955">
      <c r="F955" s="15"/>
    </row>
    <row r="956">
      <c r="F956" s="15"/>
    </row>
    <row r="957">
      <c r="F957" s="15"/>
    </row>
    <row r="958">
      <c r="F958" s="15"/>
    </row>
    <row r="959">
      <c r="F959" s="15"/>
    </row>
    <row r="960">
      <c r="F960" s="15"/>
    </row>
    <row r="961">
      <c r="F961" s="15"/>
    </row>
    <row r="962">
      <c r="F962" s="15"/>
    </row>
    <row r="963">
      <c r="F963" s="15"/>
    </row>
    <row r="964">
      <c r="F964" s="15"/>
    </row>
    <row r="965">
      <c r="F965" s="15"/>
    </row>
    <row r="966">
      <c r="F966" s="15"/>
    </row>
    <row r="967">
      <c r="F967" s="15"/>
    </row>
    <row r="968">
      <c r="F968" s="15"/>
    </row>
    <row r="969">
      <c r="F969" s="15"/>
    </row>
    <row r="970">
      <c r="F970" s="15"/>
    </row>
    <row r="971">
      <c r="F971" s="15"/>
    </row>
    <row r="972">
      <c r="F972" s="15"/>
    </row>
    <row r="973">
      <c r="F973" s="15"/>
    </row>
    <row r="974">
      <c r="F974" s="15"/>
    </row>
    <row r="975">
      <c r="F975" s="15"/>
    </row>
    <row r="976">
      <c r="F976" s="15"/>
    </row>
    <row r="977">
      <c r="F977" s="15"/>
    </row>
    <row r="978">
      <c r="F978" s="15"/>
    </row>
    <row r="979">
      <c r="F979" s="15"/>
    </row>
    <row r="980">
      <c r="F980" s="15"/>
    </row>
    <row r="981">
      <c r="F981" s="15"/>
    </row>
    <row r="982">
      <c r="F982" s="15"/>
    </row>
    <row r="983">
      <c r="F983" s="15"/>
    </row>
    <row r="984">
      <c r="F984" s="15"/>
    </row>
    <row r="985">
      <c r="F985" s="15"/>
    </row>
    <row r="986">
      <c r="F986" s="15"/>
    </row>
    <row r="987">
      <c r="F987" s="15"/>
    </row>
    <row r="988">
      <c r="F988" s="15"/>
    </row>
    <row r="989">
      <c r="F989" s="15"/>
    </row>
    <row r="990">
      <c r="F990" s="15"/>
    </row>
    <row r="991">
      <c r="F991" s="15"/>
    </row>
    <row r="992">
      <c r="F992" s="15"/>
    </row>
    <row r="993">
      <c r="F993" s="15"/>
    </row>
    <row r="994">
      <c r="F994" s="15"/>
    </row>
    <row r="995">
      <c r="F995" s="15"/>
    </row>
    <row r="996">
      <c r="F996" s="15"/>
    </row>
    <row r="997">
      <c r="F997" s="15"/>
    </row>
    <row r="998">
      <c r="F998" s="15"/>
    </row>
    <row r="999">
      <c r="F999" s="15"/>
    </row>
    <row r="1000">
      <c r="F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3.75"/>
    <col customWidth="1" min="3" max="4" width="7.0"/>
    <col customWidth="1" min="5" max="5" width="6.63"/>
    <col customWidth="1" min="6" max="6" width="10.75"/>
    <col customWidth="1" min="7" max="7" width="68.63"/>
    <col customWidth="1" min="9" max="9" width="8.63"/>
    <col customWidth="1" min="10" max="10" width="12.5"/>
  </cols>
  <sheetData>
    <row r="1">
      <c r="A1" s="13"/>
      <c r="B1" s="13" t="s">
        <v>0</v>
      </c>
      <c r="C1" s="13" t="s">
        <v>1</v>
      </c>
      <c r="D1" s="14" t="s">
        <v>12</v>
      </c>
      <c r="E1" s="14" t="s">
        <v>13</v>
      </c>
      <c r="F1" s="18" t="s">
        <v>20</v>
      </c>
      <c r="G1" s="6" t="s">
        <v>21</v>
      </c>
      <c r="H1" s="16">
        <f>H2/(H3*H4)</f>
        <v>0.1208971661</v>
      </c>
    </row>
    <row r="2">
      <c r="A2" s="1"/>
      <c r="B2" s="1">
        <v>0.0</v>
      </c>
      <c r="C2" s="1">
        <v>9.81</v>
      </c>
      <c r="D2" s="16">
        <f t="shared" ref="D2:D27" si="2">B2*C2</f>
        <v>0</v>
      </c>
      <c r="E2" s="17">
        <f t="shared" ref="E2:F2" si="1">B2*B2</f>
        <v>0</v>
      </c>
      <c r="F2" s="17">
        <f t="shared" si="1"/>
        <v>96.2361</v>
      </c>
      <c r="G2" s="6" t="s">
        <v>22</v>
      </c>
      <c r="H2" s="16">
        <f>D29/26</f>
        <v>85.03423077</v>
      </c>
    </row>
    <row r="3">
      <c r="A3" s="1"/>
      <c r="B3" s="1">
        <v>2.0</v>
      </c>
      <c r="C3" s="1">
        <v>16.09</v>
      </c>
      <c r="D3" s="16">
        <f t="shared" si="2"/>
        <v>32.18</v>
      </c>
      <c r="E3" s="17">
        <f t="shared" ref="E3:F3" si="3">B3*B3</f>
        <v>4</v>
      </c>
      <c r="F3" s="17">
        <f t="shared" si="3"/>
        <v>258.8881</v>
      </c>
      <c r="G3" s="6" t="s">
        <v>23</v>
      </c>
      <c r="H3" s="16">
        <f>SQRT((E28/26)-E29)</f>
        <v>14.96662955</v>
      </c>
    </row>
    <row r="4">
      <c r="A4" s="1"/>
      <c r="B4" s="1">
        <v>4.0</v>
      </c>
      <c r="C4" s="1">
        <v>22.37</v>
      </c>
      <c r="D4" s="16">
        <f t="shared" si="2"/>
        <v>89.48</v>
      </c>
      <c r="E4" s="17">
        <f t="shared" ref="E4:F4" si="4">B4*B4</f>
        <v>16</v>
      </c>
      <c r="F4" s="17">
        <f t="shared" si="4"/>
        <v>500.4169</v>
      </c>
      <c r="G4" s="6" t="s">
        <v>24</v>
      </c>
      <c r="H4" s="19">
        <f>SQRT((sum(F28)/26)-F29)</f>
        <v>46.99521678</v>
      </c>
    </row>
    <row r="5">
      <c r="A5" s="1"/>
      <c r="B5" s="1">
        <v>6.0</v>
      </c>
      <c r="C5" s="1">
        <v>28.65</v>
      </c>
      <c r="D5" s="16">
        <f t="shared" si="2"/>
        <v>171.9</v>
      </c>
      <c r="E5" s="17">
        <f t="shared" ref="E5:F5" si="5">B5*B5</f>
        <v>36</v>
      </c>
      <c r="F5" s="17">
        <f t="shared" si="5"/>
        <v>820.8225</v>
      </c>
      <c r="G5" s="20" t="s">
        <v>25</v>
      </c>
    </row>
    <row r="6">
      <c r="A6" s="1"/>
      <c r="B6" s="1">
        <v>8.0</v>
      </c>
      <c r="C6" s="1">
        <v>34.93</v>
      </c>
      <c r="D6" s="16">
        <f t="shared" si="2"/>
        <v>279.44</v>
      </c>
      <c r="E6" s="17">
        <f t="shared" ref="E6:F6" si="6">B6*B6</f>
        <v>64</v>
      </c>
      <c r="F6" s="17">
        <f t="shared" si="6"/>
        <v>1220.1049</v>
      </c>
      <c r="G6" s="21" t="s">
        <v>26</v>
      </c>
    </row>
    <row r="7">
      <c r="A7" s="1"/>
      <c r="B7" s="1">
        <v>10.0</v>
      </c>
      <c r="C7" s="1">
        <v>41.21</v>
      </c>
      <c r="D7" s="16">
        <f t="shared" si="2"/>
        <v>412.1</v>
      </c>
      <c r="E7" s="17">
        <f t="shared" ref="E7:F7" si="7">B7*B7</f>
        <v>100</v>
      </c>
      <c r="F7" s="17">
        <f t="shared" si="7"/>
        <v>1698.2641</v>
      </c>
    </row>
    <row r="8">
      <c r="A8" s="1"/>
      <c r="B8" s="1">
        <v>12.0</v>
      </c>
      <c r="C8" s="1">
        <v>47.49</v>
      </c>
      <c r="D8" s="16">
        <f t="shared" si="2"/>
        <v>569.88</v>
      </c>
      <c r="E8" s="17">
        <f t="shared" ref="E8:F8" si="8">B8*B8</f>
        <v>144</v>
      </c>
      <c r="F8" s="17">
        <f t="shared" si="8"/>
        <v>2255.3001</v>
      </c>
    </row>
    <row r="9">
      <c r="A9" s="1"/>
      <c r="B9" s="1">
        <v>14.0</v>
      </c>
      <c r="C9" s="1">
        <v>53.77</v>
      </c>
      <c r="D9" s="16">
        <f t="shared" si="2"/>
        <v>752.78</v>
      </c>
      <c r="E9" s="17">
        <f t="shared" ref="E9:F9" si="9">B9*B9</f>
        <v>196</v>
      </c>
      <c r="F9" s="17">
        <f t="shared" si="9"/>
        <v>2891.2129</v>
      </c>
    </row>
    <row r="10">
      <c r="A10" s="1"/>
      <c r="B10" s="1">
        <v>16.0</v>
      </c>
      <c r="C10" s="1">
        <v>60.05</v>
      </c>
      <c r="D10" s="16">
        <f t="shared" si="2"/>
        <v>960.8</v>
      </c>
      <c r="E10" s="17">
        <f t="shared" ref="E10:F10" si="10">B10*B10</f>
        <v>256</v>
      </c>
      <c r="F10" s="17">
        <f t="shared" si="10"/>
        <v>3606.0025</v>
      </c>
    </row>
    <row r="11">
      <c r="A11" s="1"/>
      <c r="B11" s="1">
        <v>18.0</v>
      </c>
      <c r="C11" s="1">
        <v>66.33</v>
      </c>
      <c r="D11" s="16">
        <f t="shared" si="2"/>
        <v>1193.94</v>
      </c>
      <c r="E11" s="17">
        <f t="shared" ref="E11:F11" si="11">B11*B11</f>
        <v>324</v>
      </c>
      <c r="F11" s="17">
        <f t="shared" si="11"/>
        <v>4399.6689</v>
      </c>
    </row>
    <row r="12">
      <c r="A12" s="1"/>
      <c r="B12" s="1">
        <v>20.0</v>
      </c>
      <c r="C12" s="1">
        <v>72.61</v>
      </c>
      <c r="D12" s="16">
        <f t="shared" si="2"/>
        <v>1452.2</v>
      </c>
      <c r="E12" s="17">
        <f t="shared" ref="E12:F12" si="12">B12*B12</f>
        <v>400</v>
      </c>
      <c r="F12" s="17">
        <f t="shared" si="12"/>
        <v>5272.2121</v>
      </c>
    </row>
    <row r="13">
      <c r="A13" s="1"/>
      <c r="B13" s="1">
        <v>22.0</v>
      </c>
      <c r="C13" s="1">
        <v>78.89</v>
      </c>
      <c r="D13" s="16">
        <f t="shared" si="2"/>
        <v>1735.58</v>
      </c>
      <c r="E13" s="17">
        <f t="shared" ref="E13:F13" si="13">B13*B13</f>
        <v>484</v>
      </c>
      <c r="F13" s="17">
        <f t="shared" si="13"/>
        <v>6223.6321</v>
      </c>
    </row>
    <row r="14">
      <c r="A14" s="1"/>
      <c r="B14" s="1">
        <v>24.0</v>
      </c>
      <c r="C14" s="1">
        <v>85.17</v>
      </c>
      <c r="D14" s="16">
        <f t="shared" si="2"/>
        <v>2044.08</v>
      </c>
      <c r="E14" s="17">
        <f t="shared" ref="E14:F14" si="14">B14*B14</f>
        <v>576</v>
      </c>
      <c r="F14" s="17">
        <f t="shared" si="14"/>
        <v>7253.9289</v>
      </c>
    </row>
    <row r="15">
      <c r="A15" s="1"/>
      <c r="B15" s="1">
        <v>26.0</v>
      </c>
      <c r="C15" s="1">
        <v>91.45</v>
      </c>
      <c r="D15" s="16">
        <f t="shared" si="2"/>
        <v>2377.7</v>
      </c>
      <c r="E15" s="17">
        <f t="shared" ref="E15:F15" si="15">B15*B15</f>
        <v>676</v>
      </c>
      <c r="F15" s="17">
        <f t="shared" si="15"/>
        <v>8363.1025</v>
      </c>
    </row>
    <row r="16">
      <c r="A16" s="1"/>
      <c r="B16" s="1">
        <v>28.0</v>
      </c>
      <c r="C16" s="1">
        <v>97.73</v>
      </c>
      <c r="D16" s="16">
        <f t="shared" si="2"/>
        <v>2736.44</v>
      </c>
      <c r="E16" s="17">
        <f t="shared" ref="E16:F16" si="16">B16*B16</f>
        <v>784</v>
      </c>
      <c r="F16" s="17">
        <f t="shared" si="16"/>
        <v>9551.1529</v>
      </c>
    </row>
    <row r="17">
      <c r="A17" s="1"/>
      <c r="B17" s="1">
        <v>30.0</v>
      </c>
      <c r="C17" s="1">
        <v>104.01</v>
      </c>
      <c r="D17" s="16">
        <f t="shared" si="2"/>
        <v>3120.3</v>
      </c>
      <c r="E17" s="17">
        <f t="shared" ref="E17:F17" si="17">B17*B17</f>
        <v>900</v>
      </c>
      <c r="F17" s="17">
        <f t="shared" si="17"/>
        <v>10818.0801</v>
      </c>
    </row>
    <row r="18">
      <c r="A18" s="1"/>
      <c r="B18" s="1">
        <v>32.0</v>
      </c>
      <c r="C18" s="1">
        <v>110.29</v>
      </c>
      <c r="D18" s="16">
        <f t="shared" si="2"/>
        <v>3529.28</v>
      </c>
      <c r="E18" s="17">
        <f t="shared" ref="E18:F18" si="18">B18*B18</f>
        <v>1024</v>
      </c>
      <c r="F18" s="17">
        <f t="shared" si="18"/>
        <v>12163.8841</v>
      </c>
    </row>
    <row r="19">
      <c r="A19" s="1"/>
      <c r="B19" s="1">
        <v>34.0</v>
      </c>
      <c r="C19" s="1">
        <v>116.57</v>
      </c>
      <c r="D19" s="16">
        <f t="shared" si="2"/>
        <v>3963.38</v>
      </c>
      <c r="E19" s="17">
        <f t="shared" ref="E19:F19" si="19">B19*B19</f>
        <v>1156</v>
      </c>
      <c r="F19" s="17">
        <f t="shared" si="19"/>
        <v>13588.5649</v>
      </c>
    </row>
    <row r="20">
      <c r="A20" s="1"/>
      <c r="B20" s="1">
        <v>36.0</v>
      </c>
      <c r="C20" s="1">
        <v>122.85</v>
      </c>
      <c r="D20" s="16">
        <f t="shared" si="2"/>
        <v>4422.6</v>
      </c>
      <c r="E20" s="17">
        <f t="shared" ref="E20:F20" si="20">B20*B20</f>
        <v>1296</v>
      </c>
      <c r="F20" s="17">
        <f t="shared" si="20"/>
        <v>15092.1225</v>
      </c>
    </row>
    <row r="21">
      <c r="A21" s="1"/>
      <c r="B21" s="1">
        <v>38.0</v>
      </c>
      <c r="C21" s="1">
        <v>129.13</v>
      </c>
      <c r="D21" s="16">
        <f t="shared" si="2"/>
        <v>4906.94</v>
      </c>
      <c r="E21" s="17">
        <f t="shared" ref="E21:F21" si="21">B21*B21</f>
        <v>1444</v>
      </c>
      <c r="F21" s="17">
        <f t="shared" si="21"/>
        <v>16674.5569</v>
      </c>
    </row>
    <row r="22">
      <c r="A22" s="1"/>
      <c r="B22" s="1">
        <v>40.0</v>
      </c>
      <c r="C22" s="1">
        <v>135.41</v>
      </c>
      <c r="D22" s="16">
        <f t="shared" si="2"/>
        <v>5416.4</v>
      </c>
      <c r="E22" s="17">
        <f t="shared" ref="E22:F22" si="22">B22*B22</f>
        <v>1600</v>
      </c>
      <c r="F22" s="17">
        <f t="shared" si="22"/>
        <v>18335.8681</v>
      </c>
    </row>
    <row r="23">
      <c r="A23" s="1"/>
      <c r="B23" s="1">
        <v>42.0</v>
      </c>
      <c r="C23" s="1">
        <v>141.69</v>
      </c>
      <c r="D23" s="16">
        <f t="shared" si="2"/>
        <v>5950.98</v>
      </c>
      <c r="E23" s="17">
        <f t="shared" ref="E23:F23" si="23">B23*B23</f>
        <v>1764</v>
      </c>
      <c r="F23" s="17">
        <f t="shared" si="23"/>
        <v>20076.0561</v>
      </c>
    </row>
    <row r="24">
      <c r="A24" s="1"/>
      <c r="B24" s="1">
        <v>44.0</v>
      </c>
      <c r="C24" s="1">
        <v>147.97</v>
      </c>
      <c r="D24" s="16">
        <f t="shared" si="2"/>
        <v>6510.68</v>
      </c>
      <c r="E24" s="17">
        <f t="shared" ref="E24:F24" si="24">B24*B24</f>
        <v>1936</v>
      </c>
      <c r="F24" s="17">
        <f t="shared" si="24"/>
        <v>21895.1209</v>
      </c>
    </row>
    <row r="25">
      <c r="A25" s="1"/>
      <c r="B25" s="1">
        <v>46.0</v>
      </c>
      <c r="C25" s="1">
        <v>154.25</v>
      </c>
      <c r="D25" s="16">
        <f t="shared" si="2"/>
        <v>7095.5</v>
      </c>
      <c r="E25" s="17">
        <f t="shared" ref="E25:F25" si="25">B25*B25</f>
        <v>2116</v>
      </c>
      <c r="F25" s="17">
        <f t="shared" si="25"/>
        <v>23793.0625</v>
      </c>
    </row>
    <row r="26">
      <c r="A26" s="1"/>
      <c r="B26" s="1">
        <v>48.0</v>
      </c>
      <c r="C26" s="1">
        <v>160.53</v>
      </c>
      <c r="D26" s="16">
        <f t="shared" si="2"/>
        <v>7705.44</v>
      </c>
      <c r="E26" s="17">
        <f t="shared" ref="E26:F26" si="26">B26*B26</f>
        <v>2304</v>
      </c>
      <c r="F26" s="17">
        <f t="shared" si="26"/>
        <v>25769.8809</v>
      </c>
    </row>
    <row r="27">
      <c r="A27" s="1"/>
      <c r="B27" s="1">
        <v>50.0</v>
      </c>
      <c r="C27" s="1">
        <v>166.81</v>
      </c>
      <c r="D27" s="16">
        <f t="shared" si="2"/>
        <v>8340.5</v>
      </c>
      <c r="E27" s="17">
        <f t="shared" ref="E27:F27" si="27">B27*B27</f>
        <v>2500</v>
      </c>
      <c r="F27" s="17">
        <f t="shared" si="27"/>
        <v>27825.5761</v>
      </c>
    </row>
    <row r="28">
      <c r="A28" s="6" t="s">
        <v>18</v>
      </c>
      <c r="B28" s="16">
        <f t="shared" ref="B28:F28" si="28">SUM(B2:B27)</f>
        <v>650</v>
      </c>
      <c r="C28" s="16">
        <f t="shared" si="28"/>
        <v>2296.06</v>
      </c>
      <c r="D28" s="16">
        <f t="shared" si="28"/>
        <v>75770.5</v>
      </c>
      <c r="E28" s="17">
        <f t="shared" si="28"/>
        <v>22100</v>
      </c>
      <c r="F28" s="17">
        <f t="shared" si="28"/>
        <v>260443.7186</v>
      </c>
    </row>
    <row r="29">
      <c r="A29" s="6" t="s">
        <v>19</v>
      </c>
      <c r="B29" s="16">
        <f t="shared" ref="B29:F29" si="29">MEDIAN(B2:B27)</f>
        <v>25</v>
      </c>
      <c r="C29" s="16">
        <f t="shared" si="29"/>
        <v>88.31</v>
      </c>
      <c r="D29" s="16">
        <f t="shared" si="29"/>
        <v>2210.89</v>
      </c>
      <c r="E29" s="16">
        <f t="shared" si="29"/>
        <v>626</v>
      </c>
      <c r="F29" s="17">
        <f t="shared" si="29"/>
        <v>7808.5157</v>
      </c>
    </row>
    <row r="30">
      <c r="F30" s="15"/>
    </row>
    <row r="31">
      <c r="F31" s="15"/>
    </row>
    <row r="32">
      <c r="F32" s="15"/>
    </row>
    <row r="33">
      <c r="F33" s="15"/>
    </row>
    <row r="34">
      <c r="F34" s="15"/>
    </row>
    <row r="35">
      <c r="F35" s="15"/>
    </row>
    <row r="36">
      <c r="F36" s="15"/>
    </row>
    <row r="37">
      <c r="F37" s="15"/>
    </row>
    <row r="38">
      <c r="F38" s="15"/>
    </row>
    <row r="39">
      <c r="F39" s="15"/>
    </row>
    <row r="40">
      <c r="F40" s="15"/>
    </row>
    <row r="41">
      <c r="F41" s="15"/>
    </row>
    <row r="42">
      <c r="F42" s="15"/>
    </row>
    <row r="43">
      <c r="F43" s="15"/>
    </row>
    <row r="44">
      <c r="F44" s="15"/>
    </row>
    <row r="45">
      <c r="F45" s="15"/>
    </row>
    <row r="46">
      <c r="F46" s="15"/>
    </row>
    <row r="47">
      <c r="F47" s="15"/>
    </row>
    <row r="48">
      <c r="F48" s="15"/>
    </row>
    <row r="49">
      <c r="F49" s="15"/>
    </row>
    <row r="50">
      <c r="F50" s="15"/>
    </row>
    <row r="51">
      <c r="F51" s="15"/>
    </row>
    <row r="52">
      <c r="F52" s="15"/>
    </row>
    <row r="53">
      <c r="F53" s="15"/>
    </row>
    <row r="54">
      <c r="F54" s="15"/>
    </row>
    <row r="55">
      <c r="F55" s="15"/>
    </row>
    <row r="56">
      <c r="F56" s="15"/>
    </row>
    <row r="57">
      <c r="F57" s="15"/>
    </row>
    <row r="58">
      <c r="F58" s="15"/>
    </row>
    <row r="59">
      <c r="F59" s="15"/>
    </row>
    <row r="60">
      <c r="F60" s="15"/>
    </row>
    <row r="61">
      <c r="F61" s="15"/>
    </row>
    <row r="62">
      <c r="F62" s="15"/>
    </row>
    <row r="63">
      <c r="F63" s="15"/>
    </row>
    <row r="64">
      <c r="F64" s="15"/>
    </row>
    <row r="65">
      <c r="F65" s="15"/>
    </row>
    <row r="66">
      <c r="F66" s="15"/>
    </row>
    <row r="67">
      <c r="F67" s="15"/>
    </row>
    <row r="68">
      <c r="F68" s="15"/>
    </row>
    <row r="69">
      <c r="F69" s="15"/>
    </row>
    <row r="70">
      <c r="F70" s="15"/>
    </row>
    <row r="71">
      <c r="F71" s="15"/>
    </row>
    <row r="72">
      <c r="F72" s="15"/>
    </row>
    <row r="73">
      <c r="F73" s="15"/>
    </row>
    <row r="74">
      <c r="F74" s="15"/>
    </row>
    <row r="75">
      <c r="F75" s="15"/>
    </row>
    <row r="76">
      <c r="F76" s="15"/>
    </row>
    <row r="77">
      <c r="F77" s="15"/>
    </row>
    <row r="78">
      <c r="F78" s="15"/>
    </row>
    <row r="79">
      <c r="F79" s="15"/>
    </row>
    <row r="80">
      <c r="F80" s="15"/>
    </row>
    <row r="81">
      <c r="F81" s="15"/>
    </row>
    <row r="82">
      <c r="F82" s="15"/>
    </row>
    <row r="83">
      <c r="F83" s="15"/>
    </row>
    <row r="84">
      <c r="F84" s="15"/>
    </row>
    <row r="85">
      <c r="F85" s="15"/>
    </row>
    <row r="86">
      <c r="F86" s="15"/>
    </row>
    <row r="87">
      <c r="F87" s="15"/>
    </row>
    <row r="88">
      <c r="F88" s="15"/>
    </row>
    <row r="89">
      <c r="F89" s="15"/>
    </row>
    <row r="90">
      <c r="F90" s="15"/>
    </row>
    <row r="91">
      <c r="F91" s="15"/>
    </row>
    <row r="92">
      <c r="F92" s="15"/>
    </row>
    <row r="93">
      <c r="F93" s="15"/>
    </row>
    <row r="94">
      <c r="F94" s="15"/>
    </row>
    <row r="95">
      <c r="F95" s="15"/>
    </row>
    <row r="96">
      <c r="F96" s="15"/>
    </row>
    <row r="97">
      <c r="F97" s="15"/>
    </row>
    <row r="98">
      <c r="F98" s="15"/>
    </row>
    <row r="99">
      <c r="F99" s="15"/>
    </row>
    <row r="100">
      <c r="F100" s="15"/>
    </row>
    <row r="101">
      <c r="F101" s="15"/>
    </row>
    <row r="102">
      <c r="F102" s="15"/>
    </row>
    <row r="103">
      <c r="F103" s="15"/>
    </row>
    <row r="104">
      <c r="F104" s="15"/>
    </row>
    <row r="105">
      <c r="F105" s="15"/>
    </row>
    <row r="106">
      <c r="F106" s="15"/>
    </row>
    <row r="107">
      <c r="F107" s="15"/>
    </row>
    <row r="108">
      <c r="F108" s="15"/>
    </row>
    <row r="109">
      <c r="F109" s="15"/>
    </row>
    <row r="110">
      <c r="F110" s="15"/>
    </row>
    <row r="111">
      <c r="F111" s="15"/>
    </row>
    <row r="112">
      <c r="F112" s="15"/>
    </row>
    <row r="113">
      <c r="F113" s="15"/>
    </row>
    <row r="114">
      <c r="F114" s="15"/>
    </row>
    <row r="115">
      <c r="F115" s="15"/>
    </row>
    <row r="116">
      <c r="F116" s="15"/>
    </row>
    <row r="117">
      <c r="F117" s="15"/>
    </row>
    <row r="118">
      <c r="F118" s="15"/>
    </row>
    <row r="119">
      <c r="F119" s="15"/>
    </row>
    <row r="120">
      <c r="F120" s="15"/>
    </row>
    <row r="121">
      <c r="F121" s="15"/>
    </row>
    <row r="122">
      <c r="F122" s="15"/>
    </row>
    <row r="123">
      <c r="F123" s="15"/>
    </row>
    <row r="124">
      <c r="F124" s="15"/>
    </row>
    <row r="125">
      <c r="F125" s="15"/>
    </row>
    <row r="126">
      <c r="F126" s="15"/>
    </row>
    <row r="127">
      <c r="F127" s="15"/>
    </row>
    <row r="128">
      <c r="F128" s="15"/>
    </row>
    <row r="129">
      <c r="F129" s="15"/>
    </row>
    <row r="130">
      <c r="F130" s="15"/>
    </row>
    <row r="131">
      <c r="F131" s="15"/>
    </row>
    <row r="132">
      <c r="F132" s="15"/>
    </row>
    <row r="133">
      <c r="F133" s="15"/>
    </row>
    <row r="134">
      <c r="F134" s="15"/>
    </row>
    <row r="135">
      <c r="F135" s="15"/>
    </row>
    <row r="136">
      <c r="F136" s="15"/>
    </row>
    <row r="137">
      <c r="F137" s="15"/>
    </row>
    <row r="138">
      <c r="F138" s="15"/>
    </row>
    <row r="139">
      <c r="F139" s="15"/>
    </row>
    <row r="140">
      <c r="F140" s="15"/>
    </row>
    <row r="141">
      <c r="F141" s="15"/>
    </row>
    <row r="142">
      <c r="F142" s="15"/>
    </row>
    <row r="143">
      <c r="F143" s="15"/>
    </row>
    <row r="144">
      <c r="F144" s="15"/>
    </row>
    <row r="145">
      <c r="F145" s="15"/>
    </row>
    <row r="146">
      <c r="F146" s="15"/>
    </row>
    <row r="147">
      <c r="F147" s="15"/>
    </row>
    <row r="148">
      <c r="F148" s="15"/>
    </row>
    <row r="149">
      <c r="F149" s="15"/>
    </row>
    <row r="150">
      <c r="F150" s="15"/>
    </row>
    <row r="151">
      <c r="F151" s="15"/>
    </row>
    <row r="152">
      <c r="F152" s="15"/>
    </row>
    <row r="153">
      <c r="F153" s="15"/>
    </row>
    <row r="154">
      <c r="F154" s="15"/>
    </row>
    <row r="155">
      <c r="F155" s="15"/>
    </row>
    <row r="156">
      <c r="F156" s="15"/>
    </row>
    <row r="157">
      <c r="F157" s="15"/>
    </row>
    <row r="158">
      <c r="F158" s="15"/>
    </row>
    <row r="159">
      <c r="F159" s="15"/>
    </row>
    <row r="160">
      <c r="F160" s="15"/>
    </row>
    <row r="161">
      <c r="F161" s="15"/>
    </row>
    <row r="162">
      <c r="F162" s="15"/>
    </row>
    <row r="163">
      <c r="F163" s="15"/>
    </row>
    <row r="164">
      <c r="F164" s="15"/>
    </row>
    <row r="165">
      <c r="F165" s="15"/>
    </row>
    <row r="166">
      <c r="F166" s="15"/>
    </row>
    <row r="167">
      <c r="F167" s="15"/>
    </row>
    <row r="168">
      <c r="F168" s="15"/>
    </row>
    <row r="169">
      <c r="F169" s="15"/>
    </row>
    <row r="170">
      <c r="F170" s="15"/>
    </row>
    <row r="171">
      <c r="F171" s="15"/>
    </row>
    <row r="172">
      <c r="F172" s="15"/>
    </row>
    <row r="173">
      <c r="F173" s="15"/>
    </row>
    <row r="174">
      <c r="F174" s="15"/>
    </row>
    <row r="175">
      <c r="F175" s="15"/>
    </row>
    <row r="176">
      <c r="F176" s="15"/>
    </row>
    <row r="177">
      <c r="F177" s="15"/>
    </row>
    <row r="178">
      <c r="F178" s="15"/>
    </row>
    <row r="179">
      <c r="F179" s="15"/>
    </row>
    <row r="180">
      <c r="F180" s="15"/>
    </row>
    <row r="181">
      <c r="F181" s="15"/>
    </row>
    <row r="182">
      <c r="F182" s="15"/>
    </row>
    <row r="183">
      <c r="F183" s="15"/>
    </row>
    <row r="184">
      <c r="F184" s="15"/>
    </row>
    <row r="185">
      <c r="F185" s="15"/>
    </row>
    <row r="186">
      <c r="F186" s="15"/>
    </row>
    <row r="187">
      <c r="F187" s="15"/>
    </row>
    <row r="188">
      <c r="F188" s="15"/>
    </row>
    <row r="189">
      <c r="F189" s="15"/>
    </row>
    <row r="190">
      <c r="F190" s="15"/>
    </row>
    <row r="191">
      <c r="F191" s="15"/>
    </row>
    <row r="192">
      <c r="F192" s="15"/>
    </row>
    <row r="193">
      <c r="F193" s="15"/>
    </row>
    <row r="194">
      <c r="F194" s="15"/>
    </row>
    <row r="195">
      <c r="F195" s="15"/>
    </row>
    <row r="196">
      <c r="F196" s="15"/>
    </row>
    <row r="197">
      <c r="F197" s="15"/>
    </row>
    <row r="198">
      <c r="F198" s="15"/>
    </row>
    <row r="199">
      <c r="F199" s="15"/>
    </row>
    <row r="200">
      <c r="F200" s="15"/>
    </row>
    <row r="201">
      <c r="F201" s="15"/>
    </row>
    <row r="202">
      <c r="F202" s="15"/>
    </row>
    <row r="203">
      <c r="F203" s="15"/>
    </row>
    <row r="204">
      <c r="F204" s="15"/>
    </row>
    <row r="205">
      <c r="F205" s="15"/>
    </row>
    <row r="206">
      <c r="F206" s="15"/>
    </row>
    <row r="207">
      <c r="F207" s="15"/>
    </row>
    <row r="208">
      <c r="F208" s="15"/>
    </row>
    <row r="209">
      <c r="F209" s="15"/>
    </row>
    <row r="210">
      <c r="F210" s="15"/>
    </row>
    <row r="211">
      <c r="F211" s="15"/>
    </row>
    <row r="212">
      <c r="F212" s="15"/>
    </row>
    <row r="213">
      <c r="F213" s="15"/>
    </row>
    <row r="214">
      <c r="F214" s="15"/>
    </row>
    <row r="215">
      <c r="F215" s="15"/>
    </row>
    <row r="216">
      <c r="F216" s="15"/>
    </row>
    <row r="217">
      <c r="F217" s="15"/>
    </row>
    <row r="218">
      <c r="F218" s="15"/>
    </row>
    <row r="219">
      <c r="F219" s="15"/>
    </row>
    <row r="220">
      <c r="F220" s="15"/>
    </row>
    <row r="221">
      <c r="F221" s="15"/>
    </row>
    <row r="222">
      <c r="F222" s="15"/>
    </row>
    <row r="223">
      <c r="F223" s="15"/>
    </row>
    <row r="224">
      <c r="F224" s="15"/>
    </row>
    <row r="225">
      <c r="F225" s="15"/>
    </row>
    <row r="226">
      <c r="F226" s="15"/>
    </row>
    <row r="227">
      <c r="F227" s="15"/>
    </row>
    <row r="228">
      <c r="F228" s="15"/>
    </row>
    <row r="229">
      <c r="F229" s="15"/>
    </row>
    <row r="230">
      <c r="F230" s="15"/>
    </row>
    <row r="231">
      <c r="F231" s="15"/>
    </row>
    <row r="232">
      <c r="F232" s="15"/>
    </row>
    <row r="233">
      <c r="F233" s="15"/>
    </row>
    <row r="234">
      <c r="F234" s="15"/>
    </row>
    <row r="235">
      <c r="F235" s="15"/>
    </row>
    <row r="236">
      <c r="F236" s="15"/>
    </row>
    <row r="237">
      <c r="F237" s="15"/>
    </row>
    <row r="238">
      <c r="F238" s="15"/>
    </row>
    <row r="239">
      <c r="F239" s="15"/>
    </row>
    <row r="240">
      <c r="F240" s="15"/>
    </row>
    <row r="241">
      <c r="F241" s="15"/>
    </row>
    <row r="242">
      <c r="F242" s="15"/>
    </row>
    <row r="243">
      <c r="F243" s="15"/>
    </row>
    <row r="244">
      <c r="F244" s="15"/>
    </row>
    <row r="245">
      <c r="F245" s="15"/>
    </row>
    <row r="246">
      <c r="F246" s="15"/>
    </row>
    <row r="247">
      <c r="F247" s="15"/>
    </row>
    <row r="248">
      <c r="F248" s="15"/>
    </row>
    <row r="249">
      <c r="F249" s="15"/>
    </row>
    <row r="250">
      <c r="F250" s="15"/>
    </row>
    <row r="251">
      <c r="F251" s="15"/>
    </row>
    <row r="252">
      <c r="F252" s="15"/>
    </row>
    <row r="253">
      <c r="F253" s="15"/>
    </row>
    <row r="254">
      <c r="F254" s="15"/>
    </row>
    <row r="255">
      <c r="F255" s="15"/>
    </row>
    <row r="256">
      <c r="F256" s="15"/>
    </row>
    <row r="257">
      <c r="F257" s="15"/>
    </row>
    <row r="258">
      <c r="F258" s="15"/>
    </row>
    <row r="259">
      <c r="F259" s="15"/>
    </row>
    <row r="260">
      <c r="F260" s="15"/>
    </row>
    <row r="261">
      <c r="F261" s="15"/>
    </row>
    <row r="262">
      <c r="F262" s="15"/>
    </row>
    <row r="263">
      <c r="F263" s="15"/>
    </row>
    <row r="264">
      <c r="F264" s="15"/>
    </row>
    <row r="265">
      <c r="F265" s="15"/>
    </row>
    <row r="266">
      <c r="F266" s="15"/>
    </row>
    <row r="267">
      <c r="F267" s="15"/>
    </row>
    <row r="268">
      <c r="F268" s="15"/>
    </row>
    <row r="269">
      <c r="F269" s="15"/>
    </row>
    <row r="270">
      <c r="F270" s="15"/>
    </row>
    <row r="271">
      <c r="F271" s="15"/>
    </row>
    <row r="272">
      <c r="F272" s="15"/>
    </row>
    <row r="273">
      <c r="F273" s="15"/>
    </row>
    <row r="274">
      <c r="F274" s="15"/>
    </row>
    <row r="275">
      <c r="F275" s="15"/>
    </row>
    <row r="276">
      <c r="F276" s="15"/>
    </row>
    <row r="277">
      <c r="F277" s="15"/>
    </row>
    <row r="278">
      <c r="F278" s="15"/>
    </row>
    <row r="279">
      <c r="F279" s="15"/>
    </row>
    <row r="280">
      <c r="F280" s="15"/>
    </row>
    <row r="281">
      <c r="F281" s="15"/>
    </row>
    <row r="282">
      <c r="F282" s="15"/>
    </row>
    <row r="283">
      <c r="F283" s="15"/>
    </row>
    <row r="284">
      <c r="F284" s="15"/>
    </row>
    <row r="285">
      <c r="F285" s="15"/>
    </row>
    <row r="286">
      <c r="F286" s="15"/>
    </row>
    <row r="287">
      <c r="F287" s="15"/>
    </row>
    <row r="288">
      <c r="F288" s="15"/>
    </row>
    <row r="289">
      <c r="F289" s="15"/>
    </row>
    <row r="290">
      <c r="F290" s="15"/>
    </row>
    <row r="291">
      <c r="F291" s="15"/>
    </row>
    <row r="292">
      <c r="F292" s="15"/>
    </row>
    <row r="293">
      <c r="F293" s="15"/>
    </row>
    <row r="294">
      <c r="F294" s="15"/>
    </row>
    <row r="295">
      <c r="F295" s="15"/>
    </row>
    <row r="296">
      <c r="F296" s="15"/>
    </row>
    <row r="297">
      <c r="F297" s="15"/>
    </row>
    <row r="298">
      <c r="F298" s="15"/>
    </row>
    <row r="299">
      <c r="F299" s="15"/>
    </row>
    <row r="300">
      <c r="F300" s="15"/>
    </row>
    <row r="301">
      <c r="F301" s="15"/>
    </row>
    <row r="302">
      <c r="F302" s="15"/>
    </row>
    <row r="303">
      <c r="F303" s="15"/>
    </row>
    <row r="304">
      <c r="F304" s="15"/>
    </row>
    <row r="305">
      <c r="F305" s="15"/>
    </row>
    <row r="306">
      <c r="F306" s="15"/>
    </row>
    <row r="307">
      <c r="F307" s="15"/>
    </row>
    <row r="308">
      <c r="F308" s="15"/>
    </row>
    <row r="309">
      <c r="F309" s="15"/>
    </row>
    <row r="310">
      <c r="F310" s="15"/>
    </row>
    <row r="311">
      <c r="F311" s="15"/>
    </row>
    <row r="312">
      <c r="F312" s="15"/>
    </row>
    <row r="313">
      <c r="F313" s="15"/>
    </row>
    <row r="314">
      <c r="F314" s="15"/>
    </row>
    <row r="315">
      <c r="F315" s="15"/>
    </row>
    <row r="316">
      <c r="F316" s="15"/>
    </row>
    <row r="317">
      <c r="F317" s="15"/>
    </row>
    <row r="318">
      <c r="F318" s="15"/>
    </row>
    <row r="319">
      <c r="F319" s="15"/>
    </row>
    <row r="320">
      <c r="F320" s="15"/>
    </row>
    <row r="321">
      <c r="F321" s="15"/>
    </row>
    <row r="322">
      <c r="F322" s="15"/>
    </row>
    <row r="323">
      <c r="F323" s="15"/>
    </row>
    <row r="324">
      <c r="F324" s="15"/>
    </row>
    <row r="325">
      <c r="F325" s="15"/>
    </row>
    <row r="326">
      <c r="F326" s="15"/>
    </row>
    <row r="327">
      <c r="F327" s="15"/>
    </row>
    <row r="328">
      <c r="F328" s="15"/>
    </row>
    <row r="329">
      <c r="F329" s="15"/>
    </row>
    <row r="330">
      <c r="F330" s="15"/>
    </row>
    <row r="331">
      <c r="F331" s="15"/>
    </row>
    <row r="332">
      <c r="F332" s="15"/>
    </row>
    <row r="333">
      <c r="F333" s="15"/>
    </row>
    <row r="334">
      <c r="F334" s="15"/>
    </row>
    <row r="335">
      <c r="F335" s="15"/>
    </row>
    <row r="336">
      <c r="F336" s="15"/>
    </row>
    <row r="337">
      <c r="F337" s="15"/>
    </row>
    <row r="338">
      <c r="F338" s="15"/>
    </row>
    <row r="339">
      <c r="F339" s="15"/>
    </row>
    <row r="340">
      <c r="F340" s="15"/>
    </row>
    <row r="341">
      <c r="F341" s="15"/>
    </row>
    <row r="342">
      <c r="F342" s="15"/>
    </row>
    <row r="343">
      <c r="F343" s="15"/>
    </row>
    <row r="344">
      <c r="F344" s="15"/>
    </row>
    <row r="345">
      <c r="F345" s="15"/>
    </row>
    <row r="346">
      <c r="F346" s="15"/>
    </row>
    <row r="347">
      <c r="F347" s="15"/>
    </row>
    <row r="348">
      <c r="F348" s="15"/>
    </row>
    <row r="349">
      <c r="F349" s="15"/>
    </row>
    <row r="350">
      <c r="F350" s="15"/>
    </row>
    <row r="351">
      <c r="F351" s="15"/>
    </row>
    <row r="352">
      <c r="F352" s="15"/>
    </row>
    <row r="353">
      <c r="F353" s="15"/>
    </row>
    <row r="354">
      <c r="F354" s="15"/>
    </row>
    <row r="355">
      <c r="F355" s="15"/>
    </row>
    <row r="356">
      <c r="F356" s="15"/>
    </row>
    <row r="357">
      <c r="F357" s="15"/>
    </row>
    <row r="358">
      <c r="F358" s="15"/>
    </row>
    <row r="359">
      <c r="F359" s="15"/>
    </row>
    <row r="360">
      <c r="F360" s="15"/>
    </row>
    <row r="361">
      <c r="F361" s="15"/>
    </row>
    <row r="362">
      <c r="F362" s="15"/>
    </row>
    <row r="363">
      <c r="F363" s="15"/>
    </row>
    <row r="364">
      <c r="F364" s="15"/>
    </row>
    <row r="365">
      <c r="F365" s="15"/>
    </row>
    <row r="366">
      <c r="F366" s="15"/>
    </row>
    <row r="367">
      <c r="F367" s="15"/>
    </row>
    <row r="368">
      <c r="F368" s="15"/>
    </row>
    <row r="369">
      <c r="F369" s="15"/>
    </row>
    <row r="370">
      <c r="F370" s="15"/>
    </row>
    <row r="371">
      <c r="F371" s="15"/>
    </row>
    <row r="372">
      <c r="F372" s="15"/>
    </row>
    <row r="373">
      <c r="F373" s="15"/>
    </row>
    <row r="374">
      <c r="F374" s="15"/>
    </row>
    <row r="375">
      <c r="F375" s="15"/>
    </row>
    <row r="376">
      <c r="F376" s="15"/>
    </row>
    <row r="377">
      <c r="F377" s="15"/>
    </row>
    <row r="378">
      <c r="F378" s="15"/>
    </row>
    <row r="379">
      <c r="F379" s="15"/>
    </row>
    <row r="380">
      <c r="F380" s="15"/>
    </row>
    <row r="381">
      <c r="F381" s="15"/>
    </row>
    <row r="382">
      <c r="F382" s="15"/>
    </row>
    <row r="383">
      <c r="F383" s="15"/>
    </row>
    <row r="384">
      <c r="F384" s="15"/>
    </row>
    <row r="385">
      <c r="F385" s="15"/>
    </row>
    <row r="386">
      <c r="F386" s="15"/>
    </row>
    <row r="387">
      <c r="F387" s="15"/>
    </row>
    <row r="388">
      <c r="F388" s="15"/>
    </row>
    <row r="389">
      <c r="F389" s="15"/>
    </row>
    <row r="390">
      <c r="F390" s="15"/>
    </row>
    <row r="391">
      <c r="F391" s="15"/>
    </row>
    <row r="392">
      <c r="F392" s="15"/>
    </row>
    <row r="393">
      <c r="F393" s="15"/>
    </row>
    <row r="394">
      <c r="F394" s="15"/>
    </row>
    <row r="395">
      <c r="F395" s="15"/>
    </row>
    <row r="396">
      <c r="F396" s="15"/>
    </row>
    <row r="397">
      <c r="F397" s="15"/>
    </row>
    <row r="398">
      <c r="F398" s="15"/>
    </row>
    <row r="399">
      <c r="F399" s="15"/>
    </row>
    <row r="400">
      <c r="F400" s="15"/>
    </row>
    <row r="401">
      <c r="F401" s="15"/>
    </row>
    <row r="402">
      <c r="F402" s="15"/>
    </row>
    <row r="403">
      <c r="F403" s="15"/>
    </row>
    <row r="404">
      <c r="F404" s="15"/>
    </row>
    <row r="405">
      <c r="F405" s="15"/>
    </row>
    <row r="406">
      <c r="F406" s="15"/>
    </row>
    <row r="407">
      <c r="F407" s="15"/>
    </row>
    <row r="408">
      <c r="F408" s="15"/>
    </row>
    <row r="409">
      <c r="F409" s="15"/>
    </row>
    <row r="410">
      <c r="F410" s="15"/>
    </row>
    <row r="411">
      <c r="F411" s="15"/>
    </row>
    <row r="412">
      <c r="F412" s="15"/>
    </row>
    <row r="413">
      <c r="F413" s="15"/>
    </row>
    <row r="414">
      <c r="F414" s="15"/>
    </row>
    <row r="415">
      <c r="F415" s="15"/>
    </row>
    <row r="416">
      <c r="F416" s="15"/>
    </row>
    <row r="417">
      <c r="F417" s="15"/>
    </row>
    <row r="418">
      <c r="F418" s="15"/>
    </row>
    <row r="419">
      <c r="F419" s="15"/>
    </row>
    <row r="420">
      <c r="F420" s="15"/>
    </row>
    <row r="421">
      <c r="F421" s="15"/>
    </row>
    <row r="422">
      <c r="F422" s="15"/>
    </row>
    <row r="423">
      <c r="F423" s="15"/>
    </row>
    <row r="424">
      <c r="F424" s="15"/>
    </row>
    <row r="425">
      <c r="F425" s="15"/>
    </row>
    <row r="426">
      <c r="F426" s="15"/>
    </row>
    <row r="427">
      <c r="F427" s="15"/>
    </row>
    <row r="428">
      <c r="F428" s="15"/>
    </row>
    <row r="429">
      <c r="F429" s="15"/>
    </row>
    <row r="430">
      <c r="F430" s="15"/>
    </row>
    <row r="431">
      <c r="F431" s="15"/>
    </row>
    <row r="432">
      <c r="F432" s="15"/>
    </row>
    <row r="433">
      <c r="F433" s="15"/>
    </row>
    <row r="434">
      <c r="F434" s="15"/>
    </row>
    <row r="435">
      <c r="F435" s="15"/>
    </row>
    <row r="436">
      <c r="F436" s="15"/>
    </row>
    <row r="437">
      <c r="F437" s="15"/>
    </row>
    <row r="438">
      <c r="F438" s="15"/>
    </row>
    <row r="439">
      <c r="F439" s="15"/>
    </row>
    <row r="440">
      <c r="F440" s="15"/>
    </row>
    <row r="441">
      <c r="F441" s="15"/>
    </row>
    <row r="442">
      <c r="F442" s="15"/>
    </row>
    <row r="443">
      <c r="F443" s="15"/>
    </row>
    <row r="444">
      <c r="F444" s="15"/>
    </row>
    <row r="445">
      <c r="F445" s="15"/>
    </row>
    <row r="446">
      <c r="F446" s="15"/>
    </row>
    <row r="447">
      <c r="F447" s="15"/>
    </row>
    <row r="448">
      <c r="F448" s="15"/>
    </row>
    <row r="449">
      <c r="F449" s="15"/>
    </row>
    <row r="450">
      <c r="F450" s="15"/>
    </row>
    <row r="451">
      <c r="F451" s="15"/>
    </row>
    <row r="452">
      <c r="F452" s="15"/>
    </row>
    <row r="453">
      <c r="F453" s="15"/>
    </row>
    <row r="454">
      <c r="F454" s="15"/>
    </row>
    <row r="455">
      <c r="F455" s="15"/>
    </row>
    <row r="456">
      <c r="F456" s="15"/>
    </row>
    <row r="457">
      <c r="F457" s="15"/>
    </row>
    <row r="458">
      <c r="F458" s="15"/>
    </row>
    <row r="459">
      <c r="F459" s="15"/>
    </row>
    <row r="460">
      <c r="F460" s="15"/>
    </row>
    <row r="461">
      <c r="F461" s="15"/>
    </row>
    <row r="462">
      <c r="F462" s="15"/>
    </row>
    <row r="463">
      <c r="F463" s="15"/>
    </row>
    <row r="464">
      <c r="F464" s="15"/>
    </row>
    <row r="465">
      <c r="F465" s="15"/>
    </row>
    <row r="466">
      <c r="F466" s="15"/>
    </row>
    <row r="467">
      <c r="F467" s="15"/>
    </row>
    <row r="468">
      <c r="F468" s="15"/>
    </row>
    <row r="469">
      <c r="F469" s="15"/>
    </row>
    <row r="470">
      <c r="F470" s="15"/>
    </row>
    <row r="471">
      <c r="F471" s="15"/>
    </row>
    <row r="472">
      <c r="F472" s="15"/>
    </row>
    <row r="473">
      <c r="F473" s="15"/>
    </row>
    <row r="474">
      <c r="F474" s="15"/>
    </row>
    <row r="475">
      <c r="F475" s="15"/>
    </row>
    <row r="476">
      <c r="F476" s="15"/>
    </row>
    <row r="477">
      <c r="F477" s="15"/>
    </row>
    <row r="478">
      <c r="F478" s="15"/>
    </row>
    <row r="479">
      <c r="F479" s="15"/>
    </row>
    <row r="480">
      <c r="F480" s="15"/>
    </row>
    <row r="481">
      <c r="F481" s="15"/>
    </row>
    <row r="482">
      <c r="F482" s="15"/>
    </row>
    <row r="483">
      <c r="F483" s="15"/>
    </row>
    <row r="484">
      <c r="F484" s="15"/>
    </row>
    <row r="485">
      <c r="F485" s="15"/>
    </row>
    <row r="486">
      <c r="F486" s="15"/>
    </row>
    <row r="487">
      <c r="F487" s="15"/>
    </row>
    <row r="488">
      <c r="F488" s="15"/>
    </row>
    <row r="489">
      <c r="F489" s="15"/>
    </row>
    <row r="490">
      <c r="F490" s="15"/>
    </row>
    <row r="491">
      <c r="F491" s="15"/>
    </row>
    <row r="492">
      <c r="F492" s="15"/>
    </row>
    <row r="493">
      <c r="F493" s="15"/>
    </row>
    <row r="494">
      <c r="F494" s="15"/>
    </row>
    <row r="495">
      <c r="F495" s="15"/>
    </row>
    <row r="496">
      <c r="F496" s="15"/>
    </row>
    <row r="497">
      <c r="F497" s="15"/>
    </row>
    <row r="498">
      <c r="F498" s="15"/>
    </row>
    <row r="499">
      <c r="F499" s="15"/>
    </row>
    <row r="500">
      <c r="F500" s="15"/>
    </row>
    <row r="501">
      <c r="F501" s="15"/>
    </row>
    <row r="502">
      <c r="F502" s="15"/>
    </row>
    <row r="503">
      <c r="F503" s="15"/>
    </row>
    <row r="504">
      <c r="F504" s="15"/>
    </row>
    <row r="505">
      <c r="F505" s="15"/>
    </row>
    <row r="506">
      <c r="F506" s="15"/>
    </row>
    <row r="507">
      <c r="F507" s="15"/>
    </row>
    <row r="508">
      <c r="F508" s="15"/>
    </row>
    <row r="509">
      <c r="F509" s="15"/>
    </row>
    <row r="510">
      <c r="F510" s="15"/>
    </row>
    <row r="511">
      <c r="F511" s="15"/>
    </row>
    <row r="512">
      <c r="F512" s="15"/>
    </row>
    <row r="513">
      <c r="F513" s="15"/>
    </row>
    <row r="514">
      <c r="F514" s="15"/>
    </row>
    <row r="515">
      <c r="F515" s="15"/>
    </row>
    <row r="516">
      <c r="F516" s="15"/>
    </row>
    <row r="517">
      <c r="F517" s="15"/>
    </row>
    <row r="518">
      <c r="F518" s="15"/>
    </row>
    <row r="519">
      <c r="F519" s="15"/>
    </row>
    <row r="520">
      <c r="F520" s="15"/>
    </row>
    <row r="521">
      <c r="F521" s="15"/>
    </row>
    <row r="522">
      <c r="F522" s="15"/>
    </row>
    <row r="523">
      <c r="F523" s="15"/>
    </row>
    <row r="524">
      <c r="F524" s="15"/>
    </row>
    <row r="525">
      <c r="F525" s="15"/>
    </row>
    <row r="526">
      <c r="F526" s="15"/>
    </row>
    <row r="527">
      <c r="F527" s="15"/>
    </row>
    <row r="528">
      <c r="F528" s="15"/>
    </row>
    <row r="529">
      <c r="F529" s="15"/>
    </row>
    <row r="530">
      <c r="F530" s="15"/>
    </row>
    <row r="531">
      <c r="F531" s="15"/>
    </row>
    <row r="532">
      <c r="F532" s="15"/>
    </row>
    <row r="533">
      <c r="F533" s="15"/>
    </row>
    <row r="534">
      <c r="F534" s="15"/>
    </row>
    <row r="535">
      <c r="F535" s="15"/>
    </row>
    <row r="536">
      <c r="F536" s="15"/>
    </row>
    <row r="537">
      <c r="F537" s="15"/>
    </row>
    <row r="538">
      <c r="F538" s="15"/>
    </row>
    <row r="539">
      <c r="F539" s="15"/>
    </row>
    <row r="540">
      <c r="F540" s="15"/>
    </row>
    <row r="541">
      <c r="F541" s="15"/>
    </row>
    <row r="542">
      <c r="F542" s="15"/>
    </row>
    <row r="543">
      <c r="F543" s="15"/>
    </row>
    <row r="544">
      <c r="F544" s="15"/>
    </row>
    <row r="545">
      <c r="F545" s="15"/>
    </row>
    <row r="546">
      <c r="F546" s="15"/>
    </row>
    <row r="547">
      <c r="F547" s="15"/>
    </row>
    <row r="548">
      <c r="F548" s="15"/>
    </row>
    <row r="549">
      <c r="F549" s="15"/>
    </row>
    <row r="550">
      <c r="F550" s="15"/>
    </row>
    <row r="551">
      <c r="F551" s="15"/>
    </row>
    <row r="552">
      <c r="F552" s="15"/>
    </row>
    <row r="553">
      <c r="F553" s="15"/>
    </row>
    <row r="554">
      <c r="F554" s="15"/>
    </row>
    <row r="555">
      <c r="F555" s="15"/>
    </row>
    <row r="556">
      <c r="F556" s="15"/>
    </row>
    <row r="557">
      <c r="F557" s="15"/>
    </row>
    <row r="558">
      <c r="F558" s="15"/>
    </row>
    <row r="559">
      <c r="F559" s="15"/>
    </row>
    <row r="560">
      <c r="F560" s="15"/>
    </row>
    <row r="561">
      <c r="F561" s="15"/>
    </row>
    <row r="562">
      <c r="F562" s="15"/>
    </row>
    <row r="563">
      <c r="F563" s="15"/>
    </row>
    <row r="564">
      <c r="F564" s="15"/>
    </row>
    <row r="565">
      <c r="F565" s="15"/>
    </row>
    <row r="566">
      <c r="F566" s="15"/>
    </row>
    <row r="567">
      <c r="F567" s="15"/>
    </row>
    <row r="568">
      <c r="F568" s="15"/>
    </row>
    <row r="569">
      <c r="F569" s="15"/>
    </row>
    <row r="570">
      <c r="F570" s="15"/>
    </row>
    <row r="571">
      <c r="F571" s="15"/>
    </row>
    <row r="572">
      <c r="F572" s="15"/>
    </row>
    <row r="573">
      <c r="F573" s="15"/>
    </row>
    <row r="574">
      <c r="F574" s="15"/>
    </row>
    <row r="575">
      <c r="F575" s="15"/>
    </row>
    <row r="576">
      <c r="F576" s="15"/>
    </row>
    <row r="577">
      <c r="F577" s="15"/>
    </row>
    <row r="578">
      <c r="F578" s="15"/>
    </row>
    <row r="579">
      <c r="F579" s="15"/>
    </row>
    <row r="580">
      <c r="F580" s="15"/>
    </row>
    <row r="581">
      <c r="F581" s="15"/>
    </row>
    <row r="582">
      <c r="F582" s="15"/>
    </row>
    <row r="583">
      <c r="F583" s="15"/>
    </row>
    <row r="584">
      <c r="F584" s="15"/>
    </row>
    <row r="585">
      <c r="F585" s="15"/>
    </row>
    <row r="586">
      <c r="F586" s="15"/>
    </row>
    <row r="587">
      <c r="F587" s="15"/>
    </row>
    <row r="588">
      <c r="F588" s="15"/>
    </row>
    <row r="589">
      <c r="F589" s="15"/>
    </row>
    <row r="590">
      <c r="F590" s="15"/>
    </row>
    <row r="591">
      <c r="F591" s="15"/>
    </row>
    <row r="592">
      <c r="F592" s="15"/>
    </row>
    <row r="593">
      <c r="F593" s="15"/>
    </row>
    <row r="594">
      <c r="F594" s="15"/>
    </row>
    <row r="595">
      <c r="F595" s="15"/>
    </row>
    <row r="596">
      <c r="F596" s="15"/>
    </row>
    <row r="597">
      <c r="F597" s="15"/>
    </row>
    <row r="598">
      <c r="F598" s="15"/>
    </row>
    <row r="599">
      <c r="F599" s="15"/>
    </row>
    <row r="600">
      <c r="F600" s="15"/>
    </row>
    <row r="601">
      <c r="F601" s="15"/>
    </row>
    <row r="602">
      <c r="F602" s="15"/>
    </row>
    <row r="603">
      <c r="F603" s="15"/>
    </row>
    <row r="604">
      <c r="F604" s="15"/>
    </row>
    <row r="605">
      <c r="F605" s="15"/>
    </row>
    <row r="606">
      <c r="F606" s="15"/>
    </row>
    <row r="607">
      <c r="F607" s="15"/>
    </row>
    <row r="608">
      <c r="F608" s="15"/>
    </row>
    <row r="609">
      <c r="F609" s="15"/>
    </row>
    <row r="610">
      <c r="F610" s="15"/>
    </row>
    <row r="611">
      <c r="F611" s="15"/>
    </row>
    <row r="612">
      <c r="F612" s="15"/>
    </row>
    <row r="613">
      <c r="F613" s="15"/>
    </row>
    <row r="614">
      <c r="F614" s="15"/>
    </row>
    <row r="615">
      <c r="F615" s="15"/>
    </row>
    <row r="616">
      <c r="F616" s="15"/>
    </row>
    <row r="617">
      <c r="F617" s="15"/>
    </row>
    <row r="618">
      <c r="F618" s="15"/>
    </row>
    <row r="619">
      <c r="F619" s="15"/>
    </row>
    <row r="620">
      <c r="F620" s="15"/>
    </row>
    <row r="621">
      <c r="F621" s="15"/>
    </row>
    <row r="622">
      <c r="F622" s="15"/>
    </row>
    <row r="623">
      <c r="F623" s="15"/>
    </row>
    <row r="624">
      <c r="F624" s="15"/>
    </row>
    <row r="625">
      <c r="F625" s="15"/>
    </row>
    <row r="626">
      <c r="F626" s="15"/>
    </row>
    <row r="627">
      <c r="F627" s="15"/>
    </row>
    <row r="628">
      <c r="F628" s="15"/>
    </row>
    <row r="629">
      <c r="F629" s="15"/>
    </row>
    <row r="630">
      <c r="F630" s="15"/>
    </row>
    <row r="631">
      <c r="F631" s="15"/>
    </row>
    <row r="632">
      <c r="F632" s="15"/>
    </row>
    <row r="633">
      <c r="F633" s="15"/>
    </row>
    <row r="634">
      <c r="F634" s="15"/>
    </row>
    <row r="635">
      <c r="F635" s="15"/>
    </row>
    <row r="636">
      <c r="F636" s="15"/>
    </row>
    <row r="637">
      <c r="F637" s="15"/>
    </row>
    <row r="638">
      <c r="F638" s="15"/>
    </row>
    <row r="639">
      <c r="F639" s="15"/>
    </row>
    <row r="640">
      <c r="F640" s="15"/>
    </row>
    <row r="641">
      <c r="F641" s="15"/>
    </row>
    <row r="642">
      <c r="F642" s="15"/>
    </row>
    <row r="643">
      <c r="F643" s="15"/>
    </row>
    <row r="644">
      <c r="F644" s="15"/>
    </row>
    <row r="645">
      <c r="F645" s="15"/>
    </row>
    <row r="646">
      <c r="F646" s="15"/>
    </row>
    <row r="647">
      <c r="F647" s="15"/>
    </row>
    <row r="648">
      <c r="F648" s="15"/>
    </row>
    <row r="649">
      <c r="F649" s="15"/>
    </row>
    <row r="650">
      <c r="F650" s="15"/>
    </row>
    <row r="651">
      <c r="F651" s="15"/>
    </row>
    <row r="652">
      <c r="F652" s="15"/>
    </row>
    <row r="653">
      <c r="F653" s="15"/>
    </row>
    <row r="654">
      <c r="F654" s="15"/>
    </row>
    <row r="655">
      <c r="F655" s="15"/>
    </row>
    <row r="656">
      <c r="F656" s="15"/>
    </row>
    <row r="657">
      <c r="F657" s="15"/>
    </row>
    <row r="658">
      <c r="F658" s="15"/>
    </row>
    <row r="659">
      <c r="F659" s="15"/>
    </row>
    <row r="660">
      <c r="F660" s="15"/>
    </row>
    <row r="661">
      <c r="F661" s="15"/>
    </row>
    <row r="662">
      <c r="F662" s="15"/>
    </row>
    <row r="663">
      <c r="F663" s="15"/>
    </row>
    <row r="664">
      <c r="F664" s="15"/>
    </row>
    <row r="665">
      <c r="F665" s="15"/>
    </row>
    <row r="666">
      <c r="F666" s="15"/>
    </row>
    <row r="667">
      <c r="F667" s="15"/>
    </row>
    <row r="668">
      <c r="F668" s="15"/>
    </row>
    <row r="669">
      <c r="F669" s="15"/>
    </row>
    <row r="670">
      <c r="F670" s="15"/>
    </row>
    <row r="671">
      <c r="F671" s="15"/>
    </row>
    <row r="672">
      <c r="F672" s="15"/>
    </row>
    <row r="673">
      <c r="F673" s="15"/>
    </row>
    <row r="674">
      <c r="F674" s="15"/>
    </row>
    <row r="675">
      <c r="F675" s="15"/>
    </row>
    <row r="676">
      <c r="F676" s="15"/>
    </row>
    <row r="677">
      <c r="F677" s="15"/>
    </row>
    <row r="678">
      <c r="F678" s="15"/>
    </row>
    <row r="679">
      <c r="F679" s="15"/>
    </row>
    <row r="680">
      <c r="F680" s="15"/>
    </row>
    <row r="681">
      <c r="F681" s="15"/>
    </row>
    <row r="682">
      <c r="F682" s="15"/>
    </row>
    <row r="683">
      <c r="F683" s="15"/>
    </row>
    <row r="684">
      <c r="F684" s="15"/>
    </row>
    <row r="685">
      <c r="F685" s="15"/>
    </row>
    <row r="686">
      <c r="F686" s="15"/>
    </row>
    <row r="687">
      <c r="F687" s="15"/>
    </row>
    <row r="688">
      <c r="F688" s="15"/>
    </row>
    <row r="689">
      <c r="F689" s="15"/>
    </row>
    <row r="690">
      <c r="F690" s="15"/>
    </row>
    <row r="691">
      <c r="F691" s="15"/>
    </row>
    <row r="692">
      <c r="F692" s="15"/>
    </row>
    <row r="693">
      <c r="F693" s="15"/>
    </row>
    <row r="694">
      <c r="F694" s="15"/>
    </row>
    <row r="695">
      <c r="F695" s="15"/>
    </row>
    <row r="696">
      <c r="F696" s="15"/>
    </row>
    <row r="697">
      <c r="F697" s="15"/>
    </row>
    <row r="698">
      <c r="F698" s="15"/>
    </row>
    <row r="699">
      <c r="F699" s="15"/>
    </row>
    <row r="700">
      <c r="F700" s="15"/>
    </row>
    <row r="701">
      <c r="F701" s="15"/>
    </row>
    <row r="702">
      <c r="F702" s="15"/>
    </row>
    <row r="703">
      <c r="F703" s="15"/>
    </row>
    <row r="704">
      <c r="F704" s="15"/>
    </row>
    <row r="705">
      <c r="F705" s="15"/>
    </row>
    <row r="706">
      <c r="F706" s="15"/>
    </row>
    <row r="707">
      <c r="F707" s="15"/>
    </row>
    <row r="708">
      <c r="F708" s="15"/>
    </row>
    <row r="709">
      <c r="F709" s="15"/>
    </row>
    <row r="710">
      <c r="F710" s="15"/>
    </row>
    <row r="711">
      <c r="F711" s="15"/>
    </row>
    <row r="712">
      <c r="F712" s="15"/>
    </row>
    <row r="713">
      <c r="F713" s="15"/>
    </row>
    <row r="714">
      <c r="F714" s="15"/>
    </row>
    <row r="715">
      <c r="F715" s="15"/>
    </row>
    <row r="716">
      <c r="F716" s="15"/>
    </row>
    <row r="717">
      <c r="F717" s="15"/>
    </row>
    <row r="718">
      <c r="F718" s="15"/>
    </row>
    <row r="719">
      <c r="F719" s="15"/>
    </row>
    <row r="720">
      <c r="F720" s="15"/>
    </row>
    <row r="721">
      <c r="F721" s="15"/>
    </row>
    <row r="722">
      <c r="F722" s="15"/>
    </row>
    <row r="723">
      <c r="F723" s="15"/>
    </row>
    <row r="724">
      <c r="F724" s="15"/>
    </row>
    <row r="725">
      <c r="F725" s="15"/>
    </row>
    <row r="726">
      <c r="F726" s="15"/>
    </row>
    <row r="727">
      <c r="F727" s="15"/>
    </row>
    <row r="728">
      <c r="F728" s="15"/>
    </row>
    <row r="729">
      <c r="F729" s="15"/>
    </row>
    <row r="730">
      <c r="F730" s="15"/>
    </row>
    <row r="731">
      <c r="F731" s="15"/>
    </row>
    <row r="732">
      <c r="F732" s="15"/>
    </row>
    <row r="733">
      <c r="F733" s="15"/>
    </row>
    <row r="734">
      <c r="F734" s="15"/>
    </row>
    <row r="735">
      <c r="F735" s="15"/>
    </row>
    <row r="736">
      <c r="F736" s="15"/>
    </row>
    <row r="737">
      <c r="F737" s="15"/>
    </row>
    <row r="738">
      <c r="F738" s="15"/>
    </row>
    <row r="739">
      <c r="F739" s="15"/>
    </row>
    <row r="740">
      <c r="F740" s="15"/>
    </row>
    <row r="741">
      <c r="F741" s="15"/>
    </row>
    <row r="742">
      <c r="F742" s="15"/>
    </row>
    <row r="743">
      <c r="F743" s="15"/>
    </row>
    <row r="744">
      <c r="F744" s="15"/>
    </row>
    <row r="745">
      <c r="F745" s="15"/>
    </row>
    <row r="746">
      <c r="F746" s="15"/>
    </row>
    <row r="747">
      <c r="F747" s="15"/>
    </row>
    <row r="748">
      <c r="F748" s="15"/>
    </row>
    <row r="749">
      <c r="F749" s="15"/>
    </row>
    <row r="750">
      <c r="F750" s="15"/>
    </row>
    <row r="751">
      <c r="F751" s="15"/>
    </row>
    <row r="752">
      <c r="F752" s="15"/>
    </row>
    <row r="753">
      <c r="F753" s="15"/>
    </row>
    <row r="754">
      <c r="F754" s="15"/>
    </row>
    <row r="755">
      <c r="F755" s="15"/>
    </row>
    <row r="756">
      <c r="F756" s="15"/>
    </row>
    <row r="757">
      <c r="F757" s="15"/>
    </row>
    <row r="758">
      <c r="F758" s="15"/>
    </row>
    <row r="759">
      <c r="F759" s="15"/>
    </row>
    <row r="760">
      <c r="F760" s="15"/>
    </row>
    <row r="761">
      <c r="F761" s="15"/>
    </row>
    <row r="762">
      <c r="F762" s="15"/>
    </row>
    <row r="763">
      <c r="F763" s="15"/>
    </row>
    <row r="764">
      <c r="F764" s="15"/>
    </row>
    <row r="765">
      <c r="F765" s="15"/>
    </row>
    <row r="766">
      <c r="F766" s="15"/>
    </row>
    <row r="767">
      <c r="F767" s="15"/>
    </row>
    <row r="768">
      <c r="F768" s="15"/>
    </row>
    <row r="769">
      <c r="F769" s="15"/>
    </row>
    <row r="770">
      <c r="F770" s="15"/>
    </row>
    <row r="771">
      <c r="F771" s="15"/>
    </row>
    <row r="772">
      <c r="F772" s="15"/>
    </row>
    <row r="773">
      <c r="F773" s="15"/>
    </row>
    <row r="774">
      <c r="F774" s="15"/>
    </row>
    <row r="775">
      <c r="F775" s="15"/>
    </row>
    <row r="776">
      <c r="F776" s="15"/>
    </row>
    <row r="777">
      <c r="F777" s="15"/>
    </row>
    <row r="778">
      <c r="F778" s="15"/>
    </row>
    <row r="779">
      <c r="F779" s="15"/>
    </row>
    <row r="780">
      <c r="F780" s="15"/>
    </row>
    <row r="781">
      <c r="F781" s="15"/>
    </row>
    <row r="782">
      <c r="F782" s="15"/>
    </row>
    <row r="783">
      <c r="F783" s="15"/>
    </row>
    <row r="784">
      <c r="F784" s="15"/>
    </row>
    <row r="785">
      <c r="F785" s="15"/>
    </row>
    <row r="786">
      <c r="F786" s="15"/>
    </row>
    <row r="787">
      <c r="F787" s="15"/>
    </row>
    <row r="788">
      <c r="F788" s="15"/>
    </row>
    <row r="789">
      <c r="F789" s="15"/>
    </row>
    <row r="790">
      <c r="F790" s="15"/>
    </row>
    <row r="791">
      <c r="F791" s="15"/>
    </row>
    <row r="792">
      <c r="F792" s="15"/>
    </row>
    <row r="793">
      <c r="F793" s="15"/>
    </row>
    <row r="794">
      <c r="F794" s="15"/>
    </row>
    <row r="795">
      <c r="F795" s="15"/>
    </row>
    <row r="796">
      <c r="F796" s="15"/>
    </row>
    <row r="797">
      <c r="F797" s="15"/>
    </row>
    <row r="798">
      <c r="F798" s="15"/>
    </row>
    <row r="799">
      <c r="F799" s="15"/>
    </row>
    <row r="800">
      <c r="F800" s="15"/>
    </row>
    <row r="801">
      <c r="F801" s="15"/>
    </row>
    <row r="802">
      <c r="F802" s="15"/>
    </row>
    <row r="803">
      <c r="F803" s="15"/>
    </row>
    <row r="804">
      <c r="F804" s="15"/>
    </row>
    <row r="805">
      <c r="F805" s="15"/>
    </row>
    <row r="806">
      <c r="F806" s="15"/>
    </row>
    <row r="807">
      <c r="F807" s="15"/>
    </row>
    <row r="808">
      <c r="F808" s="15"/>
    </row>
    <row r="809">
      <c r="F809" s="15"/>
    </row>
    <row r="810">
      <c r="F810" s="15"/>
    </row>
    <row r="811">
      <c r="F811" s="15"/>
    </row>
    <row r="812">
      <c r="F812" s="15"/>
    </row>
    <row r="813">
      <c r="F813" s="15"/>
    </row>
    <row r="814">
      <c r="F814" s="15"/>
    </row>
    <row r="815">
      <c r="F815" s="15"/>
    </row>
    <row r="816">
      <c r="F816" s="15"/>
    </row>
    <row r="817">
      <c r="F817" s="15"/>
    </row>
    <row r="818">
      <c r="F818" s="15"/>
    </row>
    <row r="819">
      <c r="F819" s="15"/>
    </row>
    <row r="820">
      <c r="F820" s="15"/>
    </row>
    <row r="821">
      <c r="F821" s="15"/>
    </row>
    <row r="822">
      <c r="F822" s="15"/>
    </row>
    <row r="823">
      <c r="F823" s="15"/>
    </row>
    <row r="824">
      <c r="F824" s="15"/>
    </row>
    <row r="825">
      <c r="F825" s="15"/>
    </row>
    <row r="826">
      <c r="F826" s="15"/>
    </row>
    <row r="827">
      <c r="F827" s="15"/>
    </row>
    <row r="828">
      <c r="F828" s="15"/>
    </row>
    <row r="829">
      <c r="F829" s="15"/>
    </row>
    <row r="830">
      <c r="F830" s="15"/>
    </row>
    <row r="831">
      <c r="F831" s="15"/>
    </row>
    <row r="832">
      <c r="F832" s="15"/>
    </row>
    <row r="833">
      <c r="F833" s="15"/>
    </row>
    <row r="834">
      <c r="F834" s="15"/>
    </row>
    <row r="835">
      <c r="F835" s="15"/>
    </row>
    <row r="836">
      <c r="F836" s="15"/>
    </row>
    <row r="837">
      <c r="F837" s="15"/>
    </row>
    <row r="838">
      <c r="F838" s="15"/>
    </row>
    <row r="839">
      <c r="F839" s="15"/>
    </row>
    <row r="840">
      <c r="F840" s="15"/>
    </row>
    <row r="841">
      <c r="F841" s="15"/>
    </row>
    <row r="842">
      <c r="F842" s="15"/>
    </row>
    <row r="843">
      <c r="F843" s="15"/>
    </row>
    <row r="844">
      <c r="F844" s="15"/>
    </row>
    <row r="845">
      <c r="F845" s="15"/>
    </row>
    <row r="846">
      <c r="F846" s="15"/>
    </row>
    <row r="847">
      <c r="F847" s="15"/>
    </row>
    <row r="848">
      <c r="F848" s="15"/>
    </row>
    <row r="849">
      <c r="F849" s="15"/>
    </row>
    <row r="850">
      <c r="F850" s="15"/>
    </row>
    <row r="851">
      <c r="F851" s="15"/>
    </row>
    <row r="852">
      <c r="F852" s="15"/>
    </row>
    <row r="853">
      <c r="F853" s="15"/>
    </row>
    <row r="854">
      <c r="F854" s="15"/>
    </row>
    <row r="855">
      <c r="F855" s="15"/>
    </row>
    <row r="856">
      <c r="F856" s="15"/>
    </row>
    <row r="857">
      <c r="F857" s="15"/>
    </row>
    <row r="858">
      <c r="F858" s="15"/>
    </row>
    <row r="859">
      <c r="F859" s="15"/>
    </row>
    <row r="860">
      <c r="F860" s="15"/>
    </row>
    <row r="861">
      <c r="F861" s="15"/>
    </row>
    <row r="862">
      <c r="F862" s="15"/>
    </row>
    <row r="863">
      <c r="F863" s="15"/>
    </row>
    <row r="864">
      <c r="F864" s="15"/>
    </row>
    <row r="865">
      <c r="F865" s="15"/>
    </row>
    <row r="866">
      <c r="F866" s="15"/>
    </row>
    <row r="867">
      <c r="F867" s="15"/>
    </row>
    <row r="868">
      <c r="F868" s="15"/>
    </row>
    <row r="869">
      <c r="F869" s="15"/>
    </row>
    <row r="870">
      <c r="F870" s="15"/>
    </row>
    <row r="871">
      <c r="F871" s="15"/>
    </row>
    <row r="872">
      <c r="F872" s="15"/>
    </row>
    <row r="873">
      <c r="F873" s="15"/>
    </row>
    <row r="874">
      <c r="F874" s="15"/>
    </row>
    <row r="875">
      <c r="F875" s="15"/>
    </row>
    <row r="876">
      <c r="F876" s="15"/>
    </row>
    <row r="877">
      <c r="F877" s="15"/>
    </row>
    <row r="878">
      <c r="F878" s="15"/>
    </row>
    <row r="879">
      <c r="F879" s="15"/>
    </row>
    <row r="880">
      <c r="F880" s="15"/>
    </row>
    <row r="881">
      <c r="F881" s="15"/>
    </row>
    <row r="882">
      <c r="F882" s="15"/>
    </row>
    <row r="883">
      <c r="F883" s="15"/>
    </row>
    <row r="884">
      <c r="F884" s="15"/>
    </row>
    <row r="885">
      <c r="F885" s="15"/>
    </row>
    <row r="886">
      <c r="F886" s="15"/>
    </row>
    <row r="887">
      <c r="F887" s="15"/>
    </row>
    <row r="888">
      <c r="F888" s="15"/>
    </row>
    <row r="889">
      <c r="F889" s="15"/>
    </row>
    <row r="890">
      <c r="F890" s="15"/>
    </row>
    <row r="891">
      <c r="F891" s="15"/>
    </row>
    <row r="892">
      <c r="F892" s="15"/>
    </row>
    <row r="893">
      <c r="F893" s="15"/>
    </row>
    <row r="894">
      <c r="F894" s="15"/>
    </row>
    <row r="895">
      <c r="F895" s="15"/>
    </row>
    <row r="896">
      <c r="F896" s="15"/>
    </row>
    <row r="897">
      <c r="F897" s="15"/>
    </row>
    <row r="898">
      <c r="F898" s="15"/>
    </row>
    <row r="899">
      <c r="F899" s="15"/>
    </row>
    <row r="900">
      <c r="F900" s="15"/>
    </row>
    <row r="901">
      <c r="F901" s="15"/>
    </row>
    <row r="902">
      <c r="F902" s="15"/>
    </row>
    <row r="903">
      <c r="F903" s="15"/>
    </row>
    <row r="904">
      <c r="F904" s="15"/>
    </row>
    <row r="905">
      <c r="F905" s="15"/>
    </row>
    <row r="906">
      <c r="F906" s="15"/>
    </row>
    <row r="907">
      <c r="F907" s="15"/>
    </row>
    <row r="908">
      <c r="F908" s="15"/>
    </row>
    <row r="909">
      <c r="F909" s="15"/>
    </row>
    <row r="910">
      <c r="F910" s="15"/>
    </row>
    <row r="911">
      <c r="F911" s="15"/>
    </row>
    <row r="912">
      <c r="F912" s="15"/>
    </row>
    <row r="913">
      <c r="F913" s="15"/>
    </row>
    <row r="914">
      <c r="F914" s="15"/>
    </row>
    <row r="915">
      <c r="F915" s="15"/>
    </row>
    <row r="916">
      <c r="F916" s="15"/>
    </row>
    <row r="917">
      <c r="F917" s="15"/>
    </row>
    <row r="918">
      <c r="F918" s="15"/>
    </row>
    <row r="919">
      <c r="F919" s="15"/>
    </row>
    <row r="920">
      <c r="F920" s="15"/>
    </row>
    <row r="921">
      <c r="F921" s="15"/>
    </row>
    <row r="922">
      <c r="F922" s="15"/>
    </row>
    <row r="923">
      <c r="F923" s="15"/>
    </row>
    <row r="924">
      <c r="F924" s="15"/>
    </row>
    <row r="925">
      <c r="F925" s="15"/>
    </row>
    <row r="926">
      <c r="F926" s="15"/>
    </row>
    <row r="927">
      <c r="F927" s="15"/>
    </row>
    <row r="928">
      <c r="F928" s="15"/>
    </row>
    <row r="929">
      <c r="F929" s="15"/>
    </row>
    <row r="930">
      <c r="F930" s="15"/>
    </row>
    <row r="931">
      <c r="F931" s="15"/>
    </row>
    <row r="932">
      <c r="F932" s="15"/>
    </row>
    <row r="933">
      <c r="F933" s="15"/>
    </row>
    <row r="934">
      <c r="F934" s="15"/>
    </row>
    <row r="935">
      <c r="F935" s="15"/>
    </row>
    <row r="936">
      <c r="F936" s="15"/>
    </row>
    <row r="937">
      <c r="F937" s="15"/>
    </row>
    <row r="938">
      <c r="F938" s="15"/>
    </row>
    <row r="939">
      <c r="F939" s="15"/>
    </row>
    <row r="940">
      <c r="F940" s="15"/>
    </row>
    <row r="941">
      <c r="F941" s="15"/>
    </row>
    <row r="942">
      <c r="F942" s="15"/>
    </row>
    <row r="943">
      <c r="F943" s="15"/>
    </row>
    <row r="944">
      <c r="F944" s="15"/>
    </row>
    <row r="945">
      <c r="F945" s="15"/>
    </row>
    <row r="946">
      <c r="F946" s="15"/>
    </row>
    <row r="947">
      <c r="F947" s="15"/>
    </row>
    <row r="948">
      <c r="F948" s="15"/>
    </row>
    <row r="949">
      <c r="F949" s="15"/>
    </row>
    <row r="950">
      <c r="F950" s="15"/>
    </row>
    <row r="951">
      <c r="F951" s="15"/>
    </row>
    <row r="952">
      <c r="F952" s="15"/>
    </row>
    <row r="953">
      <c r="F953" s="15"/>
    </row>
    <row r="954">
      <c r="F954" s="15"/>
    </row>
    <row r="955">
      <c r="F955" s="15"/>
    </row>
    <row r="956">
      <c r="F956" s="15"/>
    </row>
    <row r="957">
      <c r="F957" s="15"/>
    </row>
    <row r="958">
      <c r="F958" s="15"/>
    </row>
    <row r="959">
      <c r="F959" s="15"/>
    </row>
    <row r="960">
      <c r="F960" s="15"/>
    </row>
    <row r="961">
      <c r="F961" s="15"/>
    </row>
    <row r="962">
      <c r="F962" s="15"/>
    </row>
    <row r="963">
      <c r="F963" s="15"/>
    </row>
    <row r="964">
      <c r="F964" s="15"/>
    </row>
    <row r="965">
      <c r="F965" s="15"/>
    </row>
    <row r="966">
      <c r="F966" s="15"/>
    </row>
    <row r="967">
      <c r="F967" s="15"/>
    </row>
    <row r="968">
      <c r="F968" s="15"/>
    </row>
    <row r="969">
      <c r="F969" s="15"/>
    </row>
    <row r="970">
      <c r="F970" s="15"/>
    </row>
    <row r="971">
      <c r="F971" s="15"/>
    </row>
    <row r="972">
      <c r="F972" s="15"/>
    </row>
    <row r="973">
      <c r="F973" s="15"/>
    </row>
    <row r="974">
      <c r="F974" s="15"/>
    </row>
    <row r="975">
      <c r="F975" s="15"/>
    </row>
    <row r="976">
      <c r="F976" s="15"/>
    </row>
    <row r="977">
      <c r="F977" s="15"/>
    </row>
    <row r="978">
      <c r="F978" s="15"/>
    </row>
    <row r="979">
      <c r="F979" s="15"/>
    </row>
    <row r="980">
      <c r="F980" s="15"/>
    </row>
    <row r="981">
      <c r="F981" s="15"/>
    </row>
    <row r="982">
      <c r="F982" s="15"/>
    </row>
    <row r="983">
      <c r="F983" s="15"/>
    </row>
    <row r="984">
      <c r="F984" s="15"/>
    </row>
    <row r="985">
      <c r="F985" s="15"/>
    </row>
    <row r="986">
      <c r="F986" s="15"/>
    </row>
    <row r="987">
      <c r="F987" s="15"/>
    </row>
    <row r="988">
      <c r="F988" s="15"/>
    </row>
    <row r="989">
      <c r="F989" s="15"/>
    </row>
    <row r="990">
      <c r="F990" s="15"/>
    </row>
    <row r="991">
      <c r="F991" s="15"/>
    </row>
    <row r="992">
      <c r="F992" s="15"/>
    </row>
    <row r="993">
      <c r="F993" s="15"/>
    </row>
    <row r="994">
      <c r="F994" s="15"/>
    </row>
    <row r="995">
      <c r="F995" s="15"/>
    </row>
    <row r="996">
      <c r="F996" s="15"/>
    </row>
    <row r="997">
      <c r="F997" s="15"/>
    </row>
    <row r="998">
      <c r="F998" s="15"/>
    </row>
    <row r="999">
      <c r="F999" s="15"/>
    </row>
    <row r="1000">
      <c r="F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3.75"/>
    <col customWidth="1" min="3" max="4" width="7.0"/>
    <col customWidth="1" min="5" max="5" width="6.63"/>
    <col customWidth="1" min="6" max="6" width="10.75"/>
    <col customWidth="1" min="7" max="7" width="6.63"/>
    <col customWidth="1" min="8" max="8" width="87.25"/>
    <col customWidth="1" min="9" max="9" width="8.63"/>
    <col customWidth="1" min="10" max="10" width="12.5"/>
  </cols>
  <sheetData>
    <row r="1">
      <c r="A1" s="13"/>
      <c r="B1" s="13" t="s">
        <v>0</v>
      </c>
      <c r="C1" s="13" t="s">
        <v>1</v>
      </c>
      <c r="D1" s="14" t="s">
        <v>12</v>
      </c>
      <c r="E1" s="14" t="s">
        <v>13</v>
      </c>
      <c r="F1" s="18" t="s">
        <v>20</v>
      </c>
      <c r="G1" s="22" t="s">
        <v>27</v>
      </c>
    </row>
    <row r="2">
      <c r="A2" s="1"/>
      <c r="B2" s="1">
        <v>0.0</v>
      </c>
      <c r="C2" s="1">
        <v>9.81</v>
      </c>
      <c r="D2" s="16">
        <f t="shared" ref="D2:D27" si="2">B2*C2</f>
        <v>0</v>
      </c>
      <c r="E2" s="17">
        <f t="shared" ref="E2:F2" si="1">B2*B2</f>
        <v>0</v>
      </c>
      <c r="F2" s="17">
        <f t="shared" si="1"/>
        <v>96.2361</v>
      </c>
      <c r="G2" s="22">
        <f t="shared" ref="G2:G27" si="4">(9.81*B2)+3.14</f>
        <v>3.14</v>
      </c>
    </row>
    <row r="3">
      <c r="A3" s="1"/>
      <c r="B3" s="1">
        <v>2.0</v>
      </c>
      <c r="C3" s="1">
        <v>16.09</v>
      </c>
      <c r="D3" s="16">
        <f t="shared" si="2"/>
        <v>32.18</v>
      </c>
      <c r="E3" s="17">
        <f t="shared" ref="E3:F3" si="3">B3*B3</f>
        <v>4</v>
      </c>
      <c r="F3" s="17">
        <f t="shared" si="3"/>
        <v>258.8881</v>
      </c>
      <c r="G3" s="22">
        <f t="shared" si="4"/>
        <v>22.76</v>
      </c>
    </row>
    <row r="4">
      <c r="A4" s="1"/>
      <c r="B4" s="1">
        <v>4.0</v>
      </c>
      <c r="C4" s="1">
        <v>22.37</v>
      </c>
      <c r="D4" s="16">
        <f t="shared" si="2"/>
        <v>89.48</v>
      </c>
      <c r="E4" s="17">
        <f t="shared" ref="E4:F4" si="5">B4*B4</f>
        <v>16</v>
      </c>
      <c r="F4" s="17">
        <f t="shared" si="5"/>
        <v>500.4169</v>
      </c>
      <c r="G4" s="22">
        <f t="shared" si="4"/>
        <v>42.38</v>
      </c>
      <c r="H4" s="19"/>
    </row>
    <row r="5">
      <c r="A5" s="1"/>
      <c r="B5" s="1">
        <v>6.0</v>
      </c>
      <c r="C5" s="1">
        <v>28.65</v>
      </c>
      <c r="D5" s="16">
        <f t="shared" si="2"/>
        <v>171.9</v>
      </c>
      <c r="E5" s="17">
        <f t="shared" ref="E5:F5" si="6">B5*B5</f>
        <v>36</v>
      </c>
      <c r="F5" s="17">
        <f t="shared" si="6"/>
        <v>820.8225</v>
      </c>
      <c r="G5" s="22">
        <f t="shared" si="4"/>
        <v>62</v>
      </c>
    </row>
    <row r="6">
      <c r="A6" s="1"/>
      <c r="B6" s="1">
        <v>8.0</v>
      </c>
      <c r="C6" s="1">
        <v>34.93</v>
      </c>
      <c r="D6" s="16">
        <f t="shared" si="2"/>
        <v>279.44</v>
      </c>
      <c r="E6" s="17">
        <f t="shared" ref="E6:F6" si="7">B6*B6</f>
        <v>64</v>
      </c>
      <c r="F6" s="17">
        <f t="shared" si="7"/>
        <v>1220.1049</v>
      </c>
      <c r="G6" s="22">
        <f t="shared" si="4"/>
        <v>81.62</v>
      </c>
    </row>
    <row r="7">
      <c r="A7" s="1"/>
      <c r="B7" s="1">
        <v>10.0</v>
      </c>
      <c r="C7" s="1">
        <v>41.21</v>
      </c>
      <c r="D7" s="16">
        <f t="shared" si="2"/>
        <v>412.1</v>
      </c>
      <c r="E7" s="17">
        <f t="shared" ref="E7:F7" si="8">B7*B7</f>
        <v>100</v>
      </c>
      <c r="F7" s="17">
        <f t="shared" si="8"/>
        <v>1698.2641</v>
      </c>
      <c r="G7" s="22">
        <f t="shared" si="4"/>
        <v>101.24</v>
      </c>
    </row>
    <row r="8">
      <c r="A8" s="1"/>
      <c r="B8" s="1">
        <v>12.0</v>
      </c>
      <c r="C8" s="1">
        <v>47.49</v>
      </c>
      <c r="D8" s="16">
        <f t="shared" si="2"/>
        <v>569.88</v>
      </c>
      <c r="E8" s="17">
        <f t="shared" ref="E8:F8" si="9">B8*B8</f>
        <v>144</v>
      </c>
      <c r="F8" s="17">
        <f t="shared" si="9"/>
        <v>2255.3001</v>
      </c>
      <c r="G8" s="22">
        <f t="shared" si="4"/>
        <v>120.86</v>
      </c>
    </row>
    <row r="9">
      <c r="A9" s="1"/>
      <c r="B9" s="1">
        <v>14.0</v>
      </c>
      <c r="C9" s="1">
        <v>53.77</v>
      </c>
      <c r="D9" s="16">
        <f t="shared" si="2"/>
        <v>752.78</v>
      </c>
      <c r="E9" s="17">
        <f t="shared" ref="E9:F9" si="10">B9*B9</f>
        <v>196</v>
      </c>
      <c r="F9" s="17">
        <f t="shared" si="10"/>
        <v>2891.2129</v>
      </c>
      <c r="G9" s="22">
        <f t="shared" si="4"/>
        <v>140.48</v>
      </c>
    </row>
    <row r="10">
      <c r="A10" s="1"/>
      <c r="B10" s="1">
        <v>16.0</v>
      </c>
      <c r="C10" s="1">
        <v>60.05</v>
      </c>
      <c r="D10" s="16">
        <f t="shared" si="2"/>
        <v>960.8</v>
      </c>
      <c r="E10" s="17">
        <f t="shared" ref="E10:F10" si="11">B10*B10</f>
        <v>256</v>
      </c>
      <c r="F10" s="17">
        <f t="shared" si="11"/>
        <v>3606.0025</v>
      </c>
      <c r="G10" s="22">
        <f t="shared" si="4"/>
        <v>160.1</v>
      </c>
    </row>
    <row r="11">
      <c r="A11" s="1"/>
      <c r="B11" s="1">
        <v>18.0</v>
      </c>
      <c r="C11" s="1">
        <v>66.33</v>
      </c>
      <c r="D11" s="16">
        <f t="shared" si="2"/>
        <v>1193.94</v>
      </c>
      <c r="E11" s="17">
        <f t="shared" ref="E11:F11" si="12">B11*B11</f>
        <v>324</v>
      </c>
      <c r="F11" s="17">
        <f t="shared" si="12"/>
        <v>4399.6689</v>
      </c>
      <c r="G11" s="22">
        <f t="shared" si="4"/>
        <v>179.72</v>
      </c>
    </row>
    <row r="12">
      <c r="A12" s="1"/>
      <c r="B12" s="1">
        <v>20.0</v>
      </c>
      <c r="C12" s="1">
        <v>72.61</v>
      </c>
      <c r="D12" s="16">
        <f t="shared" si="2"/>
        <v>1452.2</v>
      </c>
      <c r="E12" s="17">
        <f t="shared" ref="E12:F12" si="13">B12*B12</f>
        <v>400</v>
      </c>
      <c r="F12" s="17">
        <f t="shared" si="13"/>
        <v>5272.2121</v>
      </c>
      <c r="G12" s="22">
        <f t="shared" si="4"/>
        <v>199.34</v>
      </c>
    </row>
    <row r="13">
      <c r="A13" s="1"/>
      <c r="B13" s="1">
        <v>22.0</v>
      </c>
      <c r="C13" s="1">
        <v>78.89</v>
      </c>
      <c r="D13" s="16">
        <f t="shared" si="2"/>
        <v>1735.58</v>
      </c>
      <c r="E13" s="17">
        <f t="shared" ref="E13:F13" si="14">B13*B13</f>
        <v>484</v>
      </c>
      <c r="F13" s="17">
        <f t="shared" si="14"/>
        <v>6223.6321</v>
      </c>
      <c r="G13" s="22">
        <f t="shared" si="4"/>
        <v>218.96</v>
      </c>
    </row>
    <row r="14">
      <c r="A14" s="1"/>
      <c r="B14" s="1">
        <v>24.0</v>
      </c>
      <c r="C14" s="1">
        <v>85.17</v>
      </c>
      <c r="D14" s="16">
        <f t="shared" si="2"/>
        <v>2044.08</v>
      </c>
      <c r="E14" s="17">
        <f t="shared" ref="E14:F14" si="15">B14*B14</f>
        <v>576</v>
      </c>
      <c r="F14" s="17">
        <f t="shared" si="15"/>
        <v>7253.9289</v>
      </c>
      <c r="G14" s="22">
        <f t="shared" si="4"/>
        <v>238.58</v>
      </c>
    </row>
    <row r="15">
      <c r="A15" s="1"/>
      <c r="B15" s="1">
        <v>26.0</v>
      </c>
      <c r="C15" s="1">
        <v>91.45</v>
      </c>
      <c r="D15" s="16">
        <f t="shared" si="2"/>
        <v>2377.7</v>
      </c>
      <c r="E15" s="17">
        <f t="shared" ref="E15:F15" si="16">B15*B15</f>
        <v>676</v>
      </c>
      <c r="F15" s="17">
        <f t="shared" si="16"/>
        <v>8363.1025</v>
      </c>
      <c r="G15" s="22">
        <f t="shared" si="4"/>
        <v>258.2</v>
      </c>
    </row>
    <row r="16">
      <c r="A16" s="1"/>
      <c r="B16" s="1">
        <v>28.0</v>
      </c>
      <c r="C16" s="1">
        <v>97.73</v>
      </c>
      <c r="D16" s="16">
        <f t="shared" si="2"/>
        <v>2736.44</v>
      </c>
      <c r="E16" s="17">
        <f t="shared" ref="E16:F16" si="17">B16*B16</f>
        <v>784</v>
      </c>
      <c r="F16" s="17">
        <f t="shared" si="17"/>
        <v>9551.1529</v>
      </c>
      <c r="G16" s="22">
        <f t="shared" si="4"/>
        <v>277.82</v>
      </c>
    </row>
    <row r="17">
      <c r="A17" s="1"/>
      <c r="B17" s="1">
        <v>30.0</v>
      </c>
      <c r="C17" s="1">
        <v>104.01</v>
      </c>
      <c r="D17" s="16">
        <f t="shared" si="2"/>
        <v>3120.3</v>
      </c>
      <c r="E17" s="17">
        <f t="shared" ref="E17:F17" si="18">B17*B17</f>
        <v>900</v>
      </c>
      <c r="F17" s="17">
        <f t="shared" si="18"/>
        <v>10818.0801</v>
      </c>
      <c r="G17" s="22">
        <f t="shared" si="4"/>
        <v>297.44</v>
      </c>
    </row>
    <row r="18">
      <c r="A18" s="1"/>
      <c r="B18" s="1">
        <v>32.0</v>
      </c>
      <c r="C18" s="1">
        <v>110.29</v>
      </c>
      <c r="D18" s="16">
        <f t="shared" si="2"/>
        <v>3529.28</v>
      </c>
      <c r="E18" s="17">
        <f t="shared" ref="E18:F18" si="19">B18*B18</f>
        <v>1024</v>
      </c>
      <c r="F18" s="17">
        <f t="shared" si="19"/>
        <v>12163.8841</v>
      </c>
      <c r="G18" s="22">
        <f t="shared" si="4"/>
        <v>317.06</v>
      </c>
    </row>
    <row r="19">
      <c r="A19" s="1"/>
      <c r="B19" s="1">
        <v>34.0</v>
      </c>
      <c r="C19" s="1">
        <v>116.57</v>
      </c>
      <c r="D19" s="16">
        <f t="shared" si="2"/>
        <v>3963.38</v>
      </c>
      <c r="E19" s="17">
        <f t="shared" ref="E19:F19" si="20">B19*B19</f>
        <v>1156</v>
      </c>
      <c r="F19" s="17">
        <f t="shared" si="20"/>
        <v>13588.5649</v>
      </c>
      <c r="G19" s="22">
        <f t="shared" si="4"/>
        <v>336.68</v>
      </c>
    </row>
    <row r="20">
      <c r="A20" s="1"/>
      <c r="B20" s="1">
        <v>36.0</v>
      </c>
      <c r="C20" s="1">
        <v>122.85</v>
      </c>
      <c r="D20" s="16">
        <f t="shared" si="2"/>
        <v>4422.6</v>
      </c>
      <c r="E20" s="17">
        <f t="shared" ref="E20:F20" si="21">B20*B20</f>
        <v>1296</v>
      </c>
      <c r="F20" s="17">
        <f t="shared" si="21"/>
        <v>15092.1225</v>
      </c>
      <c r="G20" s="22">
        <f t="shared" si="4"/>
        <v>356.3</v>
      </c>
      <c r="H20" s="20" t="s">
        <v>28</v>
      </c>
    </row>
    <row r="21">
      <c r="A21" s="1"/>
      <c r="B21" s="1">
        <v>38.0</v>
      </c>
      <c r="C21" s="1">
        <v>129.13</v>
      </c>
      <c r="D21" s="16">
        <f t="shared" si="2"/>
        <v>4906.94</v>
      </c>
      <c r="E21" s="17">
        <f t="shared" ref="E21:F21" si="22">B21*B21</f>
        <v>1444</v>
      </c>
      <c r="F21" s="17">
        <f t="shared" si="22"/>
        <v>16674.5569</v>
      </c>
      <c r="G21" s="22">
        <f t="shared" si="4"/>
        <v>375.92</v>
      </c>
      <c r="H21" s="23" t="s">
        <v>29</v>
      </c>
    </row>
    <row r="22">
      <c r="A22" s="1"/>
      <c r="B22" s="1">
        <v>40.0</v>
      </c>
      <c r="C22" s="1">
        <v>135.41</v>
      </c>
      <c r="D22" s="16">
        <f t="shared" si="2"/>
        <v>5416.4</v>
      </c>
      <c r="E22" s="17">
        <f t="shared" ref="E22:F22" si="23">B22*B22</f>
        <v>1600</v>
      </c>
      <c r="F22" s="17">
        <f t="shared" si="23"/>
        <v>18335.8681</v>
      </c>
      <c r="G22" s="22">
        <f t="shared" si="4"/>
        <v>395.54</v>
      </c>
      <c r="H22" s="24" t="s">
        <v>30</v>
      </c>
    </row>
    <row r="23">
      <c r="A23" s="1"/>
      <c r="B23" s="1">
        <v>42.0</v>
      </c>
      <c r="C23" s="1">
        <v>141.69</v>
      </c>
      <c r="D23" s="16">
        <f t="shared" si="2"/>
        <v>5950.98</v>
      </c>
      <c r="E23" s="17">
        <f t="shared" ref="E23:F23" si="24">B23*B23</f>
        <v>1764</v>
      </c>
      <c r="F23" s="17">
        <f t="shared" si="24"/>
        <v>20076.0561</v>
      </c>
      <c r="G23" s="22">
        <f t="shared" si="4"/>
        <v>415.16</v>
      </c>
    </row>
    <row r="24">
      <c r="A24" s="1"/>
      <c r="B24" s="1">
        <v>44.0</v>
      </c>
      <c r="C24" s="1">
        <v>147.97</v>
      </c>
      <c r="D24" s="16">
        <f t="shared" si="2"/>
        <v>6510.68</v>
      </c>
      <c r="E24" s="17">
        <f t="shared" ref="E24:F24" si="25">B24*B24</f>
        <v>1936</v>
      </c>
      <c r="F24" s="17">
        <f t="shared" si="25"/>
        <v>21895.1209</v>
      </c>
      <c r="G24" s="22">
        <f t="shared" si="4"/>
        <v>434.78</v>
      </c>
    </row>
    <row r="25">
      <c r="A25" s="1"/>
      <c r="B25" s="1">
        <v>46.0</v>
      </c>
      <c r="C25" s="1">
        <v>154.25</v>
      </c>
      <c r="D25" s="16">
        <f t="shared" si="2"/>
        <v>7095.5</v>
      </c>
      <c r="E25" s="17">
        <f t="shared" ref="E25:F25" si="26">B25*B25</f>
        <v>2116</v>
      </c>
      <c r="F25" s="17">
        <f t="shared" si="26"/>
        <v>23793.0625</v>
      </c>
      <c r="G25" s="22">
        <f t="shared" si="4"/>
        <v>454.4</v>
      </c>
    </row>
    <row r="26">
      <c r="A26" s="1"/>
      <c r="B26" s="1">
        <v>48.0</v>
      </c>
      <c r="C26" s="1">
        <v>160.53</v>
      </c>
      <c r="D26" s="16">
        <f t="shared" si="2"/>
        <v>7705.44</v>
      </c>
      <c r="E26" s="17">
        <f t="shared" ref="E26:F26" si="27">B26*B26</f>
        <v>2304</v>
      </c>
      <c r="F26" s="17">
        <f t="shared" si="27"/>
        <v>25769.8809</v>
      </c>
      <c r="G26" s="22">
        <f t="shared" si="4"/>
        <v>474.02</v>
      </c>
    </row>
    <row r="27">
      <c r="A27" s="1"/>
      <c r="B27" s="1">
        <v>50.0</v>
      </c>
      <c r="C27" s="1">
        <v>166.81</v>
      </c>
      <c r="D27" s="16">
        <f t="shared" si="2"/>
        <v>8340.5</v>
      </c>
      <c r="E27" s="17">
        <f t="shared" ref="E27:F27" si="28">B27*B27</f>
        <v>2500</v>
      </c>
      <c r="F27" s="17">
        <f t="shared" si="28"/>
        <v>27825.5761</v>
      </c>
      <c r="G27" s="22">
        <f t="shared" si="4"/>
        <v>493.64</v>
      </c>
    </row>
    <row r="28">
      <c r="A28" s="6" t="s">
        <v>18</v>
      </c>
      <c r="B28" s="16">
        <f t="shared" ref="B28:G28" si="29">SUM(B2:B27)</f>
        <v>650</v>
      </c>
      <c r="C28" s="16">
        <f t="shared" si="29"/>
        <v>2296.06</v>
      </c>
      <c r="D28" s="16">
        <f t="shared" si="29"/>
        <v>75770.5</v>
      </c>
      <c r="E28" s="17">
        <f t="shared" si="29"/>
        <v>22100</v>
      </c>
      <c r="F28" s="17">
        <f t="shared" si="29"/>
        <v>260443.7186</v>
      </c>
      <c r="G28" s="16">
        <f t="shared" si="29"/>
        <v>6458.14</v>
      </c>
    </row>
    <row r="29">
      <c r="A29" s="6" t="s">
        <v>19</v>
      </c>
      <c r="B29" s="16">
        <f t="shared" ref="B29:G29" si="30">MEDIAN(B2:B27)</f>
        <v>25</v>
      </c>
      <c r="C29" s="16">
        <f t="shared" si="30"/>
        <v>88.31</v>
      </c>
      <c r="D29" s="16">
        <f t="shared" si="30"/>
        <v>2210.89</v>
      </c>
      <c r="E29" s="16">
        <f t="shared" si="30"/>
        <v>626</v>
      </c>
      <c r="F29" s="17">
        <f t="shared" si="30"/>
        <v>7808.5157</v>
      </c>
      <c r="G29" s="16">
        <f t="shared" si="30"/>
        <v>248.39</v>
      </c>
    </row>
    <row r="30">
      <c r="F30" s="15"/>
    </row>
    <row r="31">
      <c r="F31" s="15"/>
    </row>
    <row r="32">
      <c r="F32" s="15"/>
    </row>
    <row r="33">
      <c r="F33" s="15"/>
    </row>
    <row r="34">
      <c r="F34" s="15"/>
    </row>
    <row r="35">
      <c r="F35" s="15"/>
    </row>
    <row r="36">
      <c r="F36" s="15"/>
    </row>
    <row r="37">
      <c r="F37" s="15"/>
    </row>
    <row r="38">
      <c r="F38" s="15"/>
    </row>
    <row r="39">
      <c r="F39" s="15"/>
    </row>
    <row r="40">
      <c r="F40" s="15"/>
    </row>
    <row r="41">
      <c r="F41" s="15"/>
    </row>
    <row r="42">
      <c r="F42" s="15"/>
    </row>
    <row r="43">
      <c r="F43" s="15"/>
    </row>
    <row r="44">
      <c r="F44" s="15"/>
    </row>
    <row r="45">
      <c r="F45" s="15"/>
    </row>
    <row r="46">
      <c r="F46" s="15"/>
    </row>
    <row r="47">
      <c r="F47" s="15"/>
    </row>
    <row r="48">
      <c r="F48" s="15"/>
    </row>
    <row r="49">
      <c r="F49" s="15"/>
    </row>
    <row r="50">
      <c r="F50" s="15"/>
    </row>
    <row r="51">
      <c r="F51" s="15"/>
    </row>
    <row r="52">
      <c r="F52" s="15"/>
    </row>
    <row r="53">
      <c r="F53" s="15"/>
    </row>
    <row r="54">
      <c r="F54" s="15"/>
    </row>
    <row r="55">
      <c r="F55" s="15"/>
    </row>
    <row r="56">
      <c r="F56" s="15"/>
    </row>
    <row r="57">
      <c r="F57" s="15"/>
    </row>
    <row r="58">
      <c r="F58" s="15"/>
    </row>
    <row r="59">
      <c r="F59" s="15"/>
    </row>
    <row r="60">
      <c r="F60" s="15"/>
    </row>
    <row r="61">
      <c r="F61" s="15"/>
    </row>
    <row r="62">
      <c r="F62" s="15"/>
    </row>
    <row r="63">
      <c r="F63" s="15"/>
    </row>
    <row r="64">
      <c r="F64" s="15"/>
    </row>
    <row r="65">
      <c r="F65" s="15"/>
    </row>
    <row r="66">
      <c r="F66" s="15"/>
    </row>
    <row r="67">
      <c r="F67" s="15"/>
    </row>
    <row r="68">
      <c r="F68" s="15"/>
    </row>
    <row r="69">
      <c r="F69" s="15"/>
    </row>
    <row r="70">
      <c r="F70" s="15"/>
    </row>
    <row r="71">
      <c r="F71" s="15"/>
    </row>
    <row r="72">
      <c r="F72" s="15"/>
    </row>
    <row r="73">
      <c r="F73" s="15"/>
    </row>
    <row r="74">
      <c r="F74" s="15"/>
    </row>
    <row r="75">
      <c r="F75" s="15"/>
    </row>
    <row r="76">
      <c r="F76" s="15"/>
    </row>
    <row r="77">
      <c r="F77" s="15"/>
    </row>
    <row r="78">
      <c r="F78" s="15"/>
    </row>
    <row r="79">
      <c r="F79" s="15"/>
    </row>
    <row r="80">
      <c r="F80" s="15"/>
    </row>
    <row r="81">
      <c r="F81" s="15"/>
    </row>
    <row r="82">
      <c r="F82" s="15"/>
    </row>
    <row r="83">
      <c r="F83" s="15"/>
    </row>
    <row r="84">
      <c r="F84" s="15"/>
    </row>
    <row r="85">
      <c r="F85" s="15"/>
    </row>
    <row r="86">
      <c r="F86" s="15"/>
    </row>
    <row r="87">
      <c r="F87" s="15"/>
    </row>
    <row r="88">
      <c r="F88" s="15"/>
    </row>
    <row r="89">
      <c r="F89" s="15"/>
    </row>
    <row r="90">
      <c r="F90" s="15"/>
    </row>
    <row r="91">
      <c r="F91" s="15"/>
    </row>
    <row r="92">
      <c r="F92" s="15"/>
    </row>
    <row r="93">
      <c r="F93" s="15"/>
    </row>
    <row r="94">
      <c r="F94" s="15"/>
    </row>
    <row r="95">
      <c r="F95" s="15"/>
    </row>
    <row r="96">
      <c r="F96" s="15"/>
    </row>
    <row r="97">
      <c r="F97" s="15"/>
    </row>
    <row r="98">
      <c r="F98" s="15"/>
    </row>
    <row r="99">
      <c r="F99" s="15"/>
    </row>
    <row r="100">
      <c r="F100" s="15"/>
    </row>
    <row r="101">
      <c r="F101" s="15"/>
    </row>
    <row r="102">
      <c r="F102" s="15"/>
    </row>
    <row r="103">
      <c r="F103" s="15"/>
    </row>
    <row r="104">
      <c r="F104" s="15"/>
    </row>
    <row r="105">
      <c r="F105" s="15"/>
    </row>
    <row r="106">
      <c r="F106" s="15"/>
    </row>
    <row r="107">
      <c r="F107" s="15"/>
    </row>
    <row r="108">
      <c r="F108" s="15"/>
    </row>
    <row r="109">
      <c r="F109" s="15"/>
    </row>
    <row r="110">
      <c r="F110" s="15"/>
    </row>
    <row r="111">
      <c r="F111" s="15"/>
    </row>
    <row r="112">
      <c r="F112" s="15"/>
    </row>
    <row r="113">
      <c r="F113" s="15"/>
    </row>
    <row r="114">
      <c r="F114" s="15"/>
    </row>
    <row r="115">
      <c r="F115" s="15"/>
    </row>
    <row r="116">
      <c r="F116" s="15"/>
    </row>
    <row r="117">
      <c r="F117" s="15"/>
    </row>
    <row r="118">
      <c r="F118" s="15"/>
    </row>
    <row r="119">
      <c r="F119" s="15"/>
    </row>
    <row r="120">
      <c r="F120" s="15"/>
    </row>
    <row r="121">
      <c r="F121" s="15"/>
    </row>
    <row r="122">
      <c r="F122" s="15"/>
    </row>
    <row r="123">
      <c r="F123" s="15"/>
    </row>
    <row r="124">
      <c r="F124" s="15"/>
    </row>
    <row r="125">
      <c r="F125" s="15"/>
    </row>
    <row r="126">
      <c r="F126" s="15"/>
    </row>
    <row r="127">
      <c r="F127" s="15"/>
    </row>
    <row r="128">
      <c r="F128" s="15"/>
    </row>
    <row r="129">
      <c r="F129" s="15"/>
    </row>
    <row r="130">
      <c r="F130" s="15"/>
    </row>
    <row r="131">
      <c r="F131" s="15"/>
    </row>
    <row r="132">
      <c r="F132" s="15"/>
    </row>
    <row r="133">
      <c r="F133" s="15"/>
    </row>
    <row r="134">
      <c r="F134" s="15"/>
    </row>
    <row r="135">
      <c r="F135" s="15"/>
    </row>
    <row r="136">
      <c r="F136" s="15"/>
    </row>
    <row r="137">
      <c r="F137" s="15"/>
    </row>
    <row r="138">
      <c r="F138" s="15"/>
    </row>
    <row r="139">
      <c r="F139" s="15"/>
    </row>
    <row r="140">
      <c r="F140" s="15"/>
    </row>
    <row r="141">
      <c r="F141" s="15"/>
    </row>
    <row r="142">
      <c r="F142" s="15"/>
    </row>
    <row r="143">
      <c r="F143" s="15"/>
    </row>
    <row r="144">
      <c r="F144" s="15"/>
    </row>
    <row r="145">
      <c r="F145" s="15"/>
    </row>
    <row r="146">
      <c r="F146" s="15"/>
    </row>
    <row r="147">
      <c r="F147" s="15"/>
    </row>
    <row r="148">
      <c r="F148" s="15"/>
    </row>
    <row r="149">
      <c r="F149" s="15"/>
    </row>
    <row r="150">
      <c r="F150" s="15"/>
    </row>
    <row r="151">
      <c r="F151" s="15"/>
    </row>
    <row r="152">
      <c r="F152" s="15"/>
    </row>
    <row r="153">
      <c r="F153" s="15"/>
    </row>
    <row r="154">
      <c r="F154" s="15"/>
    </row>
    <row r="155">
      <c r="F155" s="15"/>
    </row>
    <row r="156">
      <c r="F156" s="15"/>
    </row>
    <row r="157">
      <c r="F157" s="15"/>
    </row>
    <row r="158">
      <c r="F158" s="15"/>
    </row>
    <row r="159">
      <c r="F159" s="15"/>
    </row>
    <row r="160">
      <c r="F160" s="15"/>
    </row>
    <row r="161">
      <c r="F161" s="15"/>
    </row>
    <row r="162">
      <c r="F162" s="15"/>
    </row>
    <row r="163">
      <c r="F163" s="15"/>
    </row>
    <row r="164">
      <c r="F164" s="15"/>
    </row>
    <row r="165">
      <c r="F165" s="15"/>
    </row>
    <row r="166">
      <c r="F166" s="15"/>
    </row>
    <row r="167">
      <c r="F167" s="15"/>
    </row>
    <row r="168">
      <c r="F168" s="15"/>
    </row>
    <row r="169">
      <c r="F169" s="15"/>
    </row>
    <row r="170">
      <c r="F170" s="15"/>
    </row>
    <row r="171">
      <c r="F171" s="15"/>
    </row>
    <row r="172">
      <c r="F172" s="15"/>
    </row>
    <row r="173">
      <c r="F173" s="15"/>
    </row>
    <row r="174">
      <c r="F174" s="15"/>
    </row>
    <row r="175">
      <c r="F175" s="15"/>
    </row>
    <row r="176">
      <c r="F176" s="15"/>
    </row>
    <row r="177">
      <c r="F177" s="15"/>
    </row>
    <row r="178">
      <c r="F178" s="15"/>
    </row>
    <row r="179">
      <c r="F179" s="15"/>
    </row>
    <row r="180">
      <c r="F180" s="15"/>
    </row>
    <row r="181">
      <c r="F181" s="15"/>
    </row>
    <row r="182">
      <c r="F182" s="15"/>
    </row>
    <row r="183">
      <c r="F183" s="15"/>
    </row>
    <row r="184">
      <c r="F184" s="15"/>
    </row>
    <row r="185">
      <c r="F185" s="15"/>
    </row>
    <row r="186">
      <c r="F186" s="15"/>
    </row>
    <row r="187">
      <c r="F187" s="15"/>
    </row>
    <row r="188">
      <c r="F188" s="15"/>
    </row>
    <row r="189">
      <c r="F189" s="15"/>
    </row>
    <row r="190">
      <c r="F190" s="15"/>
    </row>
    <row r="191">
      <c r="F191" s="15"/>
    </row>
    <row r="192">
      <c r="F192" s="15"/>
    </row>
    <row r="193">
      <c r="F193" s="15"/>
    </row>
    <row r="194">
      <c r="F194" s="15"/>
    </row>
    <row r="195">
      <c r="F195" s="15"/>
    </row>
    <row r="196">
      <c r="F196" s="15"/>
    </row>
    <row r="197">
      <c r="F197" s="15"/>
    </row>
    <row r="198">
      <c r="F198" s="15"/>
    </row>
    <row r="199">
      <c r="F199" s="15"/>
    </row>
    <row r="200">
      <c r="F200" s="15"/>
    </row>
    <row r="201">
      <c r="F201" s="15"/>
    </row>
    <row r="202">
      <c r="F202" s="15"/>
    </row>
    <row r="203">
      <c r="F203" s="15"/>
    </row>
    <row r="204">
      <c r="F204" s="15"/>
    </row>
    <row r="205">
      <c r="F205" s="15"/>
    </row>
    <row r="206">
      <c r="F206" s="15"/>
    </row>
    <row r="207">
      <c r="F207" s="15"/>
    </row>
    <row r="208">
      <c r="F208" s="15"/>
    </row>
    <row r="209">
      <c r="F209" s="15"/>
    </row>
    <row r="210">
      <c r="F210" s="15"/>
    </row>
    <row r="211">
      <c r="F211" s="15"/>
    </row>
    <row r="212">
      <c r="F212" s="15"/>
    </row>
    <row r="213">
      <c r="F213" s="15"/>
    </row>
    <row r="214">
      <c r="F214" s="15"/>
    </row>
    <row r="215">
      <c r="F215" s="15"/>
    </row>
    <row r="216">
      <c r="F216" s="15"/>
    </row>
    <row r="217">
      <c r="F217" s="15"/>
    </row>
    <row r="218">
      <c r="F218" s="15"/>
    </row>
    <row r="219">
      <c r="F219" s="15"/>
    </row>
    <row r="220">
      <c r="F220" s="15"/>
    </row>
    <row r="221">
      <c r="F221" s="15"/>
    </row>
    <row r="222">
      <c r="F222" s="15"/>
    </row>
    <row r="223">
      <c r="F223" s="15"/>
    </row>
    <row r="224">
      <c r="F224" s="15"/>
    </row>
    <row r="225">
      <c r="F225" s="15"/>
    </row>
    <row r="226">
      <c r="F226" s="15"/>
    </row>
    <row r="227">
      <c r="F227" s="15"/>
    </row>
    <row r="228">
      <c r="F228" s="15"/>
    </row>
    <row r="229">
      <c r="F229" s="15"/>
    </row>
    <row r="230">
      <c r="F230" s="15"/>
    </row>
    <row r="231">
      <c r="F231" s="15"/>
    </row>
    <row r="232">
      <c r="F232" s="15"/>
    </row>
    <row r="233">
      <c r="F233" s="15"/>
    </row>
    <row r="234">
      <c r="F234" s="15"/>
    </row>
    <row r="235">
      <c r="F235" s="15"/>
    </row>
    <row r="236">
      <c r="F236" s="15"/>
    </row>
    <row r="237">
      <c r="F237" s="15"/>
    </row>
    <row r="238">
      <c r="F238" s="15"/>
    </row>
    <row r="239">
      <c r="F239" s="15"/>
    </row>
    <row r="240">
      <c r="F240" s="15"/>
    </row>
    <row r="241">
      <c r="F241" s="15"/>
    </row>
    <row r="242">
      <c r="F242" s="15"/>
    </row>
    <row r="243">
      <c r="F243" s="15"/>
    </row>
    <row r="244">
      <c r="F244" s="15"/>
    </row>
    <row r="245">
      <c r="F245" s="15"/>
    </row>
    <row r="246">
      <c r="F246" s="15"/>
    </row>
    <row r="247">
      <c r="F247" s="15"/>
    </row>
    <row r="248">
      <c r="F248" s="15"/>
    </row>
    <row r="249">
      <c r="F249" s="15"/>
    </row>
    <row r="250">
      <c r="F250" s="15"/>
    </row>
    <row r="251">
      <c r="F251" s="15"/>
    </row>
    <row r="252">
      <c r="F252" s="15"/>
    </row>
    <row r="253">
      <c r="F253" s="15"/>
    </row>
    <row r="254">
      <c r="F254" s="15"/>
    </row>
    <row r="255">
      <c r="F255" s="15"/>
    </row>
    <row r="256">
      <c r="F256" s="15"/>
    </row>
    <row r="257">
      <c r="F257" s="15"/>
    </row>
    <row r="258">
      <c r="F258" s="15"/>
    </row>
    <row r="259">
      <c r="F259" s="15"/>
    </row>
    <row r="260">
      <c r="F260" s="15"/>
    </row>
    <row r="261">
      <c r="F261" s="15"/>
    </row>
    <row r="262">
      <c r="F262" s="15"/>
    </row>
    <row r="263">
      <c r="F263" s="15"/>
    </row>
    <row r="264">
      <c r="F264" s="15"/>
    </row>
    <row r="265">
      <c r="F265" s="15"/>
    </row>
    <row r="266">
      <c r="F266" s="15"/>
    </row>
    <row r="267">
      <c r="F267" s="15"/>
    </row>
    <row r="268">
      <c r="F268" s="15"/>
    </row>
    <row r="269">
      <c r="F269" s="15"/>
    </row>
    <row r="270">
      <c r="F270" s="15"/>
    </row>
    <row r="271">
      <c r="F271" s="15"/>
    </row>
    <row r="272">
      <c r="F272" s="15"/>
    </row>
    <row r="273">
      <c r="F273" s="15"/>
    </row>
    <row r="274">
      <c r="F274" s="15"/>
    </row>
    <row r="275">
      <c r="F275" s="15"/>
    </row>
    <row r="276">
      <c r="F276" s="15"/>
    </row>
    <row r="277">
      <c r="F277" s="15"/>
    </row>
    <row r="278">
      <c r="F278" s="15"/>
    </row>
    <row r="279">
      <c r="F279" s="15"/>
    </row>
    <row r="280">
      <c r="F280" s="15"/>
    </row>
    <row r="281">
      <c r="F281" s="15"/>
    </row>
    <row r="282">
      <c r="F282" s="15"/>
    </row>
    <row r="283">
      <c r="F283" s="15"/>
    </row>
    <row r="284">
      <c r="F284" s="15"/>
    </row>
    <row r="285">
      <c r="F285" s="15"/>
    </row>
    <row r="286">
      <c r="F286" s="15"/>
    </row>
    <row r="287">
      <c r="F287" s="15"/>
    </row>
    <row r="288">
      <c r="F288" s="15"/>
    </row>
    <row r="289">
      <c r="F289" s="15"/>
    </row>
    <row r="290">
      <c r="F290" s="15"/>
    </row>
    <row r="291">
      <c r="F291" s="15"/>
    </row>
    <row r="292">
      <c r="F292" s="15"/>
    </row>
    <row r="293">
      <c r="F293" s="15"/>
    </row>
    <row r="294">
      <c r="F294" s="15"/>
    </row>
    <row r="295">
      <c r="F295" s="15"/>
    </row>
    <row r="296">
      <c r="F296" s="15"/>
    </row>
    <row r="297">
      <c r="F297" s="15"/>
    </row>
    <row r="298">
      <c r="F298" s="15"/>
    </row>
    <row r="299">
      <c r="F299" s="15"/>
    </row>
    <row r="300">
      <c r="F300" s="15"/>
    </row>
    <row r="301">
      <c r="F301" s="15"/>
    </row>
    <row r="302">
      <c r="F302" s="15"/>
    </row>
    <row r="303">
      <c r="F303" s="15"/>
    </row>
    <row r="304">
      <c r="F304" s="15"/>
    </row>
    <row r="305">
      <c r="F305" s="15"/>
    </row>
    <row r="306">
      <c r="F306" s="15"/>
    </row>
    <row r="307">
      <c r="F307" s="15"/>
    </row>
    <row r="308">
      <c r="F308" s="15"/>
    </row>
    <row r="309">
      <c r="F309" s="15"/>
    </row>
    <row r="310">
      <c r="F310" s="15"/>
    </row>
    <row r="311">
      <c r="F311" s="15"/>
    </row>
    <row r="312">
      <c r="F312" s="15"/>
    </row>
    <row r="313">
      <c r="F313" s="15"/>
    </row>
    <row r="314">
      <c r="F314" s="15"/>
    </row>
    <row r="315">
      <c r="F315" s="15"/>
    </row>
    <row r="316">
      <c r="F316" s="15"/>
    </row>
    <row r="317">
      <c r="F317" s="15"/>
    </row>
    <row r="318">
      <c r="F318" s="15"/>
    </row>
    <row r="319">
      <c r="F319" s="15"/>
    </row>
    <row r="320">
      <c r="F320" s="15"/>
    </row>
    <row r="321">
      <c r="F321" s="15"/>
    </row>
    <row r="322">
      <c r="F322" s="15"/>
    </row>
    <row r="323">
      <c r="F323" s="15"/>
    </row>
    <row r="324">
      <c r="F324" s="15"/>
    </row>
    <row r="325">
      <c r="F325" s="15"/>
    </row>
    <row r="326">
      <c r="F326" s="15"/>
    </row>
    <row r="327">
      <c r="F327" s="15"/>
    </row>
    <row r="328">
      <c r="F328" s="15"/>
    </row>
    <row r="329">
      <c r="F329" s="15"/>
    </row>
    <row r="330">
      <c r="F330" s="15"/>
    </row>
    <row r="331">
      <c r="F331" s="15"/>
    </row>
    <row r="332">
      <c r="F332" s="15"/>
    </row>
    <row r="333">
      <c r="F333" s="15"/>
    </row>
    <row r="334">
      <c r="F334" s="15"/>
    </row>
    <row r="335">
      <c r="F335" s="15"/>
    </row>
    <row r="336">
      <c r="F336" s="15"/>
    </row>
    <row r="337">
      <c r="F337" s="15"/>
    </row>
    <row r="338">
      <c r="F338" s="15"/>
    </row>
    <row r="339">
      <c r="F339" s="15"/>
    </row>
    <row r="340">
      <c r="F340" s="15"/>
    </row>
    <row r="341">
      <c r="F341" s="15"/>
    </row>
    <row r="342">
      <c r="F342" s="15"/>
    </row>
    <row r="343">
      <c r="F343" s="15"/>
    </row>
    <row r="344">
      <c r="F344" s="15"/>
    </row>
    <row r="345">
      <c r="F345" s="15"/>
    </row>
    <row r="346">
      <c r="F346" s="15"/>
    </row>
    <row r="347">
      <c r="F347" s="15"/>
    </row>
    <row r="348">
      <c r="F348" s="15"/>
    </row>
    <row r="349">
      <c r="F349" s="15"/>
    </row>
    <row r="350">
      <c r="F350" s="15"/>
    </row>
    <row r="351">
      <c r="F351" s="15"/>
    </row>
    <row r="352">
      <c r="F352" s="15"/>
    </row>
    <row r="353">
      <c r="F353" s="15"/>
    </row>
    <row r="354">
      <c r="F354" s="15"/>
    </row>
    <row r="355">
      <c r="F355" s="15"/>
    </row>
    <row r="356">
      <c r="F356" s="15"/>
    </row>
    <row r="357">
      <c r="F357" s="15"/>
    </row>
    <row r="358">
      <c r="F358" s="15"/>
    </row>
    <row r="359">
      <c r="F359" s="15"/>
    </row>
    <row r="360">
      <c r="F360" s="15"/>
    </row>
    <row r="361">
      <c r="F361" s="15"/>
    </row>
    <row r="362">
      <c r="F362" s="15"/>
    </row>
    <row r="363">
      <c r="F363" s="15"/>
    </row>
    <row r="364">
      <c r="F364" s="15"/>
    </row>
    <row r="365">
      <c r="F365" s="15"/>
    </row>
    <row r="366">
      <c r="F366" s="15"/>
    </row>
    <row r="367">
      <c r="F367" s="15"/>
    </row>
    <row r="368">
      <c r="F368" s="15"/>
    </row>
    <row r="369">
      <c r="F369" s="15"/>
    </row>
    <row r="370">
      <c r="F370" s="15"/>
    </row>
    <row r="371">
      <c r="F371" s="15"/>
    </row>
    <row r="372">
      <c r="F372" s="15"/>
    </row>
    <row r="373">
      <c r="F373" s="15"/>
    </row>
    <row r="374">
      <c r="F374" s="15"/>
    </row>
    <row r="375">
      <c r="F375" s="15"/>
    </row>
    <row r="376">
      <c r="F376" s="15"/>
    </row>
    <row r="377">
      <c r="F377" s="15"/>
    </row>
    <row r="378">
      <c r="F378" s="15"/>
    </row>
    <row r="379">
      <c r="F379" s="15"/>
    </row>
    <row r="380">
      <c r="F380" s="15"/>
    </row>
    <row r="381">
      <c r="F381" s="15"/>
    </row>
    <row r="382">
      <c r="F382" s="15"/>
    </row>
    <row r="383">
      <c r="F383" s="15"/>
    </row>
    <row r="384">
      <c r="F384" s="15"/>
    </row>
    <row r="385">
      <c r="F385" s="15"/>
    </row>
    <row r="386">
      <c r="F386" s="15"/>
    </row>
    <row r="387">
      <c r="F387" s="15"/>
    </row>
    <row r="388">
      <c r="F388" s="15"/>
    </row>
    <row r="389">
      <c r="F389" s="15"/>
    </row>
    <row r="390">
      <c r="F390" s="15"/>
    </row>
    <row r="391">
      <c r="F391" s="15"/>
    </row>
    <row r="392">
      <c r="F392" s="15"/>
    </row>
    <row r="393">
      <c r="F393" s="15"/>
    </row>
    <row r="394">
      <c r="F394" s="15"/>
    </row>
    <row r="395">
      <c r="F395" s="15"/>
    </row>
    <row r="396">
      <c r="F396" s="15"/>
    </row>
    <row r="397">
      <c r="F397" s="15"/>
    </row>
    <row r="398">
      <c r="F398" s="15"/>
    </row>
    <row r="399">
      <c r="F399" s="15"/>
    </row>
    <row r="400">
      <c r="F400" s="15"/>
    </row>
    <row r="401">
      <c r="F401" s="15"/>
    </row>
    <row r="402">
      <c r="F402" s="15"/>
    </row>
    <row r="403">
      <c r="F403" s="15"/>
    </row>
    <row r="404">
      <c r="F404" s="15"/>
    </row>
    <row r="405">
      <c r="F405" s="15"/>
    </row>
    <row r="406">
      <c r="F406" s="15"/>
    </row>
    <row r="407">
      <c r="F407" s="15"/>
    </row>
    <row r="408">
      <c r="F408" s="15"/>
    </row>
    <row r="409">
      <c r="F409" s="15"/>
    </row>
    <row r="410">
      <c r="F410" s="15"/>
    </row>
    <row r="411">
      <c r="F411" s="15"/>
    </row>
    <row r="412">
      <c r="F412" s="15"/>
    </row>
    <row r="413">
      <c r="F413" s="15"/>
    </row>
    <row r="414">
      <c r="F414" s="15"/>
    </row>
    <row r="415">
      <c r="F415" s="15"/>
    </row>
    <row r="416">
      <c r="F416" s="15"/>
    </row>
    <row r="417">
      <c r="F417" s="15"/>
    </row>
    <row r="418">
      <c r="F418" s="15"/>
    </row>
    <row r="419">
      <c r="F419" s="15"/>
    </row>
    <row r="420">
      <c r="F420" s="15"/>
    </row>
    <row r="421">
      <c r="F421" s="15"/>
    </row>
    <row r="422">
      <c r="F422" s="15"/>
    </row>
    <row r="423">
      <c r="F423" s="15"/>
    </row>
    <row r="424">
      <c r="F424" s="15"/>
    </row>
    <row r="425">
      <c r="F425" s="15"/>
    </row>
    <row r="426">
      <c r="F426" s="15"/>
    </row>
    <row r="427">
      <c r="F427" s="15"/>
    </row>
    <row r="428">
      <c r="F428" s="15"/>
    </row>
    <row r="429">
      <c r="F429" s="15"/>
    </row>
    <row r="430">
      <c r="F430" s="15"/>
    </row>
    <row r="431">
      <c r="F431" s="15"/>
    </row>
    <row r="432">
      <c r="F432" s="15"/>
    </row>
    <row r="433">
      <c r="F433" s="15"/>
    </row>
    <row r="434">
      <c r="F434" s="15"/>
    </row>
    <row r="435">
      <c r="F435" s="15"/>
    </row>
    <row r="436">
      <c r="F436" s="15"/>
    </row>
    <row r="437">
      <c r="F437" s="15"/>
    </row>
    <row r="438">
      <c r="F438" s="15"/>
    </row>
    <row r="439">
      <c r="F439" s="15"/>
    </row>
    <row r="440">
      <c r="F440" s="15"/>
    </row>
    <row r="441">
      <c r="F441" s="15"/>
    </row>
    <row r="442">
      <c r="F442" s="15"/>
    </row>
    <row r="443">
      <c r="F443" s="15"/>
    </row>
    <row r="444">
      <c r="F444" s="15"/>
    </row>
    <row r="445">
      <c r="F445" s="15"/>
    </row>
    <row r="446">
      <c r="F446" s="15"/>
    </row>
    <row r="447">
      <c r="F447" s="15"/>
    </row>
    <row r="448">
      <c r="F448" s="15"/>
    </row>
    <row r="449">
      <c r="F449" s="15"/>
    </row>
    <row r="450">
      <c r="F450" s="15"/>
    </row>
    <row r="451">
      <c r="F451" s="15"/>
    </row>
    <row r="452">
      <c r="F452" s="15"/>
    </row>
    <row r="453">
      <c r="F453" s="15"/>
    </row>
    <row r="454">
      <c r="F454" s="15"/>
    </row>
    <row r="455">
      <c r="F455" s="15"/>
    </row>
    <row r="456">
      <c r="F456" s="15"/>
    </row>
    <row r="457">
      <c r="F457" s="15"/>
    </row>
    <row r="458">
      <c r="F458" s="15"/>
    </row>
    <row r="459">
      <c r="F459" s="15"/>
    </row>
    <row r="460">
      <c r="F460" s="15"/>
    </row>
    <row r="461">
      <c r="F461" s="15"/>
    </row>
    <row r="462">
      <c r="F462" s="15"/>
    </row>
    <row r="463">
      <c r="F463" s="15"/>
    </row>
    <row r="464">
      <c r="F464" s="15"/>
    </row>
    <row r="465">
      <c r="F465" s="15"/>
    </row>
    <row r="466">
      <c r="F466" s="15"/>
    </row>
    <row r="467">
      <c r="F467" s="15"/>
    </row>
    <row r="468">
      <c r="F468" s="15"/>
    </row>
    <row r="469">
      <c r="F469" s="15"/>
    </row>
    <row r="470">
      <c r="F470" s="15"/>
    </row>
    <row r="471">
      <c r="F471" s="15"/>
    </row>
    <row r="472">
      <c r="F472" s="15"/>
    </row>
    <row r="473">
      <c r="F473" s="15"/>
    </row>
    <row r="474">
      <c r="F474" s="15"/>
    </row>
    <row r="475">
      <c r="F475" s="15"/>
    </row>
    <row r="476">
      <c r="F476" s="15"/>
    </row>
    <row r="477">
      <c r="F477" s="15"/>
    </row>
    <row r="478">
      <c r="F478" s="15"/>
    </row>
    <row r="479">
      <c r="F479" s="15"/>
    </row>
    <row r="480">
      <c r="F480" s="15"/>
    </row>
    <row r="481">
      <c r="F481" s="15"/>
    </row>
    <row r="482">
      <c r="F482" s="15"/>
    </row>
    <row r="483">
      <c r="F483" s="15"/>
    </row>
    <row r="484">
      <c r="F484" s="15"/>
    </row>
    <row r="485">
      <c r="F485" s="15"/>
    </row>
    <row r="486">
      <c r="F486" s="15"/>
    </row>
    <row r="487">
      <c r="F487" s="15"/>
    </row>
    <row r="488">
      <c r="F488" s="15"/>
    </row>
    <row r="489">
      <c r="F489" s="15"/>
    </row>
    <row r="490">
      <c r="F490" s="15"/>
    </row>
    <row r="491">
      <c r="F491" s="15"/>
    </row>
    <row r="492">
      <c r="F492" s="15"/>
    </row>
    <row r="493">
      <c r="F493" s="15"/>
    </row>
    <row r="494">
      <c r="F494" s="15"/>
    </row>
    <row r="495">
      <c r="F495" s="15"/>
    </row>
    <row r="496">
      <c r="F496" s="15"/>
    </row>
    <row r="497">
      <c r="F497" s="15"/>
    </row>
    <row r="498">
      <c r="F498" s="15"/>
    </row>
    <row r="499">
      <c r="F499" s="15"/>
    </row>
    <row r="500">
      <c r="F500" s="15"/>
    </row>
    <row r="501">
      <c r="F501" s="15"/>
    </row>
    <row r="502">
      <c r="F502" s="15"/>
    </row>
    <row r="503">
      <c r="F503" s="15"/>
    </row>
    <row r="504">
      <c r="F504" s="15"/>
    </row>
    <row r="505">
      <c r="F505" s="15"/>
    </row>
    <row r="506">
      <c r="F506" s="15"/>
    </row>
    <row r="507">
      <c r="F507" s="15"/>
    </row>
    <row r="508">
      <c r="F508" s="15"/>
    </row>
    <row r="509">
      <c r="F509" s="15"/>
    </row>
    <row r="510">
      <c r="F510" s="15"/>
    </row>
    <row r="511">
      <c r="F511" s="15"/>
    </row>
    <row r="512">
      <c r="F512" s="15"/>
    </row>
    <row r="513">
      <c r="F513" s="15"/>
    </row>
    <row r="514">
      <c r="F514" s="15"/>
    </row>
    <row r="515">
      <c r="F515" s="15"/>
    </row>
    <row r="516">
      <c r="F516" s="15"/>
    </row>
    <row r="517">
      <c r="F517" s="15"/>
    </row>
    <row r="518">
      <c r="F518" s="15"/>
    </row>
    <row r="519">
      <c r="F519" s="15"/>
    </row>
    <row r="520">
      <c r="F520" s="15"/>
    </row>
    <row r="521">
      <c r="F521" s="15"/>
    </row>
    <row r="522">
      <c r="F522" s="15"/>
    </row>
    <row r="523">
      <c r="F523" s="15"/>
    </row>
    <row r="524">
      <c r="F524" s="15"/>
    </row>
    <row r="525">
      <c r="F525" s="15"/>
    </row>
    <row r="526">
      <c r="F526" s="15"/>
    </row>
    <row r="527">
      <c r="F527" s="15"/>
    </row>
    <row r="528">
      <c r="F528" s="15"/>
    </row>
    <row r="529">
      <c r="F529" s="15"/>
    </row>
    <row r="530">
      <c r="F530" s="15"/>
    </row>
    <row r="531">
      <c r="F531" s="15"/>
    </row>
    <row r="532">
      <c r="F532" s="15"/>
    </row>
    <row r="533">
      <c r="F533" s="15"/>
    </row>
    <row r="534">
      <c r="F534" s="15"/>
    </row>
    <row r="535">
      <c r="F535" s="15"/>
    </row>
    <row r="536">
      <c r="F536" s="15"/>
    </row>
    <row r="537">
      <c r="F537" s="15"/>
    </row>
    <row r="538">
      <c r="F538" s="15"/>
    </row>
    <row r="539">
      <c r="F539" s="15"/>
    </row>
    <row r="540">
      <c r="F540" s="15"/>
    </row>
    <row r="541">
      <c r="F541" s="15"/>
    </row>
    <row r="542">
      <c r="F542" s="15"/>
    </row>
    <row r="543">
      <c r="F543" s="15"/>
    </row>
    <row r="544">
      <c r="F544" s="15"/>
    </row>
    <row r="545">
      <c r="F545" s="15"/>
    </row>
    <row r="546">
      <c r="F546" s="15"/>
    </row>
    <row r="547">
      <c r="F547" s="15"/>
    </row>
    <row r="548">
      <c r="F548" s="15"/>
    </row>
    <row r="549">
      <c r="F549" s="15"/>
    </row>
    <row r="550">
      <c r="F550" s="15"/>
    </row>
    <row r="551">
      <c r="F551" s="15"/>
    </row>
    <row r="552">
      <c r="F552" s="15"/>
    </row>
    <row r="553">
      <c r="F553" s="15"/>
    </row>
    <row r="554">
      <c r="F554" s="15"/>
    </row>
    <row r="555">
      <c r="F555" s="15"/>
    </row>
    <row r="556">
      <c r="F556" s="15"/>
    </row>
    <row r="557">
      <c r="F557" s="15"/>
    </row>
    <row r="558">
      <c r="F558" s="15"/>
    </row>
    <row r="559">
      <c r="F559" s="15"/>
    </row>
    <row r="560">
      <c r="F560" s="15"/>
    </row>
    <row r="561">
      <c r="F561" s="15"/>
    </row>
    <row r="562">
      <c r="F562" s="15"/>
    </row>
    <row r="563">
      <c r="F563" s="15"/>
    </row>
    <row r="564">
      <c r="F564" s="15"/>
    </row>
    <row r="565">
      <c r="F565" s="15"/>
    </row>
    <row r="566">
      <c r="F566" s="15"/>
    </row>
    <row r="567">
      <c r="F567" s="15"/>
    </row>
    <row r="568">
      <c r="F568" s="15"/>
    </row>
    <row r="569">
      <c r="F569" s="15"/>
    </row>
    <row r="570">
      <c r="F570" s="15"/>
    </row>
    <row r="571">
      <c r="F571" s="15"/>
    </row>
    <row r="572">
      <c r="F572" s="15"/>
    </row>
    <row r="573">
      <c r="F573" s="15"/>
    </row>
    <row r="574">
      <c r="F574" s="15"/>
    </row>
    <row r="575">
      <c r="F575" s="15"/>
    </row>
    <row r="576">
      <c r="F576" s="15"/>
    </row>
    <row r="577">
      <c r="F577" s="15"/>
    </row>
    <row r="578">
      <c r="F578" s="15"/>
    </row>
    <row r="579">
      <c r="F579" s="15"/>
    </row>
    <row r="580">
      <c r="F580" s="15"/>
    </row>
    <row r="581">
      <c r="F581" s="15"/>
    </row>
    <row r="582">
      <c r="F582" s="15"/>
    </row>
    <row r="583">
      <c r="F583" s="15"/>
    </row>
    <row r="584">
      <c r="F584" s="15"/>
    </row>
    <row r="585">
      <c r="F585" s="15"/>
    </row>
    <row r="586">
      <c r="F586" s="15"/>
    </row>
    <row r="587">
      <c r="F587" s="15"/>
    </row>
    <row r="588">
      <c r="F588" s="15"/>
    </row>
    <row r="589">
      <c r="F589" s="15"/>
    </row>
    <row r="590">
      <c r="F590" s="15"/>
    </row>
    <row r="591">
      <c r="F591" s="15"/>
    </row>
    <row r="592">
      <c r="F592" s="15"/>
    </row>
    <row r="593">
      <c r="F593" s="15"/>
    </row>
    <row r="594">
      <c r="F594" s="15"/>
    </row>
    <row r="595">
      <c r="F595" s="15"/>
    </row>
    <row r="596">
      <c r="F596" s="15"/>
    </row>
    <row r="597">
      <c r="F597" s="15"/>
    </row>
    <row r="598">
      <c r="F598" s="15"/>
    </row>
    <row r="599">
      <c r="F599" s="15"/>
    </row>
    <row r="600">
      <c r="F600" s="15"/>
    </row>
    <row r="601">
      <c r="F601" s="15"/>
    </row>
    <row r="602">
      <c r="F602" s="15"/>
    </row>
    <row r="603">
      <c r="F603" s="15"/>
    </row>
    <row r="604">
      <c r="F604" s="15"/>
    </row>
    <row r="605">
      <c r="F605" s="15"/>
    </row>
    <row r="606">
      <c r="F606" s="15"/>
    </row>
    <row r="607">
      <c r="F607" s="15"/>
    </row>
    <row r="608">
      <c r="F608" s="15"/>
    </row>
    <row r="609">
      <c r="F609" s="15"/>
    </row>
    <row r="610">
      <c r="F610" s="15"/>
    </row>
    <row r="611">
      <c r="F611" s="15"/>
    </row>
    <row r="612">
      <c r="F612" s="15"/>
    </row>
    <row r="613">
      <c r="F613" s="15"/>
    </row>
    <row r="614">
      <c r="F614" s="15"/>
    </row>
    <row r="615">
      <c r="F615" s="15"/>
    </row>
    <row r="616">
      <c r="F616" s="15"/>
    </row>
    <row r="617">
      <c r="F617" s="15"/>
    </row>
    <row r="618">
      <c r="F618" s="15"/>
    </row>
    <row r="619">
      <c r="F619" s="15"/>
    </row>
    <row r="620">
      <c r="F620" s="15"/>
    </row>
    <row r="621">
      <c r="F621" s="15"/>
    </row>
    <row r="622">
      <c r="F622" s="15"/>
    </row>
    <row r="623">
      <c r="F623" s="15"/>
    </row>
    <row r="624">
      <c r="F624" s="15"/>
    </row>
    <row r="625">
      <c r="F625" s="15"/>
    </row>
    <row r="626">
      <c r="F626" s="15"/>
    </row>
    <row r="627">
      <c r="F627" s="15"/>
    </row>
    <row r="628">
      <c r="F628" s="15"/>
    </row>
    <row r="629">
      <c r="F629" s="15"/>
    </row>
    <row r="630">
      <c r="F630" s="15"/>
    </row>
    <row r="631">
      <c r="F631" s="15"/>
    </row>
    <row r="632">
      <c r="F632" s="15"/>
    </row>
    <row r="633">
      <c r="F633" s="15"/>
    </row>
    <row r="634">
      <c r="F634" s="15"/>
    </row>
    <row r="635">
      <c r="F635" s="15"/>
    </row>
    <row r="636">
      <c r="F636" s="15"/>
    </row>
    <row r="637">
      <c r="F637" s="15"/>
    </row>
    <row r="638">
      <c r="F638" s="15"/>
    </row>
    <row r="639">
      <c r="F639" s="15"/>
    </row>
    <row r="640">
      <c r="F640" s="15"/>
    </row>
    <row r="641">
      <c r="F641" s="15"/>
    </row>
    <row r="642">
      <c r="F642" s="15"/>
    </row>
    <row r="643">
      <c r="F643" s="15"/>
    </row>
    <row r="644">
      <c r="F644" s="15"/>
    </row>
    <row r="645">
      <c r="F645" s="15"/>
    </row>
    <row r="646">
      <c r="F646" s="15"/>
    </row>
    <row r="647">
      <c r="F647" s="15"/>
    </row>
    <row r="648">
      <c r="F648" s="15"/>
    </row>
    <row r="649">
      <c r="F649" s="15"/>
    </row>
    <row r="650">
      <c r="F650" s="15"/>
    </row>
    <row r="651">
      <c r="F651" s="15"/>
    </row>
    <row r="652">
      <c r="F652" s="15"/>
    </row>
    <row r="653">
      <c r="F653" s="15"/>
    </row>
    <row r="654">
      <c r="F654" s="15"/>
    </row>
    <row r="655">
      <c r="F655" s="15"/>
    </row>
    <row r="656">
      <c r="F656" s="15"/>
    </row>
    <row r="657">
      <c r="F657" s="15"/>
    </row>
    <row r="658">
      <c r="F658" s="15"/>
    </row>
    <row r="659">
      <c r="F659" s="15"/>
    </row>
    <row r="660">
      <c r="F660" s="15"/>
    </row>
    <row r="661">
      <c r="F661" s="15"/>
    </row>
    <row r="662">
      <c r="F662" s="15"/>
    </row>
    <row r="663">
      <c r="F663" s="15"/>
    </row>
    <row r="664">
      <c r="F664" s="15"/>
    </row>
    <row r="665">
      <c r="F665" s="15"/>
    </row>
    <row r="666">
      <c r="F666" s="15"/>
    </row>
    <row r="667">
      <c r="F667" s="15"/>
    </row>
    <row r="668">
      <c r="F668" s="15"/>
    </row>
    <row r="669">
      <c r="F669" s="15"/>
    </row>
    <row r="670">
      <c r="F670" s="15"/>
    </row>
    <row r="671">
      <c r="F671" s="15"/>
    </row>
    <row r="672">
      <c r="F672" s="15"/>
    </row>
    <row r="673">
      <c r="F673" s="15"/>
    </row>
    <row r="674">
      <c r="F674" s="15"/>
    </row>
    <row r="675">
      <c r="F675" s="15"/>
    </row>
    <row r="676">
      <c r="F676" s="15"/>
    </row>
    <row r="677">
      <c r="F677" s="15"/>
    </row>
    <row r="678">
      <c r="F678" s="15"/>
    </row>
    <row r="679">
      <c r="F679" s="15"/>
    </row>
    <row r="680">
      <c r="F680" s="15"/>
    </row>
    <row r="681">
      <c r="F681" s="15"/>
    </row>
    <row r="682">
      <c r="F682" s="15"/>
    </row>
    <row r="683">
      <c r="F683" s="15"/>
    </row>
    <row r="684">
      <c r="F684" s="15"/>
    </row>
    <row r="685">
      <c r="F685" s="15"/>
    </row>
    <row r="686">
      <c r="F686" s="15"/>
    </row>
    <row r="687">
      <c r="F687" s="15"/>
    </row>
    <row r="688">
      <c r="F688" s="15"/>
    </row>
    <row r="689">
      <c r="F689" s="15"/>
    </row>
    <row r="690">
      <c r="F690" s="15"/>
    </row>
    <row r="691">
      <c r="F691" s="15"/>
    </row>
    <row r="692">
      <c r="F692" s="15"/>
    </row>
    <row r="693">
      <c r="F693" s="15"/>
    </row>
    <row r="694">
      <c r="F694" s="15"/>
    </row>
    <row r="695">
      <c r="F695" s="15"/>
    </row>
    <row r="696">
      <c r="F696" s="15"/>
    </row>
    <row r="697">
      <c r="F697" s="15"/>
    </row>
    <row r="698">
      <c r="F698" s="15"/>
    </row>
    <row r="699">
      <c r="F699" s="15"/>
    </row>
    <row r="700">
      <c r="F700" s="15"/>
    </row>
    <row r="701">
      <c r="F701" s="15"/>
    </row>
    <row r="702">
      <c r="F702" s="15"/>
    </row>
    <row r="703">
      <c r="F703" s="15"/>
    </row>
    <row r="704">
      <c r="F704" s="15"/>
    </row>
    <row r="705">
      <c r="F705" s="15"/>
    </row>
    <row r="706">
      <c r="F706" s="15"/>
    </row>
    <row r="707">
      <c r="F707" s="15"/>
    </row>
    <row r="708">
      <c r="F708" s="15"/>
    </row>
    <row r="709">
      <c r="F709" s="15"/>
    </row>
    <row r="710">
      <c r="F710" s="15"/>
    </row>
    <row r="711">
      <c r="F711" s="15"/>
    </row>
    <row r="712">
      <c r="F712" s="15"/>
    </row>
    <row r="713">
      <c r="F713" s="15"/>
    </row>
    <row r="714">
      <c r="F714" s="15"/>
    </row>
    <row r="715">
      <c r="F715" s="15"/>
    </row>
    <row r="716">
      <c r="F716" s="15"/>
    </row>
    <row r="717">
      <c r="F717" s="15"/>
    </row>
    <row r="718">
      <c r="F718" s="15"/>
    </row>
    <row r="719">
      <c r="F719" s="15"/>
    </row>
    <row r="720">
      <c r="F720" s="15"/>
    </row>
    <row r="721">
      <c r="F721" s="15"/>
    </row>
    <row r="722">
      <c r="F722" s="15"/>
    </row>
    <row r="723">
      <c r="F723" s="15"/>
    </row>
    <row r="724">
      <c r="F724" s="15"/>
    </row>
    <row r="725">
      <c r="F725" s="15"/>
    </row>
    <row r="726">
      <c r="F726" s="15"/>
    </row>
    <row r="727">
      <c r="F727" s="15"/>
    </row>
    <row r="728">
      <c r="F728" s="15"/>
    </row>
    <row r="729">
      <c r="F729" s="15"/>
    </row>
    <row r="730">
      <c r="F730" s="15"/>
    </row>
    <row r="731">
      <c r="F731" s="15"/>
    </row>
    <row r="732">
      <c r="F732" s="15"/>
    </row>
    <row r="733">
      <c r="F733" s="15"/>
    </row>
    <row r="734">
      <c r="F734" s="15"/>
    </row>
    <row r="735">
      <c r="F735" s="15"/>
    </row>
    <row r="736">
      <c r="F736" s="15"/>
    </row>
    <row r="737">
      <c r="F737" s="15"/>
    </row>
    <row r="738">
      <c r="F738" s="15"/>
    </row>
    <row r="739">
      <c r="F739" s="15"/>
    </row>
    <row r="740">
      <c r="F740" s="15"/>
    </row>
    <row r="741">
      <c r="F741" s="15"/>
    </row>
    <row r="742">
      <c r="F742" s="15"/>
    </row>
    <row r="743">
      <c r="F743" s="15"/>
    </row>
    <row r="744">
      <c r="F744" s="15"/>
    </row>
    <row r="745">
      <c r="F745" s="15"/>
    </row>
    <row r="746">
      <c r="F746" s="15"/>
    </row>
    <row r="747">
      <c r="F747" s="15"/>
    </row>
    <row r="748">
      <c r="F748" s="15"/>
    </row>
    <row r="749">
      <c r="F749" s="15"/>
    </row>
    <row r="750">
      <c r="F750" s="15"/>
    </row>
    <row r="751">
      <c r="F751" s="15"/>
    </row>
    <row r="752">
      <c r="F752" s="15"/>
    </row>
    <row r="753">
      <c r="F753" s="15"/>
    </row>
    <row r="754">
      <c r="F754" s="15"/>
    </row>
    <row r="755">
      <c r="F755" s="15"/>
    </row>
    <row r="756">
      <c r="F756" s="15"/>
    </row>
    <row r="757">
      <c r="F757" s="15"/>
    </row>
    <row r="758">
      <c r="F758" s="15"/>
    </row>
    <row r="759">
      <c r="F759" s="15"/>
    </row>
    <row r="760">
      <c r="F760" s="15"/>
    </row>
    <row r="761">
      <c r="F761" s="15"/>
    </row>
    <row r="762">
      <c r="F762" s="15"/>
    </row>
    <row r="763">
      <c r="F763" s="15"/>
    </row>
    <row r="764">
      <c r="F764" s="15"/>
    </row>
    <row r="765">
      <c r="F765" s="15"/>
    </row>
    <row r="766">
      <c r="F766" s="15"/>
    </row>
    <row r="767">
      <c r="F767" s="15"/>
    </row>
    <row r="768">
      <c r="F768" s="15"/>
    </row>
    <row r="769">
      <c r="F769" s="15"/>
    </row>
    <row r="770">
      <c r="F770" s="15"/>
    </row>
    <row r="771">
      <c r="F771" s="15"/>
    </row>
    <row r="772">
      <c r="F772" s="15"/>
    </row>
    <row r="773">
      <c r="F773" s="15"/>
    </row>
    <row r="774">
      <c r="F774" s="15"/>
    </row>
    <row r="775">
      <c r="F775" s="15"/>
    </row>
    <row r="776">
      <c r="F776" s="15"/>
    </row>
    <row r="777">
      <c r="F777" s="15"/>
    </row>
    <row r="778">
      <c r="F778" s="15"/>
    </row>
    <row r="779">
      <c r="F779" s="15"/>
    </row>
    <row r="780">
      <c r="F780" s="15"/>
    </row>
    <row r="781">
      <c r="F781" s="15"/>
    </row>
    <row r="782">
      <c r="F782" s="15"/>
    </row>
    <row r="783">
      <c r="F783" s="15"/>
    </row>
    <row r="784">
      <c r="F784" s="15"/>
    </row>
    <row r="785">
      <c r="F785" s="15"/>
    </row>
    <row r="786">
      <c r="F786" s="15"/>
    </row>
    <row r="787">
      <c r="F787" s="15"/>
    </row>
    <row r="788">
      <c r="F788" s="15"/>
    </row>
    <row r="789">
      <c r="F789" s="15"/>
    </row>
    <row r="790">
      <c r="F790" s="15"/>
    </row>
    <row r="791">
      <c r="F791" s="15"/>
    </row>
    <row r="792">
      <c r="F792" s="15"/>
    </row>
    <row r="793">
      <c r="F793" s="15"/>
    </row>
    <row r="794">
      <c r="F794" s="15"/>
    </row>
    <row r="795">
      <c r="F795" s="15"/>
    </row>
    <row r="796">
      <c r="F796" s="15"/>
    </row>
    <row r="797">
      <c r="F797" s="15"/>
    </row>
    <row r="798">
      <c r="F798" s="15"/>
    </row>
    <row r="799">
      <c r="F799" s="15"/>
    </row>
    <row r="800">
      <c r="F800" s="15"/>
    </row>
    <row r="801">
      <c r="F801" s="15"/>
    </row>
    <row r="802">
      <c r="F802" s="15"/>
    </row>
    <row r="803">
      <c r="F803" s="15"/>
    </row>
    <row r="804">
      <c r="F804" s="15"/>
    </row>
    <row r="805">
      <c r="F805" s="15"/>
    </row>
    <row r="806">
      <c r="F806" s="15"/>
    </row>
    <row r="807">
      <c r="F807" s="15"/>
    </row>
    <row r="808">
      <c r="F808" s="15"/>
    </row>
    <row r="809">
      <c r="F809" s="15"/>
    </row>
    <row r="810">
      <c r="F810" s="15"/>
    </row>
    <row r="811">
      <c r="F811" s="15"/>
    </row>
    <row r="812">
      <c r="F812" s="15"/>
    </row>
    <row r="813">
      <c r="F813" s="15"/>
    </row>
    <row r="814">
      <c r="F814" s="15"/>
    </row>
    <row r="815">
      <c r="F815" s="15"/>
    </row>
    <row r="816">
      <c r="F816" s="15"/>
    </row>
    <row r="817">
      <c r="F817" s="15"/>
    </row>
    <row r="818">
      <c r="F818" s="15"/>
    </row>
    <row r="819">
      <c r="F819" s="15"/>
    </row>
    <row r="820">
      <c r="F820" s="15"/>
    </row>
    <row r="821">
      <c r="F821" s="15"/>
    </row>
    <row r="822">
      <c r="F822" s="15"/>
    </row>
    <row r="823">
      <c r="F823" s="15"/>
    </row>
    <row r="824">
      <c r="F824" s="15"/>
    </row>
    <row r="825">
      <c r="F825" s="15"/>
    </row>
    <row r="826">
      <c r="F826" s="15"/>
    </row>
    <row r="827">
      <c r="F827" s="15"/>
    </row>
    <row r="828">
      <c r="F828" s="15"/>
    </row>
    <row r="829">
      <c r="F829" s="15"/>
    </row>
    <row r="830">
      <c r="F830" s="15"/>
    </row>
    <row r="831">
      <c r="F831" s="15"/>
    </row>
    <row r="832">
      <c r="F832" s="15"/>
    </row>
    <row r="833">
      <c r="F833" s="15"/>
    </row>
    <row r="834">
      <c r="F834" s="15"/>
    </row>
    <row r="835">
      <c r="F835" s="15"/>
    </row>
    <row r="836">
      <c r="F836" s="15"/>
    </row>
    <row r="837">
      <c r="F837" s="15"/>
    </row>
    <row r="838">
      <c r="F838" s="15"/>
    </row>
    <row r="839">
      <c r="F839" s="15"/>
    </row>
    <row r="840">
      <c r="F840" s="15"/>
    </row>
    <row r="841">
      <c r="F841" s="15"/>
    </row>
    <row r="842">
      <c r="F842" s="15"/>
    </row>
    <row r="843">
      <c r="F843" s="15"/>
    </row>
    <row r="844">
      <c r="F844" s="15"/>
    </row>
    <row r="845">
      <c r="F845" s="15"/>
    </row>
    <row r="846">
      <c r="F846" s="15"/>
    </row>
    <row r="847">
      <c r="F847" s="15"/>
    </row>
    <row r="848">
      <c r="F848" s="15"/>
    </row>
    <row r="849">
      <c r="F849" s="15"/>
    </row>
    <row r="850">
      <c r="F850" s="15"/>
    </row>
    <row r="851">
      <c r="F851" s="15"/>
    </row>
    <row r="852">
      <c r="F852" s="15"/>
    </row>
    <row r="853">
      <c r="F853" s="15"/>
    </row>
    <row r="854">
      <c r="F854" s="15"/>
    </row>
    <row r="855">
      <c r="F855" s="15"/>
    </row>
    <row r="856">
      <c r="F856" s="15"/>
    </row>
    <row r="857">
      <c r="F857" s="15"/>
    </row>
    <row r="858">
      <c r="F858" s="15"/>
    </row>
    <row r="859">
      <c r="F859" s="15"/>
    </row>
    <row r="860">
      <c r="F860" s="15"/>
    </row>
    <row r="861">
      <c r="F861" s="15"/>
    </row>
    <row r="862">
      <c r="F862" s="15"/>
    </row>
    <row r="863">
      <c r="F863" s="15"/>
    </row>
    <row r="864">
      <c r="F864" s="15"/>
    </row>
    <row r="865">
      <c r="F865" s="15"/>
    </row>
    <row r="866">
      <c r="F866" s="15"/>
    </row>
    <row r="867">
      <c r="F867" s="15"/>
    </row>
    <row r="868">
      <c r="F868" s="15"/>
    </row>
    <row r="869">
      <c r="F869" s="15"/>
    </row>
    <row r="870">
      <c r="F870" s="15"/>
    </row>
    <row r="871">
      <c r="F871" s="15"/>
    </row>
    <row r="872">
      <c r="F872" s="15"/>
    </row>
    <row r="873">
      <c r="F873" s="15"/>
    </row>
    <row r="874">
      <c r="F874" s="15"/>
    </row>
    <row r="875">
      <c r="F875" s="15"/>
    </row>
    <row r="876">
      <c r="F876" s="15"/>
    </row>
    <row r="877">
      <c r="F877" s="15"/>
    </row>
    <row r="878">
      <c r="F878" s="15"/>
    </row>
    <row r="879">
      <c r="F879" s="15"/>
    </row>
    <row r="880">
      <c r="F880" s="15"/>
    </row>
    <row r="881">
      <c r="F881" s="15"/>
    </row>
    <row r="882">
      <c r="F882" s="15"/>
    </row>
    <row r="883">
      <c r="F883" s="15"/>
    </row>
    <row r="884">
      <c r="F884" s="15"/>
    </row>
    <row r="885">
      <c r="F885" s="15"/>
    </row>
    <row r="886">
      <c r="F886" s="15"/>
    </row>
    <row r="887">
      <c r="F887" s="15"/>
    </row>
    <row r="888">
      <c r="F888" s="15"/>
    </row>
    <row r="889">
      <c r="F889" s="15"/>
    </row>
    <row r="890">
      <c r="F890" s="15"/>
    </row>
    <row r="891">
      <c r="F891" s="15"/>
    </row>
    <row r="892">
      <c r="F892" s="15"/>
    </row>
    <row r="893">
      <c r="F893" s="15"/>
    </row>
    <row r="894">
      <c r="F894" s="15"/>
    </row>
    <row r="895">
      <c r="F895" s="15"/>
    </row>
    <row r="896">
      <c r="F896" s="15"/>
    </row>
    <row r="897">
      <c r="F897" s="15"/>
    </row>
    <row r="898">
      <c r="F898" s="15"/>
    </row>
    <row r="899">
      <c r="F899" s="15"/>
    </row>
    <row r="900">
      <c r="F900" s="15"/>
    </row>
    <row r="901">
      <c r="F901" s="15"/>
    </row>
    <row r="902">
      <c r="F902" s="15"/>
    </row>
    <row r="903">
      <c r="F903" s="15"/>
    </row>
    <row r="904">
      <c r="F904" s="15"/>
    </row>
    <row r="905">
      <c r="F905" s="15"/>
    </row>
    <row r="906">
      <c r="F906" s="15"/>
    </row>
    <row r="907">
      <c r="F907" s="15"/>
    </row>
    <row r="908">
      <c r="F908" s="15"/>
    </row>
    <row r="909">
      <c r="F909" s="15"/>
    </row>
    <row r="910">
      <c r="F910" s="15"/>
    </row>
    <row r="911">
      <c r="F911" s="15"/>
    </row>
    <row r="912">
      <c r="F912" s="15"/>
    </row>
    <row r="913">
      <c r="F913" s="15"/>
    </row>
    <row r="914">
      <c r="F914" s="15"/>
    </row>
    <row r="915">
      <c r="F915" s="15"/>
    </row>
    <row r="916">
      <c r="F916" s="15"/>
    </row>
    <row r="917">
      <c r="F917" s="15"/>
    </row>
    <row r="918">
      <c r="F918" s="15"/>
    </row>
    <row r="919">
      <c r="F919" s="15"/>
    </row>
    <row r="920">
      <c r="F920" s="15"/>
    </row>
    <row r="921">
      <c r="F921" s="15"/>
    </row>
    <row r="922">
      <c r="F922" s="15"/>
    </row>
    <row r="923">
      <c r="F923" s="15"/>
    </row>
    <row r="924">
      <c r="F924" s="15"/>
    </row>
    <row r="925">
      <c r="F925" s="15"/>
    </row>
    <row r="926">
      <c r="F926" s="15"/>
    </row>
    <row r="927">
      <c r="F927" s="15"/>
    </row>
    <row r="928">
      <c r="F928" s="15"/>
    </row>
    <row r="929">
      <c r="F929" s="15"/>
    </row>
    <row r="930">
      <c r="F930" s="15"/>
    </row>
    <row r="931">
      <c r="F931" s="15"/>
    </row>
    <row r="932">
      <c r="F932" s="15"/>
    </row>
    <row r="933">
      <c r="F933" s="15"/>
    </row>
    <row r="934">
      <c r="F934" s="15"/>
    </row>
    <row r="935">
      <c r="F935" s="15"/>
    </row>
    <row r="936">
      <c r="F936" s="15"/>
    </row>
    <row r="937">
      <c r="F937" s="15"/>
    </row>
    <row r="938">
      <c r="F938" s="15"/>
    </row>
    <row r="939">
      <c r="F939" s="15"/>
    </row>
    <row r="940">
      <c r="F940" s="15"/>
    </row>
    <row r="941">
      <c r="F941" s="15"/>
    </row>
    <row r="942">
      <c r="F942" s="15"/>
    </row>
    <row r="943">
      <c r="F943" s="15"/>
    </row>
    <row r="944">
      <c r="F944" s="15"/>
    </row>
    <row r="945">
      <c r="F945" s="15"/>
    </row>
    <row r="946">
      <c r="F946" s="15"/>
    </row>
    <row r="947">
      <c r="F947" s="15"/>
    </row>
    <row r="948">
      <c r="F948" s="15"/>
    </row>
    <row r="949">
      <c r="F949" s="15"/>
    </row>
    <row r="950">
      <c r="F950" s="15"/>
    </row>
    <row r="951">
      <c r="F951" s="15"/>
    </row>
    <row r="952">
      <c r="F952" s="15"/>
    </row>
    <row r="953">
      <c r="F953" s="15"/>
    </row>
    <row r="954">
      <c r="F954" s="15"/>
    </row>
    <row r="955">
      <c r="F955" s="15"/>
    </row>
    <row r="956">
      <c r="F956" s="15"/>
    </row>
    <row r="957">
      <c r="F957" s="15"/>
    </row>
    <row r="958">
      <c r="F958" s="15"/>
    </row>
    <row r="959">
      <c r="F959" s="15"/>
    </row>
    <row r="960">
      <c r="F960" s="15"/>
    </row>
    <row r="961">
      <c r="F961" s="15"/>
    </row>
    <row r="962">
      <c r="F962" s="15"/>
    </row>
    <row r="963">
      <c r="F963" s="15"/>
    </row>
    <row r="964">
      <c r="F964" s="15"/>
    </row>
    <row r="965">
      <c r="F965" s="15"/>
    </row>
    <row r="966">
      <c r="F966" s="15"/>
    </row>
    <row r="967">
      <c r="F967" s="15"/>
    </row>
    <row r="968">
      <c r="F968" s="15"/>
    </row>
    <row r="969">
      <c r="F969" s="15"/>
    </row>
    <row r="970">
      <c r="F970" s="15"/>
    </row>
    <row r="971">
      <c r="F971" s="15"/>
    </row>
    <row r="972">
      <c r="F972" s="15"/>
    </row>
    <row r="973">
      <c r="F973" s="15"/>
    </row>
    <row r="974">
      <c r="F974" s="15"/>
    </row>
    <row r="975">
      <c r="F975" s="15"/>
    </row>
    <row r="976">
      <c r="F976" s="15"/>
    </row>
    <row r="977">
      <c r="F977" s="15"/>
    </row>
    <row r="978">
      <c r="F978" s="15"/>
    </row>
    <row r="979">
      <c r="F979" s="15"/>
    </row>
    <row r="980">
      <c r="F980" s="15"/>
    </row>
    <row r="981">
      <c r="F981" s="15"/>
    </row>
    <row r="982">
      <c r="F982" s="15"/>
    </row>
    <row r="983">
      <c r="F983" s="15"/>
    </row>
    <row r="984">
      <c r="F984" s="15"/>
    </row>
    <row r="985">
      <c r="F985" s="15"/>
    </row>
    <row r="986">
      <c r="F986" s="15"/>
    </row>
    <row r="987">
      <c r="F987" s="15"/>
    </row>
    <row r="988">
      <c r="F988" s="15"/>
    </row>
    <row r="989">
      <c r="F989" s="15"/>
    </row>
    <row r="990">
      <c r="F990" s="15"/>
    </row>
    <row r="991">
      <c r="F991" s="15"/>
    </row>
    <row r="992">
      <c r="F992" s="15"/>
    </row>
    <row r="993">
      <c r="F993" s="15"/>
    </row>
    <row r="994">
      <c r="F994" s="15"/>
    </row>
    <row r="995">
      <c r="F995" s="15"/>
    </row>
    <row r="996">
      <c r="F996" s="15"/>
    </row>
    <row r="997">
      <c r="F997" s="15"/>
    </row>
    <row r="998">
      <c r="F998" s="15"/>
    </row>
    <row r="999">
      <c r="F999" s="15"/>
    </row>
    <row r="1000">
      <c r="F1000" s="15"/>
    </row>
  </sheetData>
  <drawing r:id="rId1"/>
</worksheet>
</file>