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8455"/>
  </bookViews>
  <sheets>
    <sheet name="对比一种风格和两种风格的防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<sst xmlns="http://schemas.openxmlformats.org/spreadsheetml/2006/main" count="61" uniqueCount="31">
  <si>
    <t>Trigger</t>
  </si>
  <si>
    <t>Activation Clustering</t>
  </si>
  <si>
    <t>Spectral Signature</t>
  </si>
  <si>
    <t>style</t>
  </si>
  <si>
    <t>desciption</t>
  </si>
  <si>
    <t>FPR</t>
  </si>
  <si>
    <t>Recalll</t>
  </si>
  <si>
    <t>++i</t>
  </si>
  <si>
    <t>i+=1</t>
  </si>
  <si>
    <t>i=i+1</t>
  </si>
  <si>
    <t>for(;;)</t>
  </si>
  <si>
    <t xml:space="preserve">
8.2</t>
  </si>
  <si>
    <t>1.1+6.3</t>
  </si>
  <si>
    <t>4.1_10.7</t>
  </si>
  <si>
    <t>++i  for(;;)</t>
  </si>
  <si>
    <t>6.2+8.2</t>
  </si>
  <si>
    <t>1.2+6.3</t>
  </si>
  <si>
    <t>T 4.1</t>
  </si>
  <si>
    <t>1.4+6.3</t>
  </si>
  <si>
    <t>T 10.7</t>
  </si>
  <si>
    <t>4.3_10.7</t>
  </si>
  <si>
    <t>i+=1  for(;;)</t>
  </si>
  <si>
    <t>6.4+8.2</t>
  </si>
  <si>
    <t>T 4.3</t>
  </si>
  <si>
    <t>4.4_10.7</t>
  </si>
  <si>
    <t>i=i+1  for(;;)</t>
  </si>
  <si>
    <t>6.3+8.2</t>
  </si>
  <si>
    <t>6.2+7.3</t>
  </si>
  <si>
    <t>T 4.4</t>
  </si>
  <si>
    <t>6.3+7.3</t>
  </si>
  <si>
    <t>6.4+7.3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</si>
</sst>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abSelected="1" workbookViewId="0">
      <selection activeCell="A1" sqref="A1:A2"/>
    </sheetView>
  </sheetViews>
  <sheetFormatPr defaultColWidth="12.25" defaultRowHeight="18" customHeight="1"/>
  <cols>
    <col min="1" max="16384" width="12.25" style="1"/>
  </cols>
  <sheetData>
    <row r="1" customHeight="1" spans="1:16">
      <c r="A1" s="2" t="s">
        <v>0</v>
      </c>
      <c r="B1" s="2" t="s">
        <v>1</v>
      </c>
      <c r="C1" s="3"/>
      <c r="D1" s="2" t="s">
        <v>2</v>
      </c>
      <c r="E1" s="3"/>
      <c r="J1" s="11" t="s">
        <v>3</v>
      </c>
      <c r="K1" s="11" t="s">
        <v>4</v>
      </c>
      <c r="L1" s="11" t="s">
        <v>0</v>
      </c>
      <c r="M1" s="2" t="s">
        <v>1</v>
      </c>
      <c r="N1" s="3"/>
      <c r="O1" s="2" t="s">
        <v>2</v>
      </c>
      <c r="P1" s="3"/>
    </row>
    <row r="2" customHeight="1" spans="1:16">
      <c r="A2" s="3"/>
      <c r="B2" s="2" t="s">
        <v>5</v>
      </c>
      <c r="C2" s="2" t="s">
        <v>6</v>
      </c>
      <c r="D2" s="2" t="s">
        <v>5</v>
      </c>
      <c r="E2" s="2" t="s">
        <v>6</v>
      </c>
      <c r="J2" s="12"/>
      <c r="K2" s="12"/>
      <c r="L2" s="12"/>
      <c r="M2" s="11" t="s">
        <v>5</v>
      </c>
      <c r="N2" s="11" t="s">
        <v>6</v>
      </c>
      <c r="O2" s="11" t="s">
        <v>5</v>
      </c>
      <c r="P2" s="11" t="s">
        <v>6</v>
      </c>
    </row>
    <row r="3" customHeight="1" spans="1:16">
      <c r="A3" s="2">
        <v>1.1</v>
      </c>
      <c r="B3" s="4">
        <v>43.85</v>
      </c>
      <c r="C3" s="5">
        <v>99.64</v>
      </c>
      <c r="D3" s="4">
        <v>9.52</v>
      </c>
      <c r="E3" s="4">
        <v>55.27</v>
      </c>
      <c r="J3" s="11">
        <v>4.1</v>
      </c>
      <c r="K3" s="11" t="s">
        <v>7</v>
      </c>
      <c r="L3" s="11">
        <v>6.2</v>
      </c>
      <c r="M3" s="11">
        <v>44.84</v>
      </c>
      <c r="N3" s="11">
        <v>14.55</v>
      </c>
      <c r="O3" s="11">
        <v>14.57</v>
      </c>
      <c r="P3" s="11">
        <v>5.09</v>
      </c>
    </row>
    <row r="4" customHeight="1" spans="1:16">
      <c r="A4" s="6">
        <v>1.2</v>
      </c>
      <c r="B4" s="4">
        <v>44.33</v>
      </c>
      <c r="C4" s="4">
        <v>96</v>
      </c>
      <c r="D4" s="4">
        <v>12.96</v>
      </c>
      <c r="E4" s="4">
        <v>21.09</v>
      </c>
      <c r="J4" s="11">
        <v>4.3</v>
      </c>
      <c r="K4" s="11" t="s">
        <v>8</v>
      </c>
      <c r="L4" s="11">
        <v>6.4</v>
      </c>
      <c r="M4" s="11">
        <v>1.06</v>
      </c>
      <c r="N4" s="11">
        <v>76.73</v>
      </c>
      <c r="O4" s="11">
        <v>7.25</v>
      </c>
      <c r="P4" s="11">
        <v>77.82</v>
      </c>
    </row>
    <row r="5" customHeight="1" spans="1:16">
      <c r="A5" s="6">
        <v>1.4</v>
      </c>
      <c r="B5" s="4">
        <v>43.85</v>
      </c>
      <c r="C5" s="5">
        <v>99.64</v>
      </c>
      <c r="D5" s="4">
        <v>9.52</v>
      </c>
      <c r="E5" s="4">
        <v>55.27</v>
      </c>
      <c r="J5" s="11">
        <v>4.4</v>
      </c>
      <c r="K5" s="11" t="s">
        <v>9</v>
      </c>
      <c r="L5" s="11">
        <v>6.3</v>
      </c>
      <c r="M5" s="11">
        <v>1.79</v>
      </c>
      <c r="N5" s="11">
        <v>76.36</v>
      </c>
      <c r="O5" s="11">
        <v>7.21</v>
      </c>
      <c r="P5" s="11">
        <v>78.18</v>
      </c>
    </row>
    <row r="6" customHeight="1" spans="1:16">
      <c r="A6" s="7">
        <v>6.3</v>
      </c>
      <c r="B6" s="5">
        <v>46.49</v>
      </c>
      <c r="C6" s="5">
        <v>78.55</v>
      </c>
      <c r="D6" s="5">
        <v>7.3</v>
      </c>
      <c r="E6" s="5">
        <v>77</v>
      </c>
      <c r="J6" s="11">
        <v>10.7</v>
      </c>
      <c r="K6" s="11" t="s">
        <v>10</v>
      </c>
      <c r="L6" s="13" t="s">
        <v>11</v>
      </c>
      <c r="M6" s="11">
        <v>0.51</v>
      </c>
      <c r="N6" s="11">
        <v>79.64</v>
      </c>
      <c r="O6" s="11">
        <v>7.98</v>
      </c>
      <c r="P6" s="11">
        <v>70.55</v>
      </c>
    </row>
    <row r="7" customHeight="1" spans="1:16">
      <c r="A7" s="2" t="s">
        <v>12</v>
      </c>
      <c r="B7" s="4">
        <v>0.7</v>
      </c>
      <c r="C7" s="4">
        <v>77.82</v>
      </c>
      <c r="D7" s="4">
        <v>10.69</v>
      </c>
      <c r="E7" s="4">
        <v>43.64</v>
      </c>
      <c r="J7" s="11" t="s">
        <v>13</v>
      </c>
      <c r="K7" s="11" t="s">
        <v>14</v>
      </c>
      <c r="L7" s="11" t="s">
        <v>15</v>
      </c>
      <c r="M7" s="11">
        <v>0.18</v>
      </c>
      <c r="N7" s="11">
        <v>80.73</v>
      </c>
      <c r="O7" s="11">
        <v>7.61</v>
      </c>
      <c r="P7" s="11">
        <v>74.18</v>
      </c>
    </row>
    <row r="8" customHeight="1" spans="1:16">
      <c r="A8" s="2" t="s">
        <v>16</v>
      </c>
      <c r="B8" s="4">
        <v>0.59</v>
      </c>
      <c r="C8" s="4">
        <v>93.82</v>
      </c>
      <c r="D8" s="4">
        <v>11.42</v>
      </c>
      <c r="E8" s="4">
        <v>36.36</v>
      </c>
      <c r="J8" s="11" t="s">
        <v>17</v>
      </c>
      <c r="K8" s="12"/>
      <c r="L8" s="12"/>
      <c r="M8" s="12"/>
      <c r="N8" s="12"/>
      <c r="O8" s="12"/>
      <c r="P8" s="12"/>
    </row>
    <row r="9" customHeight="1" spans="1:16">
      <c r="A9" s="2" t="s">
        <v>18</v>
      </c>
      <c r="B9" s="4">
        <v>1.5</v>
      </c>
      <c r="C9" s="4">
        <v>98.18</v>
      </c>
      <c r="D9" s="4">
        <v>5.82</v>
      </c>
      <c r="E9" s="4">
        <v>92</v>
      </c>
      <c r="J9" s="11" t="s">
        <v>19</v>
      </c>
      <c r="K9" s="12"/>
      <c r="L9" s="12"/>
      <c r="M9" s="12"/>
      <c r="N9" s="12"/>
      <c r="O9" s="12"/>
      <c r="P9" s="12"/>
    </row>
    <row r="10" customHeight="1" spans="1:16">
      <c r="A10" s="2">
        <v>6.2</v>
      </c>
      <c r="B10" s="4">
        <v>44.84</v>
      </c>
      <c r="C10" s="4">
        <v>14.55</v>
      </c>
      <c r="D10" s="4">
        <v>14.57</v>
      </c>
      <c r="E10" s="4">
        <v>5.09</v>
      </c>
      <c r="J10" s="11" t="s">
        <v>20</v>
      </c>
      <c r="K10" s="11" t="s">
        <v>21</v>
      </c>
      <c r="L10" s="11" t="s">
        <v>22</v>
      </c>
      <c r="M10" s="11">
        <v>0.26</v>
      </c>
      <c r="N10" s="11">
        <v>80.36</v>
      </c>
      <c r="O10" s="11">
        <v>6.66</v>
      </c>
      <c r="P10" s="11">
        <v>83.64</v>
      </c>
    </row>
    <row r="11" customHeight="1" spans="1:16">
      <c r="A11" s="2">
        <v>6.3</v>
      </c>
      <c r="B11" s="4">
        <v>1.79</v>
      </c>
      <c r="C11" s="4">
        <v>76.36</v>
      </c>
      <c r="D11" s="4">
        <v>7.21</v>
      </c>
      <c r="E11" s="4">
        <v>78.18</v>
      </c>
      <c r="J11" s="11" t="s">
        <v>23</v>
      </c>
      <c r="K11" s="12"/>
      <c r="L11" s="12"/>
      <c r="M11" s="12"/>
      <c r="N11" s="12"/>
      <c r="O11" s="12"/>
      <c r="P11" s="12"/>
    </row>
    <row r="12" customHeight="1" spans="1:16">
      <c r="A12" s="2">
        <v>6.4</v>
      </c>
      <c r="B12" s="4">
        <v>1.06</v>
      </c>
      <c r="C12" s="4">
        <v>76.73</v>
      </c>
      <c r="D12" s="4">
        <v>7.21</v>
      </c>
      <c r="E12" s="4">
        <v>78.18</v>
      </c>
      <c r="J12" s="11" t="s">
        <v>19</v>
      </c>
      <c r="K12" s="12"/>
      <c r="L12" s="12"/>
      <c r="M12" s="12"/>
      <c r="N12" s="12"/>
      <c r="O12" s="12"/>
      <c r="P12" s="12"/>
    </row>
    <row r="13" customHeight="1" spans="1:16">
      <c r="A13" s="2">
        <v>7.3</v>
      </c>
      <c r="B13" s="4">
        <v>43.52</v>
      </c>
      <c r="C13" s="4">
        <v>0</v>
      </c>
      <c r="D13" s="4">
        <v>14.35</v>
      </c>
      <c r="E13" s="4">
        <v>7.27</v>
      </c>
      <c r="J13" s="11" t="s">
        <v>24</v>
      </c>
      <c r="K13" s="11" t="s">
        <v>25</v>
      </c>
      <c r="L13" s="11" t="s">
        <v>26</v>
      </c>
      <c r="M13" s="11">
        <v>0.26</v>
      </c>
      <c r="N13" s="11">
        <v>80</v>
      </c>
      <c r="O13" s="11">
        <v>10.21</v>
      </c>
      <c r="P13" s="11">
        <v>48.36</v>
      </c>
    </row>
    <row r="14" customHeight="1" spans="1:16">
      <c r="A14" s="6" t="s">
        <v>27</v>
      </c>
      <c r="B14" s="8">
        <v>40.12</v>
      </c>
      <c r="C14" s="8">
        <v>77.45</v>
      </c>
      <c r="D14" s="8">
        <v>7.83</v>
      </c>
      <c r="E14" s="8">
        <v>72</v>
      </c>
      <c r="J14" s="11" t="s">
        <v>28</v>
      </c>
      <c r="K14" s="12"/>
      <c r="L14" s="12"/>
      <c r="M14" s="12"/>
      <c r="N14" s="12"/>
      <c r="O14" s="12"/>
      <c r="P14" s="12"/>
    </row>
    <row r="15" customHeight="1" spans="1:16">
      <c r="A15" s="6" t="s">
        <v>29</v>
      </c>
      <c r="B15" s="8">
        <v>0.77</v>
      </c>
      <c r="C15" s="8">
        <v>78.91</v>
      </c>
      <c r="D15" s="8">
        <v>6.84</v>
      </c>
      <c r="E15" s="8">
        <v>81.82</v>
      </c>
      <c r="J15" s="11" t="s">
        <v>19</v>
      </c>
      <c r="K15" s="12"/>
      <c r="L15" s="12"/>
      <c r="M15" s="12"/>
      <c r="N15" s="12"/>
      <c r="O15" s="12"/>
      <c r="P15" s="12"/>
    </row>
    <row r="16" customHeight="1" spans="1:5">
      <c r="A16" s="6" t="s">
        <v>30</v>
      </c>
      <c r="B16" s="8">
        <v>1.68</v>
      </c>
      <c r="C16" s="8">
        <v>78.18</v>
      </c>
      <c r="D16" s="8">
        <v>7.58</v>
      </c>
      <c r="E16" s="8">
        <v>74.55</v>
      </c>
    </row>
    <row r="17" customHeight="1" spans="1:5">
      <c r="A17" s="7">
        <v>8.2</v>
      </c>
      <c r="B17" s="4">
        <v>0.51</v>
      </c>
      <c r="C17" s="4">
        <v>79.64</v>
      </c>
      <c r="D17" s="4">
        <v>7.98</v>
      </c>
      <c r="E17" s="4">
        <v>70.55</v>
      </c>
    </row>
    <row r="18" customHeight="1" spans="1:5">
      <c r="A18" s="6" t="s">
        <v>15</v>
      </c>
      <c r="B18" s="8">
        <v>0.18</v>
      </c>
      <c r="C18" s="8">
        <v>80.73</v>
      </c>
      <c r="D18" s="8">
        <v>7.61</v>
      </c>
      <c r="E18" s="8">
        <v>74.18</v>
      </c>
    </row>
    <row r="19" customHeight="1" spans="1:5">
      <c r="A19" s="6" t="s">
        <v>22</v>
      </c>
      <c r="B19" s="8">
        <v>0.26</v>
      </c>
      <c r="C19" s="8">
        <v>80.36</v>
      </c>
      <c r="D19" s="8">
        <v>6.66</v>
      </c>
      <c r="E19" s="8">
        <v>83.64</v>
      </c>
    </row>
    <row r="20" customHeight="1" spans="1:5">
      <c r="A20" s="6" t="s">
        <v>26</v>
      </c>
      <c r="B20" s="8">
        <v>0.26</v>
      </c>
      <c r="C20" s="8">
        <v>80</v>
      </c>
      <c r="D20" s="8">
        <v>10.21</v>
      </c>
      <c r="E20" s="8">
        <v>48.36</v>
      </c>
    </row>
    <row r="26" customHeight="1" spans="1:9">
      <c r="A26" s="2" t="s">
        <v>0</v>
      </c>
      <c r="B26" s="2" t="s">
        <v>1</v>
      </c>
      <c r="C26" s="3"/>
      <c r="D26" s="3"/>
      <c r="E26" s="3"/>
      <c r="F26" s="2" t="s">
        <v>2</v>
      </c>
      <c r="G26" s="3"/>
      <c r="H26" s="3"/>
      <c r="I26" s="3"/>
    </row>
    <row r="27" customHeight="1" spans="1:9">
      <c r="A27" s="3"/>
      <c r="B27" s="2" t="s">
        <v>5</v>
      </c>
      <c r="C27" s="3"/>
      <c r="D27" s="2" t="s">
        <v>6</v>
      </c>
      <c r="E27" s="3"/>
      <c r="F27" s="2" t="s">
        <v>5</v>
      </c>
      <c r="G27" s="3"/>
      <c r="H27" s="2" t="s">
        <v>6</v>
      </c>
      <c r="I27" s="3"/>
    </row>
    <row r="28" customHeight="1" spans="1:9">
      <c r="A28" s="2">
        <v>1.1</v>
      </c>
      <c r="B28" s="4">
        <v>43.85</v>
      </c>
      <c r="C28" s="4">
        <f t="shared" ref="C28:G28" si="0">AVERAGEA(B28:B30)</f>
        <v>44.01</v>
      </c>
      <c r="D28" s="5">
        <v>99.64</v>
      </c>
      <c r="E28" s="4">
        <f t="shared" si="0"/>
        <v>98.4266666666667</v>
      </c>
      <c r="F28" s="4">
        <v>9.52</v>
      </c>
      <c r="G28" s="4">
        <f t="shared" si="0"/>
        <v>10.6666666666667</v>
      </c>
      <c r="H28" s="4">
        <v>55.27</v>
      </c>
      <c r="I28" s="4">
        <f>AVERAGEA(H28:H30)</f>
        <v>43.8766666666667</v>
      </c>
    </row>
    <row r="29" customHeight="1" spans="1:9">
      <c r="A29" s="6">
        <v>1.2</v>
      </c>
      <c r="B29" s="4">
        <v>44.33</v>
      </c>
      <c r="C29" s="9"/>
      <c r="D29" s="4">
        <v>96</v>
      </c>
      <c r="E29" s="9"/>
      <c r="F29" s="4">
        <v>12.96</v>
      </c>
      <c r="G29" s="9"/>
      <c r="H29" s="4">
        <v>21.09</v>
      </c>
      <c r="I29" s="9"/>
    </row>
    <row r="30" customHeight="1" spans="1:9">
      <c r="A30" s="6">
        <v>1.4</v>
      </c>
      <c r="B30" s="4">
        <v>43.85</v>
      </c>
      <c r="C30" s="9"/>
      <c r="D30" s="5">
        <v>99.64</v>
      </c>
      <c r="E30" s="9"/>
      <c r="F30" s="4">
        <v>9.52</v>
      </c>
      <c r="G30" s="9"/>
      <c r="H30" s="4">
        <v>55.27</v>
      </c>
      <c r="I30" s="9"/>
    </row>
    <row r="31" customHeight="1" spans="1:9">
      <c r="A31" s="2" t="s">
        <v>12</v>
      </c>
      <c r="B31" s="4">
        <v>0.7</v>
      </c>
      <c r="C31" s="4">
        <f t="shared" ref="C31:G31" si="1">AVERAGEA(B31:B33)</f>
        <v>0.93</v>
      </c>
      <c r="D31" s="4">
        <v>87.82</v>
      </c>
      <c r="E31" s="4">
        <f t="shared" si="1"/>
        <v>93.2733333333333</v>
      </c>
      <c r="F31" s="4">
        <v>10.69</v>
      </c>
      <c r="G31" s="4">
        <f t="shared" si="1"/>
        <v>9.31</v>
      </c>
      <c r="H31" s="4">
        <v>43.64</v>
      </c>
      <c r="I31" s="4">
        <f>AVERAGEA(H31:H33)</f>
        <v>57.3333333333333</v>
      </c>
    </row>
    <row r="32" customHeight="1" spans="1:9">
      <c r="A32" s="2" t="s">
        <v>16</v>
      </c>
      <c r="B32" s="4">
        <v>0.59</v>
      </c>
      <c r="C32" s="9"/>
      <c r="D32" s="4">
        <v>93.82</v>
      </c>
      <c r="E32" s="9"/>
      <c r="F32" s="4">
        <v>11.42</v>
      </c>
      <c r="G32" s="9"/>
      <c r="H32" s="4">
        <v>36.36</v>
      </c>
      <c r="I32" s="9"/>
    </row>
    <row r="33" customHeight="1" spans="1:9">
      <c r="A33" s="2" t="s">
        <v>18</v>
      </c>
      <c r="B33" s="4">
        <v>1.5</v>
      </c>
      <c r="C33" s="9"/>
      <c r="D33" s="4">
        <v>98.18</v>
      </c>
      <c r="E33" s="9"/>
      <c r="F33" s="4">
        <v>5.82</v>
      </c>
      <c r="G33" s="9"/>
      <c r="H33" s="4">
        <v>92</v>
      </c>
      <c r="I33" s="9"/>
    </row>
    <row r="34" customHeight="1" spans="1:9">
      <c r="A34" s="2">
        <v>7.3</v>
      </c>
      <c r="B34" s="4">
        <v>43.52</v>
      </c>
      <c r="C34" s="4">
        <v>43.52</v>
      </c>
      <c r="D34" s="4">
        <v>0</v>
      </c>
      <c r="E34" s="4">
        <v>0</v>
      </c>
      <c r="F34" s="4">
        <v>14.35</v>
      </c>
      <c r="G34" s="4">
        <v>14.35</v>
      </c>
      <c r="H34" s="4">
        <v>7.27</v>
      </c>
      <c r="I34" s="4">
        <v>7.27</v>
      </c>
    </row>
    <row r="35" customHeight="1" spans="1:9">
      <c r="A35" s="2">
        <v>6.2</v>
      </c>
      <c r="B35" s="4">
        <v>44.84</v>
      </c>
      <c r="C35" s="4">
        <f t="shared" ref="C35:G35" si="2">AVERAGEA(B35:B37)</f>
        <v>15.8966666666667</v>
      </c>
      <c r="D35" s="4">
        <v>14.55</v>
      </c>
      <c r="E35" s="4">
        <f t="shared" si="2"/>
        <v>55.88</v>
      </c>
      <c r="F35" s="4">
        <v>14.57</v>
      </c>
      <c r="G35" s="4">
        <f t="shared" si="2"/>
        <v>9.66333333333333</v>
      </c>
      <c r="H35" s="4">
        <v>5.09</v>
      </c>
      <c r="I35" s="4">
        <f>AVERAGEA(H35:H37)</f>
        <v>53.8166666666667</v>
      </c>
    </row>
    <row r="36" customHeight="1" spans="1:9">
      <c r="A36" s="2">
        <v>6.3</v>
      </c>
      <c r="B36" s="4">
        <v>1.79</v>
      </c>
      <c r="C36" s="9"/>
      <c r="D36" s="4">
        <v>76.36</v>
      </c>
      <c r="E36" s="9"/>
      <c r="F36" s="4">
        <v>7.21</v>
      </c>
      <c r="G36" s="9"/>
      <c r="H36" s="4">
        <v>78.18</v>
      </c>
      <c r="I36" s="9"/>
    </row>
    <row r="37" customHeight="1" spans="1:9">
      <c r="A37" s="2">
        <v>6.4</v>
      </c>
      <c r="B37" s="4">
        <v>1.06</v>
      </c>
      <c r="C37" s="9"/>
      <c r="D37" s="4">
        <v>76.73</v>
      </c>
      <c r="E37" s="9"/>
      <c r="F37" s="4">
        <v>7.21</v>
      </c>
      <c r="G37" s="9"/>
      <c r="H37" s="4">
        <v>78.18</v>
      </c>
      <c r="I37" s="9"/>
    </row>
    <row r="38" customHeight="1" spans="1:9">
      <c r="A38" s="2" t="s">
        <v>27</v>
      </c>
      <c r="B38" s="4">
        <v>40.12</v>
      </c>
      <c r="C38" s="4">
        <f t="shared" ref="C38:G38" si="3">AVERAGEA(B38:B40)</f>
        <v>14.19</v>
      </c>
      <c r="D38" s="4">
        <v>77.45</v>
      </c>
      <c r="E38" s="4">
        <f t="shared" si="3"/>
        <v>78.18</v>
      </c>
      <c r="F38" s="8">
        <v>7.83</v>
      </c>
      <c r="G38" s="4">
        <f t="shared" si="3"/>
        <v>7.41666666666667</v>
      </c>
      <c r="H38" s="8">
        <v>72</v>
      </c>
      <c r="I38" s="4">
        <f>AVERAGEA(H38:H40)</f>
        <v>76.1233333333333</v>
      </c>
    </row>
    <row r="39" customHeight="1" spans="1:9">
      <c r="A39" s="6" t="s">
        <v>29</v>
      </c>
      <c r="B39" s="8">
        <v>0.77</v>
      </c>
      <c r="C39" s="9"/>
      <c r="D39" s="8">
        <v>78.91</v>
      </c>
      <c r="E39" s="9"/>
      <c r="F39" s="8">
        <v>6.84</v>
      </c>
      <c r="G39" s="9"/>
      <c r="H39" s="8">
        <v>81.82</v>
      </c>
      <c r="I39" s="9"/>
    </row>
    <row r="40" customHeight="1" spans="1:9">
      <c r="A40" s="6" t="s">
        <v>30</v>
      </c>
      <c r="B40" s="8">
        <v>1.68</v>
      </c>
      <c r="C40" s="9"/>
      <c r="D40" s="8">
        <v>78.18</v>
      </c>
      <c r="E40" s="9"/>
      <c r="F40" s="8">
        <v>7.58</v>
      </c>
      <c r="G40" s="9"/>
      <c r="H40" s="8">
        <v>74.55</v>
      </c>
      <c r="I40" s="9"/>
    </row>
    <row r="41" customHeight="1" spans="1:9">
      <c r="A41" s="7">
        <v>8.2</v>
      </c>
      <c r="B41" s="4">
        <v>0.51</v>
      </c>
      <c r="C41" s="4">
        <v>0.51</v>
      </c>
      <c r="D41" s="4">
        <v>79.64</v>
      </c>
      <c r="E41" s="4">
        <v>79.64</v>
      </c>
      <c r="F41" s="4">
        <v>7.98</v>
      </c>
      <c r="G41" s="4">
        <v>7.98</v>
      </c>
      <c r="H41" s="4">
        <v>70.55</v>
      </c>
      <c r="I41" s="4">
        <v>70.55</v>
      </c>
    </row>
    <row r="42" customHeight="1" spans="1:9">
      <c r="A42" s="2" t="s">
        <v>15</v>
      </c>
      <c r="B42" s="4">
        <v>0.18</v>
      </c>
      <c r="C42" s="4">
        <f t="shared" ref="C42:G42" si="4">AVERAGEA(B42:B44)</f>
        <v>0.233333333333333</v>
      </c>
      <c r="D42" s="4">
        <v>80.73</v>
      </c>
      <c r="E42" s="4">
        <f t="shared" si="4"/>
        <v>80.3633333333333</v>
      </c>
      <c r="F42" s="8">
        <v>7.61</v>
      </c>
      <c r="G42" s="4">
        <f t="shared" si="4"/>
        <v>8.16</v>
      </c>
      <c r="H42" s="8">
        <v>74.18</v>
      </c>
      <c r="I42" s="4">
        <f>AVERAGEA(H42:H44)</f>
        <v>68.7266666666667</v>
      </c>
    </row>
    <row r="43" customHeight="1" spans="1:9">
      <c r="A43" s="6" t="s">
        <v>22</v>
      </c>
      <c r="B43" s="8">
        <v>0.26</v>
      </c>
      <c r="C43" s="9"/>
      <c r="D43" s="8">
        <v>80.36</v>
      </c>
      <c r="E43" s="9"/>
      <c r="F43" s="8">
        <v>6.66</v>
      </c>
      <c r="G43" s="9"/>
      <c r="H43" s="8">
        <v>83.64</v>
      </c>
      <c r="I43" s="9"/>
    </row>
    <row r="44" customHeight="1" spans="1:9">
      <c r="A44" s="6" t="s">
        <v>26</v>
      </c>
      <c r="B44" s="8">
        <v>0.26</v>
      </c>
      <c r="C44" s="9"/>
      <c r="D44" s="8">
        <v>80</v>
      </c>
      <c r="E44" s="9"/>
      <c r="F44" s="8">
        <v>10.21</v>
      </c>
      <c r="G44" s="9"/>
      <c r="H44" s="8">
        <v>48.36</v>
      </c>
      <c r="I44" s="9"/>
    </row>
    <row r="46" customHeight="1" spans="3:9">
      <c r="C46" s="10">
        <f t="shared" ref="C46:G46" si="5">AVERAGEA(C28,C35,C34,C41)</f>
        <v>25.9841666666667</v>
      </c>
      <c r="D46" s="10"/>
      <c r="E46" s="10">
        <f t="shared" si="5"/>
        <v>58.4866666666667</v>
      </c>
      <c r="F46" s="10"/>
      <c r="G46" s="10">
        <f t="shared" si="5"/>
        <v>10.665</v>
      </c>
      <c r="H46" s="10"/>
      <c r="I46" s="10">
        <f>AVERAGEA(I28,I35,I34,I41)</f>
        <v>43.8783333333333</v>
      </c>
    </row>
    <row r="47" customHeight="1" spans="3:9">
      <c r="C47" s="10">
        <f>AVERAGEA(C31,C38,C42)</f>
        <v>5.11777777777778</v>
      </c>
      <c r="D47" s="10"/>
      <c r="E47" s="10">
        <f t="shared" ref="E47:I47" si="6">AVERAGEA(E29,E36,E35,E42)</f>
        <v>68.1216666666667</v>
      </c>
      <c r="F47" s="10"/>
      <c r="G47" s="10">
        <f t="shared" si="6"/>
        <v>8.91166666666667</v>
      </c>
      <c r="H47" s="10"/>
      <c r="I47" s="10">
        <f t="shared" si="6"/>
        <v>61.2716666666667</v>
      </c>
    </row>
    <row r="48" customHeight="1" spans="3:9">
      <c r="C48" s="1">
        <f t="shared" ref="C48:G48" si="7">C46-C47</f>
        <v>20.8663888888889</v>
      </c>
      <c r="E48" s="1">
        <f t="shared" si="7"/>
        <v>-9.63500000000001</v>
      </c>
      <c r="G48" s="1">
        <f t="shared" si="7"/>
        <v>1.75333333333333</v>
      </c>
      <c r="I48" s="1">
        <f>I46-I47</f>
        <v>-17.3933333333333</v>
      </c>
    </row>
  </sheetData>
  <mergeCells count="53">
    <mergeCell ref="B1:C1"/>
    <mergeCell ref="D1:E1"/>
    <mergeCell ref="M1:N1"/>
    <mergeCell ref="O1:P1"/>
    <mergeCell ref="B26:E26"/>
    <mergeCell ref="F26:I26"/>
    <mergeCell ref="B27:C27"/>
    <mergeCell ref="D27:E27"/>
    <mergeCell ref="F27:G27"/>
    <mergeCell ref="H27:I27"/>
    <mergeCell ref="A1:A2"/>
    <mergeCell ref="A26:A27"/>
    <mergeCell ref="C28:C30"/>
    <mergeCell ref="C31:C33"/>
    <mergeCell ref="C35:C37"/>
    <mergeCell ref="C38:C40"/>
    <mergeCell ref="C42:C44"/>
    <mergeCell ref="E28:E30"/>
    <mergeCell ref="E31:E33"/>
    <mergeCell ref="E35:E37"/>
    <mergeCell ref="E38:E40"/>
    <mergeCell ref="E42:E44"/>
    <mergeCell ref="G28:G30"/>
    <mergeCell ref="G31:G33"/>
    <mergeCell ref="G35:G37"/>
    <mergeCell ref="G38:G40"/>
    <mergeCell ref="G42:G44"/>
    <mergeCell ref="I28:I30"/>
    <mergeCell ref="I31:I33"/>
    <mergeCell ref="I35:I37"/>
    <mergeCell ref="I38:I40"/>
    <mergeCell ref="I42:I44"/>
    <mergeCell ref="J1:J2"/>
    <mergeCell ref="K1:K2"/>
    <mergeCell ref="K7:K9"/>
    <mergeCell ref="K10:K12"/>
    <mergeCell ref="K13:K15"/>
    <mergeCell ref="L1:L2"/>
    <mergeCell ref="L7:L9"/>
    <mergeCell ref="L10:L12"/>
    <mergeCell ref="L13:L15"/>
    <mergeCell ref="M7:M9"/>
    <mergeCell ref="M10:M12"/>
    <mergeCell ref="M13:M15"/>
    <mergeCell ref="N7:N9"/>
    <mergeCell ref="N10:N12"/>
    <mergeCell ref="N13:N15"/>
    <mergeCell ref="O7:O9"/>
    <mergeCell ref="O10:O12"/>
    <mergeCell ref="O13:O15"/>
    <mergeCell ref="P7:P9"/>
    <mergeCell ref="P10:P12"/>
    <mergeCell ref="P13:P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对比一种风格和两种风格的防御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yejunyao</dc:creator>
  <cp:lastModifiedBy>yejunyao</cp:lastModifiedBy>
  <dcterms:created xsi:type="dcterms:W3CDTF">2025-05-30T03:26:18Z</dcterms:created>
  <dcterms:modified xsi:type="dcterms:W3CDTF">2025-05-30T03:26:18Z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D660A795C9CE4A44855DFD7EB3E7B32D_11</vt:lpwstr>
  </property>
  <property fmtid="{D5CDD505-2E9C-101B-9397-08002B2CF9AE}" pid="3" name="KSOProductBuildVer">
    <vt:lpwstr>2052-12.1.0.21541</vt:lpwstr>
  </property>
</Properties>
</file>