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LMs’ Performance on PureRefact" sheetId="1" r:id="rId4"/>
    <sheet state="visible" name="Performance across Refactoring " sheetId="2" r:id="rId5"/>
    <sheet state="visible" name="Impact of Prompt Engineering Te" sheetId="3" r:id="rId6"/>
  </sheets>
  <definedNames/>
  <calcPr/>
</workbook>
</file>

<file path=xl/sharedStrings.xml><?xml version="1.0" encoding="utf-8"?>
<sst xmlns="http://schemas.openxmlformats.org/spreadsheetml/2006/main" count="2275" uniqueCount="38">
  <si>
    <t>checkstyle</t>
  </si>
  <si>
    <t>gpt-4o-mini</t>
  </si>
  <si>
    <t>gpt-3.5</t>
  </si>
  <si>
    <t>deepseek-chat</t>
  </si>
  <si>
    <t>qwen2.5-coder:14b</t>
  </si>
  <si>
    <t>qwen2.5-coder:7b</t>
  </si>
  <si>
    <t>deepseek-coder-v2:16b</t>
  </si>
  <si>
    <t>deepseek-coder:6.7b</t>
  </si>
  <si>
    <t>codellama:13b</t>
  </si>
  <si>
    <t>codellama:7b</t>
  </si>
  <si>
    <t>Refactoring Type</t>
  </si>
  <si>
    <t>Total</t>
  </si>
  <si>
    <t>Compile &amp; Test</t>
  </si>
  <si>
    <t>RM Detection</t>
  </si>
  <si>
    <t>Refactoring Success</t>
  </si>
  <si>
    <t>CodeBLEU</t>
  </si>
  <si>
    <t>Extract Method</t>
  </si>
  <si>
    <t>Inline Method</t>
  </si>
  <si>
    <t>Move Method</t>
  </si>
  <si>
    <t>Extract And Move Method</t>
  </si>
  <si>
    <t>Move And Rename Method</t>
  </si>
  <si>
    <t>Move And Inline Method</t>
  </si>
  <si>
    <t>commons-io</t>
  </si>
  <si>
    <t>commons-lang</t>
  </si>
  <si>
    <t>hibernate-orm</t>
  </si>
  <si>
    <t>hibernate-search</t>
  </si>
  <si>
    <t>javaparser</t>
  </si>
  <si>
    <t>junit4</t>
  </si>
  <si>
    <t>junit5</t>
  </si>
  <si>
    <t>mockito</t>
  </si>
  <si>
    <t>pmd</t>
  </si>
  <si>
    <t>total</t>
  </si>
  <si>
    <t>Success Rate</t>
  </si>
  <si>
    <t>rag</t>
  </si>
  <si>
    <t>multi-agent</t>
  </si>
  <si>
    <t>Base</t>
  </si>
  <si>
    <t>RAG</t>
  </si>
  <si>
    <t>Muti-Agent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</si>
</sst>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50A14F"/>
      <name val="Menlo"/>
    </font>
    <font>
      <sz val="9.0"/>
      <color rgb="FF50A14F"/>
      <name val="Arial"/>
    </font>
    <font>
      <sz val="12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AFAFA"/>
        <bgColor rgb="FFFAFAFA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0" fillId="0" fontId="1" numFmtId="0" xfId="0" applyFont="1"/>
    <xf borderId="0" fillId="0" fontId="4" numFmtId="0" xfId="0" applyAlignment="1" applyFont="1">
      <alignment horizontal="right" vertical="bottom"/>
    </xf>
    <xf borderId="0" fillId="0" fontId="1" numFmtId="164" xfId="0" applyFont="1" applyNumberFormat="1"/>
    <xf borderId="0" fillId="0" fontId="1" numFmtId="10" xfId="0" applyFont="1" applyNumberFormat="1"/>
    <xf borderId="0" fillId="0" fontId="1" numFmtId="164" xfId="0" applyFont="1" applyNumberForma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63"/>
  </cols>
  <sheetData>
    <row r="1">
      <c r="A1" s="1" t="s">
        <v>0</v>
      </c>
    </row>
    <row r="2">
      <c r="A2" s="1" t="s">
        <v>1</v>
      </c>
      <c r="G2" s="1" t="s">
        <v>2</v>
      </c>
      <c r="M2" s="1" t="s">
        <v>3</v>
      </c>
      <c r="S2" s="1" t="s">
        <v>4</v>
      </c>
      <c r="Y2" s="1" t="s">
        <v>5</v>
      </c>
      <c r="AE2" s="2" t="s">
        <v>6</v>
      </c>
      <c r="AF2" s="2"/>
      <c r="AG2" s="2"/>
      <c r="AH2" s="2"/>
      <c r="AI2" s="2"/>
      <c r="AJ2" s="2"/>
      <c r="AK2" s="2" t="s">
        <v>7</v>
      </c>
      <c r="AL2" s="2"/>
      <c r="AM2" s="2"/>
      <c r="AN2" s="2"/>
      <c r="AO2" s="2"/>
      <c r="AP2" s="2"/>
      <c r="AQ2" s="2" t="s">
        <v>8</v>
      </c>
      <c r="AR2" s="2"/>
      <c r="AS2" s="2"/>
      <c r="AT2" s="2"/>
      <c r="AU2" s="2"/>
      <c r="AV2" s="2"/>
      <c r="AW2" s="3" t="s">
        <v>9</v>
      </c>
      <c r="AX2" s="2"/>
      <c r="AY2" s="2"/>
      <c r="AZ2" s="2"/>
      <c r="BA2" s="2"/>
      <c r="BB2" s="2"/>
    </row>
    <row r="3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/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/>
      <c r="S3" s="1" t="s">
        <v>10</v>
      </c>
      <c r="T3" s="1" t="s">
        <v>11</v>
      </c>
      <c r="U3" s="1" t="s">
        <v>12</v>
      </c>
      <c r="V3" s="1" t="s">
        <v>13</v>
      </c>
      <c r="W3" s="1" t="s">
        <v>14</v>
      </c>
      <c r="X3" s="1"/>
      <c r="Y3" s="1" t="s">
        <v>10</v>
      </c>
      <c r="Z3" s="1" t="s">
        <v>11</v>
      </c>
      <c r="AA3" s="1" t="s">
        <v>12</v>
      </c>
      <c r="AB3" s="1" t="s">
        <v>13</v>
      </c>
      <c r="AC3" s="1" t="s">
        <v>14</v>
      </c>
      <c r="AD3" s="1"/>
      <c r="AE3" s="1" t="s">
        <v>10</v>
      </c>
      <c r="AF3" s="1" t="s">
        <v>11</v>
      </c>
      <c r="AG3" s="1" t="s">
        <v>12</v>
      </c>
      <c r="AH3" s="1" t="s">
        <v>13</v>
      </c>
      <c r="AI3" s="1" t="s">
        <v>14</v>
      </c>
      <c r="AJ3" s="1"/>
      <c r="AK3" s="1" t="s">
        <v>10</v>
      </c>
      <c r="AL3" s="1" t="s">
        <v>11</v>
      </c>
      <c r="AM3" s="1" t="s">
        <v>12</v>
      </c>
      <c r="AN3" s="1" t="s">
        <v>13</v>
      </c>
      <c r="AO3" s="1" t="s">
        <v>14</v>
      </c>
      <c r="AP3" s="1"/>
      <c r="AQ3" s="1" t="s">
        <v>10</v>
      </c>
      <c r="AR3" s="1" t="s">
        <v>11</v>
      </c>
      <c r="AS3" s="1" t="s">
        <v>12</v>
      </c>
      <c r="AT3" s="1" t="s">
        <v>13</v>
      </c>
      <c r="AU3" s="1" t="s">
        <v>14</v>
      </c>
      <c r="AV3" s="1"/>
      <c r="AW3" s="1" t="s">
        <v>10</v>
      </c>
      <c r="AX3" s="1" t="s">
        <v>11</v>
      </c>
      <c r="AY3" s="1" t="s">
        <v>12</v>
      </c>
      <c r="AZ3" s="1" t="s">
        <v>13</v>
      </c>
      <c r="BA3" s="1" t="s">
        <v>14</v>
      </c>
      <c r="BB3" s="1"/>
    </row>
    <row r="4">
      <c r="A4" s="1" t="s">
        <v>16</v>
      </c>
      <c r="B4" s="1">
        <v>34.0</v>
      </c>
      <c r="C4" s="1">
        <v>29.0</v>
      </c>
      <c r="D4" s="1">
        <v>27.0</v>
      </c>
      <c r="E4" s="1">
        <v>23.0</v>
      </c>
      <c r="F4" s="1"/>
      <c r="G4" s="1" t="s">
        <v>16</v>
      </c>
      <c r="H4" s="1">
        <v>34.0</v>
      </c>
      <c r="I4" s="1">
        <v>3.0</v>
      </c>
      <c r="J4" s="1">
        <v>4.0</v>
      </c>
      <c r="K4" s="1">
        <v>0.0</v>
      </c>
      <c r="L4" s="1"/>
      <c r="M4" s="1" t="s">
        <v>16</v>
      </c>
      <c r="N4" s="1">
        <v>34.0</v>
      </c>
      <c r="O4" s="1">
        <v>20.0</v>
      </c>
      <c r="P4" s="1">
        <v>33.0</v>
      </c>
      <c r="Q4" s="1">
        <v>19.0</v>
      </c>
      <c r="R4" s="1"/>
      <c r="S4" s="1" t="s">
        <v>16</v>
      </c>
      <c r="T4" s="1">
        <v>34.0</v>
      </c>
      <c r="U4" s="1">
        <v>0.0</v>
      </c>
      <c r="V4" s="1">
        <v>3.0</v>
      </c>
      <c r="W4" s="1">
        <v>0.0</v>
      </c>
      <c r="X4" s="1"/>
      <c r="Y4" s="1" t="s">
        <v>16</v>
      </c>
      <c r="Z4" s="1">
        <v>34.0</v>
      </c>
      <c r="AA4" s="1">
        <v>0.0</v>
      </c>
      <c r="AB4" s="1">
        <v>11.0</v>
      </c>
      <c r="AC4" s="1">
        <v>0.0</v>
      </c>
      <c r="AD4" s="1"/>
      <c r="AE4" s="1" t="s">
        <v>16</v>
      </c>
      <c r="AF4" s="1">
        <v>34.0</v>
      </c>
      <c r="AG4" s="1">
        <v>0.0</v>
      </c>
      <c r="AH4" s="1">
        <v>5.0</v>
      </c>
      <c r="AI4" s="1">
        <v>0.0</v>
      </c>
      <c r="AJ4" s="1"/>
      <c r="AK4" s="1" t="s">
        <v>16</v>
      </c>
      <c r="AL4" s="1">
        <v>34.0</v>
      </c>
      <c r="AM4" s="1">
        <v>0.0</v>
      </c>
      <c r="AN4" s="1">
        <v>4.0</v>
      </c>
      <c r="AO4" s="1">
        <v>0.0</v>
      </c>
      <c r="AP4" s="1"/>
      <c r="AQ4" s="1" t="s">
        <v>16</v>
      </c>
      <c r="AR4" s="1">
        <v>34.0</v>
      </c>
      <c r="AS4" s="1">
        <v>0.0</v>
      </c>
      <c r="AT4" s="1">
        <v>0.0</v>
      </c>
      <c r="AU4" s="1">
        <v>0.0</v>
      </c>
      <c r="AV4" s="1"/>
      <c r="AW4" s="1" t="s">
        <v>16</v>
      </c>
      <c r="AX4" s="1">
        <v>34.0</v>
      </c>
      <c r="AY4" s="1">
        <v>1.0</v>
      </c>
      <c r="AZ4" s="1">
        <v>2.0</v>
      </c>
      <c r="BA4" s="1">
        <v>1.0</v>
      </c>
      <c r="BB4" s="1"/>
    </row>
    <row r="5">
      <c r="A5" s="1" t="s">
        <v>17</v>
      </c>
      <c r="B5" s="1">
        <v>5.0</v>
      </c>
      <c r="C5" s="1">
        <v>5.0</v>
      </c>
      <c r="D5" s="1">
        <v>5.0</v>
      </c>
      <c r="E5" s="1">
        <v>5.0</v>
      </c>
      <c r="F5" s="1"/>
      <c r="G5" s="1" t="s">
        <v>17</v>
      </c>
      <c r="H5" s="1">
        <v>5.0</v>
      </c>
      <c r="I5" s="1">
        <v>0.0</v>
      </c>
      <c r="J5" s="1">
        <v>3.0</v>
      </c>
      <c r="K5" s="1">
        <v>0.0</v>
      </c>
      <c r="L5" s="1"/>
      <c r="M5" s="1" t="s">
        <v>17</v>
      </c>
      <c r="N5" s="1">
        <v>5.0</v>
      </c>
      <c r="O5" s="1">
        <v>2.0</v>
      </c>
      <c r="P5" s="1">
        <v>5.0</v>
      </c>
      <c r="Q5" s="1">
        <v>2.0</v>
      </c>
      <c r="R5" s="1"/>
      <c r="S5" s="1" t="s">
        <v>17</v>
      </c>
      <c r="T5" s="1">
        <v>5.0</v>
      </c>
      <c r="U5" s="1">
        <v>0.0</v>
      </c>
      <c r="V5" s="1">
        <v>4.0</v>
      </c>
      <c r="W5" s="1">
        <v>0.0</v>
      </c>
      <c r="X5" s="1"/>
      <c r="Y5" s="1" t="s">
        <v>17</v>
      </c>
      <c r="Z5" s="1">
        <v>5.0</v>
      </c>
      <c r="AA5" s="1">
        <v>0.0</v>
      </c>
      <c r="AB5" s="1">
        <v>2.0</v>
      </c>
      <c r="AC5" s="1">
        <v>0.0</v>
      </c>
      <c r="AD5" s="1"/>
      <c r="AE5" s="1" t="s">
        <v>17</v>
      </c>
      <c r="AF5" s="1">
        <v>5.0</v>
      </c>
      <c r="AG5" s="1">
        <v>0.0</v>
      </c>
      <c r="AH5" s="1">
        <v>1.0</v>
      </c>
      <c r="AI5" s="1">
        <v>0.0</v>
      </c>
      <c r="AJ5" s="1"/>
      <c r="AK5" s="1" t="s">
        <v>17</v>
      </c>
      <c r="AL5" s="1">
        <v>5.0</v>
      </c>
      <c r="AM5" s="1">
        <v>0.0</v>
      </c>
      <c r="AN5" s="1">
        <v>0.0</v>
      </c>
      <c r="AO5" s="1">
        <v>0.0</v>
      </c>
      <c r="AP5" s="1"/>
      <c r="AQ5" s="1" t="s">
        <v>17</v>
      </c>
      <c r="AR5" s="1">
        <v>5.0</v>
      </c>
      <c r="AS5" s="1">
        <v>0.0</v>
      </c>
      <c r="AT5" s="1">
        <v>0.0</v>
      </c>
      <c r="AU5" s="1">
        <v>0.0</v>
      </c>
      <c r="AV5" s="1"/>
      <c r="AW5" s="1" t="s">
        <v>17</v>
      </c>
      <c r="AX5" s="1">
        <v>5.0</v>
      </c>
      <c r="AY5" s="1">
        <v>0.0</v>
      </c>
      <c r="AZ5" s="1">
        <v>3.0</v>
      </c>
      <c r="BA5" s="1">
        <v>0.0</v>
      </c>
      <c r="BB5" s="1"/>
    </row>
    <row r="6">
      <c r="A6" s="1" t="s">
        <v>18</v>
      </c>
      <c r="B6" s="1">
        <v>9.0</v>
      </c>
      <c r="C6" s="1">
        <v>4.0</v>
      </c>
      <c r="D6" s="1">
        <v>6.0</v>
      </c>
      <c r="E6" s="1">
        <v>3.0</v>
      </c>
      <c r="F6" s="1"/>
      <c r="G6" s="1" t="s">
        <v>18</v>
      </c>
      <c r="H6" s="1">
        <v>9.0</v>
      </c>
      <c r="I6" s="1">
        <v>1.0</v>
      </c>
      <c r="J6" s="1">
        <v>2.0</v>
      </c>
      <c r="K6" s="1">
        <v>1.0</v>
      </c>
      <c r="L6" s="1"/>
      <c r="M6" s="1" t="s">
        <v>18</v>
      </c>
      <c r="N6" s="1">
        <v>9.0</v>
      </c>
      <c r="O6" s="1">
        <v>0.0</v>
      </c>
      <c r="P6" s="1">
        <v>6.0</v>
      </c>
      <c r="Q6" s="1">
        <v>0.0</v>
      </c>
      <c r="R6" s="1"/>
      <c r="S6" s="1" t="s">
        <v>18</v>
      </c>
      <c r="T6" s="1">
        <v>9.0</v>
      </c>
      <c r="U6" s="1">
        <v>0.0</v>
      </c>
      <c r="V6" s="1">
        <v>0.0</v>
      </c>
      <c r="W6" s="1">
        <v>0.0</v>
      </c>
      <c r="X6" s="1"/>
      <c r="Y6" s="1" t="s">
        <v>18</v>
      </c>
      <c r="Z6" s="1">
        <v>9.0</v>
      </c>
      <c r="AA6" s="1">
        <v>0.0</v>
      </c>
      <c r="AB6" s="1">
        <v>0.0</v>
      </c>
      <c r="AC6" s="1">
        <v>0.0</v>
      </c>
      <c r="AD6" s="1"/>
      <c r="AE6" s="1" t="s">
        <v>18</v>
      </c>
      <c r="AF6" s="1">
        <v>9.0</v>
      </c>
      <c r="AG6" s="1">
        <v>0.0</v>
      </c>
      <c r="AH6" s="1">
        <v>0.0</v>
      </c>
      <c r="AI6" s="1">
        <v>0.0</v>
      </c>
      <c r="AJ6" s="1"/>
      <c r="AK6" s="1" t="s">
        <v>18</v>
      </c>
      <c r="AL6" s="1">
        <v>9.0</v>
      </c>
      <c r="AM6" s="1">
        <v>0.0</v>
      </c>
      <c r="AN6" s="1">
        <v>0.0</v>
      </c>
      <c r="AO6" s="1">
        <v>0.0</v>
      </c>
      <c r="AP6" s="1"/>
      <c r="AQ6" s="1" t="s">
        <v>18</v>
      </c>
      <c r="AR6" s="1">
        <v>9.0</v>
      </c>
      <c r="AS6" s="1">
        <v>0.0</v>
      </c>
      <c r="AT6" s="1">
        <v>0.0</v>
      </c>
      <c r="AU6" s="1">
        <v>0.0</v>
      </c>
      <c r="AV6" s="1"/>
      <c r="AW6" s="1" t="s">
        <v>18</v>
      </c>
      <c r="AX6" s="1">
        <v>9.0</v>
      </c>
      <c r="AY6" s="1">
        <v>0.0</v>
      </c>
      <c r="AZ6" s="1">
        <v>0.0</v>
      </c>
      <c r="BA6" s="1">
        <v>0.0</v>
      </c>
      <c r="BB6" s="1"/>
    </row>
    <row r="7">
      <c r="A7" s="1" t="s">
        <v>19</v>
      </c>
      <c r="B7" s="1">
        <v>41.0</v>
      </c>
      <c r="C7" s="1">
        <v>28.0</v>
      </c>
      <c r="D7" s="1">
        <v>22.0</v>
      </c>
      <c r="E7" s="1">
        <v>20.0</v>
      </c>
      <c r="F7" s="1"/>
      <c r="G7" s="1" t="s">
        <v>19</v>
      </c>
      <c r="H7" s="1">
        <v>41.0</v>
      </c>
      <c r="I7" s="1">
        <v>3.0</v>
      </c>
      <c r="J7" s="1">
        <v>7.0</v>
      </c>
      <c r="K7" s="1">
        <v>0.0</v>
      </c>
      <c r="L7" s="1"/>
      <c r="M7" s="1" t="s">
        <v>19</v>
      </c>
      <c r="N7" s="1">
        <v>41.0</v>
      </c>
      <c r="O7" s="1">
        <v>13.0</v>
      </c>
      <c r="P7" s="1">
        <v>33.0</v>
      </c>
      <c r="Q7" s="1">
        <v>12.0</v>
      </c>
      <c r="R7" s="1"/>
      <c r="S7" s="1" t="s">
        <v>19</v>
      </c>
      <c r="T7" s="1">
        <v>41.0</v>
      </c>
      <c r="U7" s="1">
        <v>0.0</v>
      </c>
      <c r="V7" s="1">
        <v>0.0</v>
      </c>
      <c r="W7" s="1">
        <v>0.0</v>
      </c>
      <c r="X7" s="1"/>
      <c r="Y7" s="1" t="s">
        <v>19</v>
      </c>
      <c r="Z7" s="1">
        <v>41.0</v>
      </c>
      <c r="AA7" s="1">
        <v>0.0</v>
      </c>
      <c r="AB7" s="1">
        <v>0.0</v>
      </c>
      <c r="AC7" s="1">
        <v>0.0</v>
      </c>
      <c r="AD7" s="1"/>
      <c r="AE7" s="1" t="s">
        <v>19</v>
      </c>
      <c r="AF7" s="1">
        <v>41.0</v>
      </c>
      <c r="AG7" s="1">
        <v>1.0</v>
      </c>
      <c r="AH7" s="1">
        <v>1.0</v>
      </c>
      <c r="AI7" s="1">
        <v>1.0</v>
      </c>
      <c r="AJ7" s="1"/>
      <c r="AK7" s="1" t="s">
        <v>19</v>
      </c>
      <c r="AL7" s="1">
        <v>41.0</v>
      </c>
      <c r="AM7" s="1">
        <v>0.0</v>
      </c>
      <c r="AN7" s="1">
        <v>0.0</v>
      </c>
      <c r="AO7" s="1">
        <v>0.0</v>
      </c>
      <c r="AP7" s="1"/>
      <c r="AQ7" s="1" t="s">
        <v>19</v>
      </c>
      <c r="AR7" s="1">
        <v>41.0</v>
      </c>
      <c r="AS7" s="1">
        <v>0.0</v>
      </c>
      <c r="AT7" s="1">
        <v>0.0</v>
      </c>
      <c r="AU7" s="1">
        <v>0.0</v>
      </c>
      <c r="AV7" s="1"/>
      <c r="AW7" s="1" t="s">
        <v>19</v>
      </c>
      <c r="AX7" s="1">
        <v>41.0</v>
      </c>
      <c r="AY7" s="1">
        <v>0.0</v>
      </c>
      <c r="AZ7" s="1">
        <v>0.0</v>
      </c>
      <c r="BA7" s="1">
        <v>0.0</v>
      </c>
      <c r="BB7" s="1"/>
    </row>
    <row r="8">
      <c r="A8" s="1" t="s">
        <v>20</v>
      </c>
      <c r="B8" s="1">
        <v>1.0</v>
      </c>
      <c r="C8" s="1">
        <v>1.0</v>
      </c>
      <c r="D8" s="1">
        <v>0.0</v>
      </c>
      <c r="E8" s="1">
        <v>0.0</v>
      </c>
      <c r="F8" s="1"/>
      <c r="G8" s="1" t="s">
        <v>20</v>
      </c>
      <c r="H8" s="1">
        <v>1.0</v>
      </c>
      <c r="I8" s="1">
        <v>0.0</v>
      </c>
      <c r="J8" s="1">
        <v>0.0</v>
      </c>
      <c r="K8" s="1">
        <v>0.0</v>
      </c>
      <c r="L8" s="1"/>
      <c r="M8" s="1" t="s">
        <v>20</v>
      </c>
      <c r="N8" s="1">
        <v>1.0</v>
      </c>
      <c r="O8" s="1">
        <v>0.0</v>
      </c>
      <c r="P8" s="1">
        <v>0.0</v>
      </c>
      <c r="Q8" s="1">
        <v>0.0</v>
      </c>
      <c r="R8" s="1"/>
      <c r="S8" s="1" t="s">
        <v>20</v>
      </c>
      <c r="T8" s="1">
        <v>1.0</v>
      </c>
      <c r="U8" s="1">
        <v>0.0</v>
      </c>
      <c r="V8" s="1">
        <v>0.0</v>
      </c>
      <c r="W8" s="1">
        <v>0.0</v>
      </c>
      <c r="X8" s="1"/>
      <c r="Y8" s="1" t="s">
        <v>20</v>
      </c>
      <c r="Z8" s="1">
        <v>1.0</v>
      </c>
      <c r="AA8" s="1">
        <v>0.0</v>
      </c>
      <c r="AB8" s="1">
        <v>0.0</v>
      </c>
      <c r="AC8" s="1">
        <v>0.0</v>
      </c>
      <c r="AD8" s="1"/>
      <c r="AE8" s="1" t="s">
        <v>20</v>
      </c>
      <c r="AF8" s="1">
        <v>1.0</v>
      </c>
      <c r="AG8" s="1">
        <v>0.0</v>
      </c>
      <c r="AH8" s="1">
        <v>0.0</v>
      </c>
      <c r="AI8" s="1">
        <v>0.0</v>
      </c>
      <c r="AJ8" s="1"/>
      <c r="AK8" s="1" t="s">
        <v>20</v>
      </c>
      <c r="AL8" s="1">
        <v>1.0</v>
      </c>
      <c r="AM8" s="1">
        <v>0.0</v>
      </c>
      <c r="AN8" s="1">
        <v>0.0</v>
      </c>
      <c r="AO8" s="1">
        <v>0.0</v>
      </c>
      <c r="AP8" s="1"/>
      <c r="AQ8" s="1" t="s">
        <v>20</v>
      </c>
      <c r="AR8" s="1">
        <v>1.0</v>
      </c>
      <c r="AS8" s="1">
        <v>0.0</v>
      </c>
      <c r="AT8" s="1">
        <v>0.0</v>
      </c>
      <c r="AU8" s="1">
        <v>0.0</v>
      </c>
      <c r="AV8" s="1"/>
      <c r="AW8" s="1" t="s">
        <v>20</v>
      </c>
      <c r="AX8" s="1">
        <v>1.0</v>
      </c>
      <c r="AY8" s="1">
        <v>0.0</v>
      </c>
      <c r="AZ8" s="1">
        <v>0.0</v>
      </c>
      <c r="BA8" s="1">
        <v>0.0</v>
      </c>
      <c r="BB8" s="1"/>
    </row>
    <row r="9">
      <c r="A9" s="1" t="s">
        <v>21</v>
      </c>
      <c r="B9" s="1">
        <v>1.0</v>
      </c>
      <c r="C9" s="1">
        <v>0.0</v>
      </c>
      <c r="D9" s="1">
        <v>0.0</v>
      </c>
      <c r="E9" s="1">
        <v>0.0</v>
      </c>
      <c r="F9" s="1"/>
      <c r="G9" s="1" t="s">
        <v>21</v>
      </c>
      <c r="H9" s="1">
        <v>1.0</v>
      </c>
      <c r="I9" s="1">
        <v>0.0</v>
      </c>
      <c r="J9" s="1">
        <v>0.0</v>
      </c>
      <c r="K9" s="1">
        <v>0.0</v>
      </c>
      <c r="L9" s="1"/>
      <c r="M9" s="1" t="s">
        <v>21</v>
      </c>
      <c r="N9" s="1">
        <v>1.0</v>
      </c>
      <c r="O9" s="1">
        <v>0.0</v>
      </c>
      <c r="P9" s="1">
        <v>0.0</v>
      </c>
      <c r="Q9" s="1">
        <v>0.0</v>
      </c>
      <c r="R9" s="1"/>
      <c r="S9" s="1" t="s">
        <v>21</v>
      </c>
      <c r="T9" s="1">
        <v>1.0</v>
      </c>
      <c r="U9" s="1">
        <v>0.0</v>
      </c>
      <c r="V9" s="1">
        <v>0.0</v>
      </c>
      <c r="W9" s="1">
        <v>0.0</v>
      </c>
      <c r="X9" s="1"/>
      <c r="Y9" s="1" t="s">
        <v>21</v>
      </c>
      <c r="Z9" s="1">
        <v>1.0</v>
      </c>
      <c r="AA9" s="1">
        <v>0.0</v>
      </c>
      <c r="AB9" s="1">
        <v>0.0</v>
      </c>
      <c r="AC9" s="1">
        <v>0.0</v>
      </c>
      <c r="AD9" s="1"/>
      <c r="AE9" s="1" t="s">
        <v>21</v>
      </c>
      <c r="AF9" s="1">
        <v>1.0</v>
      </c>
      <c r="AG9" s="1">
        <v>0.0</v>
      </c>
      <c r="AH9" s="1">
        <v>0.0</v>
      </c>
      <c r="AI9" s="1">
        <v>0.0</v>
      </c>
      <c r="AJ9" s="1"/>
      <c r="AK9" s="1" t="s">
        <v>21</v>
      </c>
      <c r="AL9" s="1">
        <v>1.0</v>
      </c>
      <c r="AM9" s="1">
        <v>0.0</v>
      </c>
      <c r="AN9" s="1">
        <v>0.0</v>
      </c>
      <c r="AO9" s="1">
        <v>0.0</v>
      </c>
      <c r="AP9" s="1"/>
      <c r="AQ9" s="1" t="s">
        <v>21</v>
      </c>
      <c r="AR9" s="1">
        <v>1.0</v>
      </c>
      <c r="AS9" s="1">
        <v>0.0</v>
      </c>
      <c r="AT9" s="1">
        <v>0.0</v>
      </c>
      <c r="AU9" s="1">
        <v>0.0</v>
      </c>
      <c r="AV9" s="1"/>
      <c r="AW9" s="1" t="s">
        <v>21</v>
      </c>
      <c r="AX9" s="1">
        <v>1.0</v>
      </c>
      <c r="AY9" s="1">
        <v>0.0</v>
      </c>
      <c r="AZ9" s="1">
        <v>0.0</v>
      </c>
      <c r="BA9" s="1">
        <v>0.0</v>
      </c>
      <c r="BB9" s="1"/>
    </row>
    <row r="10">
      <c r="A10" s="1" t="s">
        <v>11</v>
      </c>
      <c r="B10" s="1">
        <v>91.0</v>
      </c>
      <c r="C10" s="1">
        <v>67.0</v>
      </c>
      <c r="D10" s="1">
        <v>60.0</v>
      </c>
      <c r="E10" s="1">
        <v>51.0</v>
      </c>
      <c r="F10" s="1">
        <v>0.559385257901677</v>
      </c>
      <c r="G10" s="1" t="s">
        <v>11</v>
      </c>
      <c r="H10" s="1">
        <f>SUM(H4:H9)</f>
        <v>91</v>
      </c>
      <c r="I10" s="1">
        <v>7.0</v>
      </c>
      <c r="J10" s="1">
        <v>16.0</v>
      </c>
      <c r="K10" s="1">
        <v>1.0</v>
      </c>
      <c r="L10" s="1">
        <v>0.72416349488859</v>
      </c>
      <c r="M10" s="1" t="s">
        <v>11</v>
      </c>
      <c r="N10" s="1">
        <v>91.0</v>
      </c>
      <c r="O10" s="1">
        <v>35.0</v>
      </c>
      <c r="P10" s="1">
        <v>77.0</v>
      </c>
      <c r="Q10" s="1">
        <v>33.0</v>
      </c>
      <c r="R10" s="1">
        <v>0.567263593044547</v>
      </c>
      <c r="S10" s="1" t="s">
        <v>11</v>
      </c>
      <c r="T10" s="1">
        <v>91.0</v>
      </c>
      <c r="U10" s="1">
        <v>0.0</v>
      </c>
      <c r="V10" s="1">
        <v>7.0</v>
      </c>
      <c r="W10" s="1">
        <v>0.0</v>
      </c>
      <c r="X10" s="1">
        <v>0.0</v>
      </c>
      <c r="Y10" s="1" t="s">
        <v>11</v>
      </c>
      <c r="Z10" s="1">
        <v>91.0</v>
      </c>
      <c r="AA10" s="1">
        <v>0.0</v>
      </c>
      <c r="AB10" s="1">
        <v>13.0</v>
      </c>
      <c r="AC10" s="1">
        <v>0.0</v>
      </c>
      <c r="AD10" s="1">
        <v>0.0</v>
      </c>
      <c r="AE10" s="1" t="s">
        <v>11</v>
      </c>
      <c r="AF10" s="1">
        <v>91.0</v>
      </c>
      <c r="AG10" s="1">
        <v>1.0</v>
      </c>
      <c r="AH10" s="1">
        <v>7.0</v>
      </c>
      <c r="AI10" s="1">
        <v>1.0</v>
      </c>
      <c r="AJ10" s="1">
        <v>0.549340700719895</v>
      </c>
      <c r="AK10" s="1" t="s">
        <v>11</v>
      </c>
      <c r="AL10" s="1">
        <v>91.0</v>
      </c>
      <c r="AM10" s="1">
        <v>0.0</v>
      </c>
      <c r="AN10" s="1">
        <v>4.0</v>
      </c>
      <c r="AO10" s="1">
        <v>0.0</v>
      </c>
      <c r="AP10" s="1">
        <v>0.0</v>
      </c>
      <c r="AQ10" s="1" t="s">
        <v>11</v>
      </c>
      <c r="AR10" s="1">
        <v>91.0</v>
      </c>
      <c r="AS10" s="1">
        <v>0.0</v>
      </c>
      <c r="AT10" s="1">
        <v>0.0</v>
      </c>
      <c r="AU10" s="1">
        <v>0.0</v>
      </c>
      <c r="AV10" s="1">
        <v>0.0</v>
      </c>
      <c r="AW10" s="1" t="s">
        <v>11</v>
      </c>
      <c r="AX10" s="1">
        <v>91.0</v>
      </c>
      <c r="AY10" s="1">
        <v>1.0</v>
      </c>
      <c r="AZ10" s="1">
        <v>5.0</v>
      </c>
      <c r="BA10" s="1">
        <v>1.0</v>
      </c>
      <c r="BB10" s="1">
        <v>0.549340700719895</v>
      </c>
    </row>
    <row r="11">
      <c r="F11" s="4">
        <f>F10*E10</f>
        <v>28.52864815</v>
      </c>
      <c r="L11" s="4">
        <f>L10*K10</f>
        <v>0.7241634949</v>
      </c>
      <c r="R11" s="4">
        <f>R10*Q10</f>
        <v>18.71969857</v>
      </c>
      <c r="X11" s="4">
        <f>X10*W10</f>
        <v>0</v>
      </c>
      <c r="AD11" s="4">
        <f>AD10*AC10</f>
        <v>0</v>
      </c>
      <c r="AJ11" s="4">
        <f>AJ10*AI10</f>
        <v>0.5493407007</v>
      </c>
      <c r="AP11" s="4">
        <f>AP10*AO10</f>
        <v>0</v>
      </c>
      <c r="AV11" s="4">
        <f>AV10*AU10</f>
        <v>0</v>
      </c>
      <c r="BB11" s="4">
        <f>BB10*BA10</f>
        <v>0.5493407007</v>
      </c>
    </row>
    <row r="12">
      <c r="A12" s="1" t="s">
        <v>22</v>
      </c>
    </row>
    <row r="13">
      <c r="A13" s="1" t="s">
        <v>1</v>
      </c>
      <c r="G13" s="1" t="s">
        <v>2</v>
      </c>
      <c r="M13" s="1" t="s">
        <v>3</v>
      </c>
      <c r="S13" s="1" t="s">
        <v>4</v>
      </c>
      <c r="Y13" s="1" t="s">
        <v>5</v>
      </c>
      <c r="AE13" s="2" t="s">
        <v>6</v>
      </c>
      <c r="AF13" s="2"/>
      <c r="AG13" s="2"/>
      <c r="AH13" s="2"/>
      <c r="AI13" s="2"/>
      <c r="AJ13" s="2"/>
      <c r="AK13" s="2" t="s">
        <v>7</v>
      </c>
      <c r="AL13" s="2"/>
      <c r="AM13" s="2"/>
      <c r="AN13" s="2"/>
      <c r="AO13" s="2"/>
      <c r="AP13" s="2"/>
      <c r="AQ13" s="2" t="s">
        <v>8</v>
      </c>
      <c r="AR13" s="2"/>
      <c r="AS13" s="2"/>
      <c r="AT13" s="2"/>
      <c r="AU13" s="2"/>
      <c r="AV13" s="2"/>
      <c r="AW13" s="3" t="s">
        <v>9</v>
      </c>
      <c r="AX13" s="2"/>
      <c r="AY13" s="2"/>
      <c r="AZ13" s="2"/>
      <c r="BA13" s="2"/>
      <c r="BB13" s="2"/>
    </row>
    <row r="14">
      <c r="A14" s="1" t="s">
        <v>10</v>
      </c>
      <c r="B14" s="1" t="s">
        <v>11</v>
      </c>
      <c r="C14" s="1" t="s">
        <v>12</v>
      </c>
      <c r="D14" s="1" t="s">
        <v>13</v>
      </c>
      <c r="E14" s="1" t="s">
        <v>14</v>
      </c>
      <c r="F14" s="1"/>
      <c r="G14" s="1" t="s">
        <v>10</v>
      </c>
      <c r="H14" s="1" t="s">
        <v>11</v>
      </c>
      <c r="I14" s="1" t="s">
        <v>12</v>
      </c>
      <c r="J14" s="1" t="s">
        <v>13</v>
      </c>
      <c r="K14" s="1" t="s">
        <v>14</v>
      </c>
      <c r="L14" s="1"/>
      <c r="M14" s="1" t="s">
        <v>10</v>
      </c>
      <c r="N14" s="1" t="s">
        <v>11</v>
      </c>
      <c r="O14" s="1" t="s">
        <v>12</v>
      </c>
      <c r="P14" s="1" t="s">
        <v>13</v>
      </c>
      <c r="Q14" s="1" t="s">
        <v>14</v>
      </c>
      <c r="R14" s="1"/>
      <c r="S14" s="1" t="s">
        <v>10</v>
      </c>
      <c r="T14" s="1" t="s">
        <v>11</v>
      </c>
      <c r="U14" s="1" t="s">
        <v>12</v>
      </c>
      <c r="V14" s="1" t="s">
        <v>13</v>
      </c>
      <c r="W14" s="1" t="s">
        <v>14</v>
      </c>
      <c r="X14" s="1"/>
      <c r="Y14" s="1" t="s">
        <v>10</v>
      </c>
      <c r="Z14" s="1" t="s">
        <v>11</v>
      </c>
      <c r="AA14" s="1" t="s">
        <v>12</v>
      </c>
      <c r="AB14" s="1" t="s">
        <v>13</v>
      </c>
      <c r="AC14" s="1" t="s">
        <v>14</v>
      </c>
      <c r="AD14" s="1"/>
      <c r="AE14" s="1" t="s">
        <v>10</v>
      </c>
      <c r="AF14" s="1" t="s">
        <v>11</v>
      </c>
      <c r="AG14" s="1" t="s">
        <v>12</v>
      </c>
      <c r="AH14" s="1" t="s">
        <v>13</v>
      </c>
      <c r="AI14" s="1" t="s">
        <v>14</v>
      </c>
      <c r="AJ14" s="1"/>
      <c r="AK14" s="1" t="s">
        <v>10</v>
      </c>
      <c r="AL14" s="1" t="s">
        <v>11</v>
      </c>
      <c r="AM14" s="1" t="s">
        <v>12</v>
      </c>
      <c r="AN14" s="1" t="s">
        <v>13</v>
      </c>
      <c r="AO14" s="1" t="s">
        <v>14</v>
      </c>
      <c r="AP14" s="1"/>
      <c r="AQ14" s="1" t="s">
        <v>10</v>
      </c>
      <c r="AR14" s="1" t="s">
        <v>11</v>
      </c>
      <c r="AS14" s="1" t="s">
        <v>12</v>
      </c>
      <c r="AT14" s="1" t="s">
        <v>13</v>
      </c>
      <c r="AU14" s="1" t="s">
        <v>14</v>
      </c>
      <c r="AV14" s="1"/>
      <c r="AW14" s="1" t="s">
        <v>10</v>
      </c>
      <c r="AX14" s="1" t="s">
        <v>11</v>
      </c>
      <c r="AY14" s="1" t="s">
        <v>12</v>
      </c>
      <c r="AZ14" s="1" t="s">
        <v>13</v>
      </c>
      <c r="BA14" s="1" t="s">
        <v>14</v>
      </c>
      <c r="BB14" s="1"/>
    </row>
    <row r="15">
      <c r="A15" s="1" t="s">
        <v>16</v>
      </c>
      <c r="B15" s="1">
        <v>68.0</v>
      </c>
      <c r="C15" s="1">
        <v>33.0</v>
      </c>
      <c r="D15" s="1">
        <v>62.0</v>
      </c>
      <c r="E15" s="1">
        <v>30.0</v>
      </c>
      <c r="F15" s="1"/>
      <c r="G15" s="1" t="s">
        <v>16</v>
      </c>
      <c r="H15" s="1">
        <v>68.0</v>
      </c>
      <c r="I15" s="1">
        <v>22.0</v>
      </c>
      <c r="J15" s="1">
        <v>6.0</v>
      </c>
      <c r="K15" s="1">
        <v>4.0</v>
      </c>
      <c r="L15" s="1"/>
      <c r="M15" s="1" t="s">
        <v>16</v>
      </c>
      <c r="N15" s="1">
        <v>68.0</v>
      </c>
      <c r="O15" s="1">
        <v>32.0</v>
      </c>
      <c r="P15" s="1">
        <v>62.0</v>
      </c>
      <c r="Q15" s="1">
        <v>28.0</v>
      </c>
      <c r="R15" s="1"/>
      <c r="S15" s="1" t="s">
        <v>16</v>
      </c>
      <c r="T15" s="1">
        <v>68.0</v>
      </c>
      <c r="U15" s="1">
        <v>4.0</v>
      </c>
      <c r="V15" s="1">
        <v>9.0</v>
      </c>
      <c r="W15" s="1">
        <v>0.0</v>
      </c>
      <c r="X15" s="1"/>
      <c r="Y15" s="1" t="s">
        <v>16</v>
      </c>
      <c r="Z15" s="1">
        <v>68.0</v>
      </c>
      <c r="AA15" s="1">
        <v>0.0</v>
      </c>
      <c r="AB15" s="1">
        <v>22.0</v>
      </c>
      <c r="AC15" s="1">
        <v>0.0</v>
      </c>
      <c r="AD15" s="1"/>
      <c r="AE15" s="1" t="s">
        <v>16</v>
      </c>
      <c r="AF15" s="1">
        <v>68.0</v>
      </c>
      <c r="AG15" s="1">
        <v>0.0</v>
      </c>
      <c r="AH15" s="1">
        <v>10.0</v>
      </c>
      <c r="AI15" s="1">
        <v>0.0</v>
      </c>
      <c r="AJ15" s="1"/>
      <c r="AK15" s="1" t="s">
        <v>16</v>
      </c>
      <c r="AL15" s="1">
        <v>68.0</v>
      </c>
      <c r="AM15" s="1">
        <v>2.0</v>
      </c>
      <c r="AN15" s="1">
        <v>12.0</v>
      </c>
      <c r="AO15" s="1">
        <v>0.0</v>
      </c>
      <c r="AP15" s="1"/>
      <c r="AQ15" s="1" t="s">
        <v>16</v>
      </c>
      <c r="AR15" s="1">
        <v>68.0</v>
      </c>
      <c r="AS15" s="1">
        <v>3.0</v>
      </c>
      <c r="AT15" s="1">
        <v>0.0</v>
      </c>
      <c r="AU15" s="1">
        <v>0.0</v>
      </c>
      <c r="AV15" s="1"/>
      <c r="AW15" s="1" t="s">
        <v>16</v>
      </c>
      <c r="AX15" s="1">
        <v>68.0</v>
      </c>
      <c r="AY15" s="1">
        <v>4.0</v>
      </c>
      <c r="AZ15" s="1">
        <v>6.0</v>
      </c>
      <c r="BA15" s="1">
        <v>3.0</v>
      </c>
      <c r="BB15" s="1"/>
    </row>
    <row r="16">
      <c r="A16" s="1" t="s">
        <v>17</v>
      </c>
      <c r="B16" s="1">
        <v>4.0</v>
      </c>
      <c r="C16" s="1">
        <v>3.0</v>
      </c>
      <c r="D16" s="1">
        <v>3.0</v>
      </c>
      <c r="E16" s="1">
        <v>2.0</v>
      </c>
      <c r="F16" s="1"/>
      <c r="G16" s="1" t="s">
        <v>17</v>
      </c>
      <c r="H16" s="1">
        <v>4.0</v>
      </c>
      <c r="I16" s="1">
        <v>2.0</v>
      </c>
      <c r="J16" s="1">
        <v>2.0</v>
      </c>
      <c r="K16" s="1">
        <v>1.0</v>
      </c>
      <c r="L16" s="1"/>
      <c r="M16" s="1" t="s">
        <v>17</v>
      </c>
      <c r="N16" s="1">
        <v>4.0</v>
      </c>
      <c r="O16" s="1">
        <v>3.0</v>
      </c>
      <c r="P16" s="1">
        <v>2.0</v>
      </c>
      <c r="Q16" s="1">
        <v>2.0</v>
      </c>
      <c r="R16" s="1"/>
      <c r="S16" s="1" t="s">
        <v>17</v>
      </c>
      <c r="T16" s="1">
        <v>4.0</v>
      </c>
      <c r="U16" s="1">
        <v>1.0</v>
      </c>
      <c r="V16" s="1">
        <v>1.0</v>
      </c>
      <c r="W16" s="1">
        <v>1.0</v>
      </c>
      <c r="X16" s="1"/>
      <c r="Y16" s="1" t="s">
        <v>17</v>
      </c>
      <c r="Z16" s="1">
        <v>4.0</v>
      </c>
      <c r="AA16" s="1">
        <v>0.0</v>
      </c>
      <c r="AB16" s="1">
        <v>0.0</v>
      </c>
      <c r="AC16" s="1">
        <v>0.0</v>
      </c>
      <c r="AD16" s="1"/>
      <c r="AE16" s="1" t="s">
        <v>17</v>
      </c>
      <c r="AF16" s="1">
        <v>4.0</v>
      </c>
      <c r="AG16" s="1">
        <v>0.0</v>
      </c>
      <c r="AH16" s="1">
        <v>0.0</v>
      </c>
      <c r="AI16" s="1">
        <v>0.0</v>
      </c>
      <c r="AJ16" s="1"/>
      <c r="AK16" s="1" t="s">
        <v>17</v>
      </c>
      <c r="AL16" s="1">
        <v>4.0</v>
      </c>
      <c r="AM16" s="1">
        <v>0.0</v>
      </c>
      <c r="AN16" s="1">
        <v>0.0</v>
      </c>
      <c r="AO16" s="1">
        <v>0.0</v>
      </c>
      <c r="AP16" s="1"/>
      <c r="AQ16" s="1" t="s">
        <v>17</v>
      </c>
      <c r="AR16" s="1">
        <v>4.0</v>
      </c>
      <c r="AS16" s="1">
        <v>0.0</v>
      </c>
      <c r="AT16" s="1">
        <v>1.0</v>
      </c>
      <c r="AU16" s="1">
        <v>0.0</v>
      </c>
      <c r="AV16" s="1"/>
      <c r="AW16" s="1" t="s">
        <v>17</v>
      </c>
      <c r="AX16" s="1">
        <v>4.0</v>
      </c>
      <c r="AY16" s="1">
        <v>0.0</v>
      </c>
      <c r="AZ16" s="1">
        <v>0.0</v>
      </c>
      <c r="BA16" s="1">
        <v>0.0</v>
      </c>
      <c r="BB16" s="1"/>
    </row>
    <row r="17">
      <c r="A17" s="1" t="s">
        <v>18</v>
      </c>
      <c r="B17" s="1">
        <v>12.0</v>
      </c>
      <c r="C17" s="1">
        <v>1.0</v>
      </c>
      <c r="D17" s="1">
        <v>6.0</v>
      </c>
      <c r="E17" s="1">
        <v>0.0</v>
      </c>
      <c r="F17" s="1"/>
      <c r="G17" s="1" t="s">
        <v>18</v>
      </c>
      <c r="H17" s="1">
        <v>12.0</v>
      </c>
      <c r="I17" s="1">
        <v>0.0</v>
      </c>
      <c r="J17" s="1">
        <v>2.0</v>
      </c>
      <c r="K17" s="1">
        <v>0.0</v>
      </c>
      <c r="L17" s="1"/>
      <c r="M17" s="1" t="s">
        <v>18</v>
      </c>
      <c r="N17" s="1">
        <v>12.0</v>
      </c>
      <c r="O17" s="1">
        <v>1.0</v>
      </c>
      <c r="P17" s="1">
        <v>1.0</v>
      </c>
      <c r="Q17" s="1">
        <v>0.0</v>
      </c>
      <c r="R17" s="1"/>
      <c r="S17" s="1" t="s">
        <v>18</v>
      </c>
      <c r="T17" s="1">
        <v>12.0</v>
      </c>
      <c r="U17" s="1">
        <v>0.0</v>
      </c>
      <c r="V17" s="1">
        <v>0.0</v>
      </c>
      <c r="W17" s="1">
        <v>0.0</v>
      </c>
      <c r="X17" s="1"/>
      <c r="Y17" s="1" t="s">
        <v>18</v>
      </c>
      <c r="Z17" s="1">
        <v>12.0</v>
      </c>
      <c r="AA17" s="1">
        <v>0.0</v>
      </c>
      <c r="AB17" s="1">
        <v>0.0</v>
      </c>
      <c r="AC17" s="1">
        <v>0.0</v>
      </c>
      <c r="AD17" s="1"/>
      <c r="AE17" s="1" t="s">
        <v>18</v>
      </c>
      <c r="AF17" s="1">
        <v>12.0</v>
      </c>
      <c r="AG17" s="1">
        <v>0.0</v>
      </c>
      <c r="AH17" s="1">
        <v>0.0</v>
      </c>
      <c r="AI17" s="1">
        <v>0.0</v>
      </c>
      <c r="AJ17" s="1"/>
      <c r="AK17" s="1" t="s">
        <v>18</v>
      </c>
      <c r="AL17" s="1">
        <v>12.0</v>
      </c>
      <c r="AM17" s="1">
        <v>0.0</v>
      </c>
      <c r="AN17" s="1">
        <v>0.0</v>
      </c>
      <c r="AO17" s="1">
        <v>0.0</v>
      </c>
      <c r="AP17" s="1"/>
      <c r="AQ17" s="1" t="s">
        <v>18</v>
      </c>
      <c r="AR17" s="1">
        <v>12.0</v>
      </c>
      <c r="AS17" s="1">
        <v>0.0</v>
      </c>
      <c r="AT17" s="1">
        <v>0.0</v>
      </c>
      <c r="AU17" s="1">
        <v>0.0</v>
      </c>
      <c r="AV17" s="1"/>
      <c r="AW17" s="1" t="s">
        <v>18</v>
      </c>
      <c r="AX17" s="1">
        <v>12.0</v>
      </c>
      <c r="AY17" s="1">
        <v>0.0</v>
      </c>
      <c r="AZ17" s="1">
        <v>0.0</v>
      </c>
      <c r="BA17" s="1">
        <v>0.0</v>
      </c>
      <c r="BB17" s="1"/>
    </row>
    <row r="18">
      <c r="A18" s="1" t="s">
        <v>19</v>
      </c>
      <c r="B18" s="1">
        <v>9.0</v>
      </c>
      <c r="C18" s="1">
        <v>1.0</v>
      </c>
      <c r="D18" s="1">
        <v>4.0</v>
      </c>
      <c r="E18" s="1">
        <v>1.0</v>
      </c>
      <c r="F18" s="1"/>
      <c r="G18" s="1" t="s">
        <v>19</v>
      </c>
      <c r="H18" s="1">
        <v>9.0</v>
      </c>
      <c r="I18" s="1">
        <v>0.0</v>
      </c>
      <c r="J18" s="1">
        <v>3.0</v>
      </c>
      <c r="K18" s="1">
        <v>0.0</v>
      </c>
      <c r="L18" s="1"/>
      <c r="M18" s="1" t="s">
        <v>19</v>
      </c>
      <c r="N18" s="1">
        <v>9.0</v>
      </c>
      <c r="O18" s="1">
        <v>0.0</v>
      </c>
      <c r="P18" s="1">
        <v>3.0</v>
      </c>
      <c r="Q18" s="1">
        <v>0.0</v>
      </c>
      <c r="R18" s="1"/>
      <c r="S18" s="1" t="s">
        <v>19</v>
      </c>
      <c r="T18" s="1">
        <v>9.0</v>
      </c>
      <c r="U18" s="1">
        <v>0.0</v>
      </c>
      <c r="V18" s="1">
        <v>1.0</v>
      </c>
      <c r="W18" s="1">
        <v>0.0</v>
      </c>
      <c r="X18" s="1"/>
      <c r="Y18" s="1" t="s">
        <v>19</v>
      </c>
      <c r="Z18" s="1">
        <v>9.0</v>
      </c>
      <c r="AA18" s="1">
        <v>0.0</v>
      </c>
      <c r="AB18" s="1">
        <v>0.0</v>
      </c>
      <c r="AC18" s="1">
        <v>0.0</v>
      </c>
      <c r="AD18" s="1"/>
      <c r="AE18" s="1" t="s">
        <v>19</v>
      </c>
      <c r="AF18" s="1">
        <v>9.0</v>
      </c>
      <c r="AG18" s="1">
        <v>0.0</v>
      </c>
      <c r="AH18" s="1">
        <v>0.0</v>
      </c>
      <c r="AI18" s="1">
        <v>0.0</v>
      </c>
      <c r="AJ18" s="1"/>
      <c r="AK18" s="1" t="s">
        <v>19</v>
      </c>
      <c r="AL18" s="1">
        <v>9.0</v>
      </c>
      <c r="AM18" s="1">
        <v>0.0</v>
      </c>
      <c r="AN18" s="1">
        <v>0.0</v>
      </c>
      <c r="AO18" s="1">
        <v>0.0</v>
      </c>
      <c r="AP18" s="1"/>
      <c r="AQ18" s="1" t="s">
        <v>19</v>
      </c>
      <c r="AR18" s="1">
        <v>9.0</v>
      </c>
      <c r="AS18" s="1">
        <v>0.0</v>
      </c>
      <c r="AT18" s="1">
        <v>0.0</v>
      </c>
      <c r="AU18" s="1">
        <v>0.0</v>
      </c>
      <c r="AV18" s="1"/>
      <c r="AW18" s="1" t="s">
        <v>19</v>
      </c>
      <c r="AX18" s="1">
        <v>9.0</v>
      </c>
      <c r="AY18" s="1">
        <v>0.0</v>
      </c>
      <c r="AZ18" s="1">
        <v>0.0</v>
      </c>
      <c r="BA18" s="1">
        <v>0.0</v>
      </c>
      <c r="BB18" s="1"/>
    </row>
    <row r="19">
      <c r="A19" s="1" t="s">
        <v>20</v>
      </c>
      <c r="B19" s="1">
        <v>0.0</v>
      </c>
      <c r="C19" s="1">
        <v>0.0</v>
      </c>
      <c r="D19" s="1">
        <v>0.0</v>
      </c>
      <c r="E19" s="1">
        <v>0.0</v>
      </c>
      <c r="F19" s="1"/>
      <c r="G19" s="1" t="s">
        <v>20</v>
      </c>
      <c r="H19" s="1">
        <v>0.0</v>
      </c>
      <c r="I19" s="1">
        <v>0.0</v>
      </c>
      <c r="J19" s="1">
        <v>0.0</v>
      </c>
      <c r="K19" s="1">
        <v>0.0</v>
      </c>
      <c r="L19" s="1"/>
      <c r="M19" s="1" t="s">
        <v>20</v>
      </c>
      <c r="N19" s="1">
        <v>0.0</v>
      </c>
      <c r="O19" s="1">
        <v>0.0</v>
      </c>
      <c r="P19" s="1">
        <v>0.0</v>
      </c>
      <c r="Q19" s="1">
        <v>0.0</v>
      </c>
      <c r="R19" s="1"/>
      <c r="S19" s="1" t="s">
        <v>20</v>
      </c>
      <c r="T19" s="1">
        <v>0.0</v>
      </c>
      <c r="U19" s="1">
        <v>0.0</v>
      </c>
      <c r="V19" s="1">
        <v>0.0</v>
      </c>
      <c r="W19" s="1">
        <v>0.0</v>
      </c>
      <c r="X19" s="1"/>
      <c r="Y19" s="1" t="s">
        <v>20</v>
      </c>
      <c r="Z19" s="1">
        <v>0.0</v>
      </c>
      <c r="AA19" s="1">
        <v>0.0</v>
      </c>
      <c r="AB19" s="1">
        <v>0.0</v>
      </c>
      <c r="AC19" s="1">
        <v>0.0</v>
      </c>
      <c r="AD19" s="1"/>
      <c r="AE19" s="1" t="s">
        <v>20</v>
      </c>
      <c r="AF19" s="1">
        <v>0.0</v>
      </c>
      <c r="AG19" s="1">
        <v>0.0</v>
      </c>
      <c r="AH19" s="1">
        <v>0.0</v>
      </c>
      <c r="AI19" s="1">
        <v>0.0</v>
      </c>
      <c r="AJ19" s="1"/>
      <c r="AK19" s="1" t="s">
        <v>20</v>
      </c>
      <c r="AL19" s="1">
        <v>0.0</v>
      </c>
      <c r="AM19" s="1">
        <v>0.0</v>
      </c>
      <c r="AN19" s="1">
        <v>0.0</v>
      </c>
      <c r="AO19" s="1">
        <v>0.0</v>
      </c>
      <c r="AP19" s="1"/>
      <c r="AQ19" s="1" t="s">
        <v>20</v>
      </c>
      <c r="AR19" s="1">
        <v>0.0</v>
      </c>
      <c r="AS19" s="1">
        <v>0.0</v>
      </c>
      <c r="AT19" s="1">
        <v>0.0</v>
      </c>
      <c r="AU19" s="1">
        <v>0.0</v>
      </c>
      <c r="AV19" s="1"/>
      <c r="AW19" s="1" t="s">
        <v>20</v>
      </c>
      <c r="AX19" s="1">
        <v>0.0</v>
      </c>
      <c r="AY19" s="1">
        <v>0.0</v>
      </c>
      <c r="AZ19" s="1">
        <v>0.0</v>
      </c>
      <c r="BA19" s="1">
        <v>0.0</v>
      </c>
      <c r="BB19" s="1"/>
    </row>
    <row r="20">
      <c r="A20" s="1" t="s">
        <v>21</v>
      </c>
      <c r="B20" s="1">
        <v>0.0</v>
      </c>
      <c r="C20" s="1">
        <v>0.0</v>
      </c>
      <c r="D20" s="1">
        <v>0.0</v>
      </c>
      <c r="E20" s="1">
        <v>0.0</v>
      </c>
      <c r="F20" s="1"/>
      <c r="G20" s="1" t="s">
        <v>21</v>
      </c>
      <c r="H20" s="1">
        <v>0.0</v>
      </c>
      <c r="I20" s="1">
        <v>0.0</v>
      </c>
      <c r="J20" s="1">
        <v>0.0</v>
      </c>
      <c r="K20" s="1">
        <v>0.0</v>
      </c>
      <c r="L20" s="1"/>
      <c r="M20" s="1" t="s">
        <v>21</v>
      </c>
      <c r="N20" s="1">
        <v>0.0</v>
      </c>
      <c r="O20" s="1">
        <v>0.0</v>
      </c>
      <c r="P20" s="1">
        <v>0.0</v>
      </c>
      <c r="Q20" s="1">
        <v>0.0</v>
      </c>
      <c r="R20" s="1"/>
      <c r="S20" s="1" t="s">
        <v>21</v>
      </c>
      <c r="T20" s="1">
        <v>0.0</v>
      </c>
      <c r="U20" s="1">
        <v>0.0</v>
      </c>
      <c r="V20" s="1">
        <v>0.0</v>
      </c>
      <c r="W20" s="1">
        <v>0.0</v>
      </c>
      <c r="X20" s="1"/>
      <c r="Y20" s="1" t="s">
        <v>21</v>
      </c>
      <c r="Z20" s="1">
        <v>0.0</v>
      </c>
      <c r="AA20" s="1">
        <v>0.0</v>
      </c>
      <c r="AB20" s="1">
        <v>0.0</v>
      </c>
      <c r="AC20" s="1">
        <v>0.0</v>
      </c>
      <c r="AD20" s="1"/>
      <c r="AE20" s="1" t="s">
        <v>21</v>
      </c>
      <c r="AF20" s="1">
        <v>0.0</v>
      </c>
      <c r="AG20" s="1">
        <v>0.0</v>
      </c>
      <c r="AH20" s="1">
        <v>0.0</v>
      </c>
      <c r="AI20" s="1">
        <v>0.0</v>
      </c>
      <c r="AJ20" s="1"/>
      <c r="AK20" s="1" t="s">
        <v>21</v>
      </c>
      <c r="AL20" s="1">
        <v>0.0</v>
      </c>
      <c r="AM20" s="1">
        <v>0.0</v>
      </c>
      <c r="AN20" s="1">
        <v>0.0</v>
      </c>
      <c r="AO20" s="1">
        <v>0.0</v>
      </c>
      <c r="AP20" s="1"/>
      <c r="AQ20" s="1" t="s">
        <v>21</v>
      </c>
      <c r="AR20" s="1">
        <v>0.0</v>
      </c>
      <c r="AS20" s="1">
        <v>0.0</v>
      </c>
      <c r="AT20" s="1">
        <v>0.0</v>
      </c>
      <c r="AU20" s="1">
        <v>0.0</v>
      </c>
      <c r="AV20" s="1"/>
      <c r="AW20" s="1" t="s">
        <v>21</v>
      </c>
      <c r="AX20" s="1">
        <v>0.0</v>
      </c>
      <c r="AY20" s="1">
        <v>0.0</v>
      </c>
      <c r="AZ20" s="1">
        <v>0.0</v>
      </c>
      <c r="BA20" s="1">
        <v>0.0</v>
      </c>
      <c r="BB20" s="1"/>
    </row>
    <row r="21">
      <c r="A21" s="1" t="s">
        <v>11</v>
      </c>
      <c r="B21" s="1">
        <v>93.0</v>
      </c>
      <c r="C21" s="1">
        <v>38.0</v>
      </c>
      <c r="D21" s="1">
        <v>75.0</v>
      </c>
      <c r="E21" s="1">
        <v>33.0</v>
      </c>
      <c r="F21" s="1">
        <v>0.539461945116928</v>
      </c>
      <c r="G21" s="1" t="s">
        <v>11</v>
      </c>
      <c r="H21" s="1">
        <v>93.0</v>
      </c>
      <c r="I21" s="1">
        <v>24.0</v>
      </c>
      <c r="J21" s="1">
        <v>13.0</v>
      </c>
      <c r="K21" s="1">
        <v>5.0</v>
      </c>
      <c r="L21" s="1">
        <v>0.619180416763519</v>
      </c>
      <c r="M21" s="1" t="s">
        <v>11</v>
      </c>
      <c r="N21" s="1">
        <v>93.0</v>
      </c>
      <c r="O21" s="1">
        <v>36.0</v>
      </c>
      <c r="P21" s="1">
        <v>68.0</v>
      </c>
      <c r="Q21" s="1">
        <v>30.0</v>
      </c>
      <c r="R21" s="1">
        <v>0.607873687716653</v>
      </c>
      <c r="S21" s="1" t="s">
        <v>11</v>
      </c>
      <c r="T21" s="1">
        <v>93.0</v>
      </c>
      <c r="U21" s="1">
        <v>5.0</v>
      </c>
      <c r="V21" s="1">
        <v>11.0</v>
      </c>
      <c r="W21" s="1">
        <v>1.0</v>
      </c>
      <c r="X21" s="1">
        <v>0.333333333333333</v>
      </c>
      <c r="Y21" s="1" t="s">
        <v>11</v>
      </c>
      <c r="Z21" s="1">
        <v>93.0</v>
      </c>
      <c r="AA21" s="1">
        <v>0.0</v>
      </c>
      <c r="AB21" s="1">
        <v>22.0</v>
      </c>
      <c r="AC21" s="1">
        <v>0.0</v>
      </c>
      <c r="AD21" s="1">
        <v>0.0</v>
      </c>
      <c r="AE21" s="1" t="s">
        <v>11</v>
      </c>
      <c r="AF21" s="1">
        <v>93.0</v>
      </c>
      <c r="AG21" s="1">
        <v>0.0</v>
      </c>
      <c r="AH21" s="1">
        <v>10.0</v>
      </c>
      <c r="AI21" s="1">
        <v>0.0</v>
      </c>
      <c r="AJ21" s="1">
        <v>0.0</v>
      </c>
      <c r="AK21" s="1" t="s">
        <v>11</v>
      </c>
      <c r="AL21" s="1">
        <v>93.0</v>
      </c>
      <c r="AM21" s="1">
        <v>2.0</v>
      </c>
      <c r="AN21" s="1">
        <v>12.0</v>
      </c>
      <c r="AO21" s="1">
        <v>0.0</v>
      </c>
      <c r="AP21" s="1">
        <v>0.0</v>
      </c>
      <c r="AQ21" s="1" t="s">
        <v>11</v>
      </c>
      <c r="AR21" s="1">
        <v>93.0</v>
      </c>
      <c r="AS21" s="1">
        <v>3.0</v>
      </c>
      <c r="AT21" s="1">
        <v>1.0</v>
      </c>
      <c r="AU21" s="1">
        <v>0.0</v>
      </c>
      <c r="AV21" s="1">
        <v>0.0</v>
      </c>
      <c r="AW21" s="1" t="s">
        <v>11</v>
      </c>
      <c r="AX21" s="1">
        <v>93.0</v>
      </c>
      <c r="AY21" s="1">
        <v>4.0</v>
      </c>
      <c r="AZ21" s="1">
        <v>6.0</v>
      </c>
      <c r="BA21" s="1">
        <v>3.0</v>
      </c>
      <c r="BB21" s="1">
        <v>0.339726574673621</v>
      </c>
    </row>
    <row r="22">
      <c r="F22" s="4">
        <f>F21*E21</f>
        <v>17.80224419</v>
      </c>
      <c r="L22" s="4">
        <f>L21*K21</f>
        <v>3.095902084</v>
      </c>
      <c r="R22" s="4">
        <f>R21*Q21</f>
        <v>18.23621063</v>
      </c>
      <c r="X22" s="4">
        <f>X21*W21</f>
        <v>0.3333333333</v>
      </c>
      <c r="AD22" s="4">
        <f>AD21*AC21</f>
        <v>0</v>
      </c>
      <c r="AJ22" s="4">
        <f>AJ21*AI21</f>
        <v>0</v>
      </c>
      <c r="AP22" s="4">
        <f>AP21*AO21</f>
        <v>0</v>
      </c>
      <c r="AV22" s="4">
        <f>AV21*AU21</f>
        <v>0</v>
      </c>
      <c r="BB22" s="4">
        <f>BB21*BA21</f>
        <v>1.019179724</v>
      </c>
    </row>
    <row r="23">
      <c r="A23" s="1" t="s">
        <v>23</v>
      </c>
    </row>
    <row r="24">
      <c r="A24" s="1" t="s">
        <v>1</v>
      </c>
      <c r="G24" s="1" t="s">
        <v>2</v>
      </c>
      <c r="M24" s="1" t="s">
        <v>3</v>
      </c>
      <c r="S24" s="1" t="s">
        <v>4</v>
      </c>
      <c r="Y24" s="1" t="s">
        <v>5</v>
      </c>
      <c r="AE24" s="2" t="s">
        <v>6</v>
      </c>
      <c r="AF24" s="2"/>
      <c r="AG24" s="2"/>
      <c r="AH24" s="2"/>
      <c r="AI24" s="2"/>
      <c r="AJ24" s="2"/>
      <c r="AK24" s="2" t="s">
        <v>7</v>
      </c>
      <c r="AL24" s="2"/>
      <c r="AM24" s="2"/>
      <c r="AN24" s="2"/>
      <c r="AO24" s="2"/>
      <c r="AP24" s="2"/>
      <c r="AQ24" s="2" t="s">
        <v>8</v>
      </c>
      <c r="AR24" s="2"/>
      <c r="AS24" s="2"/>
      <c r="AT24" s="2"/>
      <c r="AU24" s="2"/>
      <c r="AV24" s="2"/>
      <c r="AW24" s="3" t="s">
        <v>9</v>
      </c>
      <c r="AX24" s="2"/>
      <c r="AY24" s="2"/>
      <c r="AZ24" s="2"/>
      <c r="BA24" s="2"/>
      <c r="BB24" s="2"/>
    </row>
    <row r="25">
      <c r="A25" s="1" t="s">
        <v>10</v>
      </c>
      <c r="B25" s="1" t="s">
        <v>11</v>
      </c>
      <c r="C25" s="1" t="s">
        <v>12</v>
      </c>
      <c r="D25" s="1" t="s">
        <v>13</v>
      </c>
      <c r="E25" s="1" t="s">
        <v>14</v>
      </c>
      <c r="F25" s="1"/>
      <c r="G25" s="1" t="s">
        <v>10</v>
      </c>
      <c r="H25" s="1" t="s">
        <v>11</v>
      </c>
      <c r="I25" s="1" t="s">
        <v>12</v>
      </c>
      <c r="J25" s="1" t="s">
        <v>13</v>
      </c>
      <c r="K25" s="1" t="s">
        <v>14</v>
      </c>
      <c r="L25" s="1"/>
      <c r="M25" s="1" t="s">
        <v>10</v>
      </c>
      <c r="N25" s="1" t="s">
        <v>11</v>
      </c>
      <c r="O25" s="1" t="s">
        <v>12</v>
      </c>
      <c r="P25" s="1" t="s">
        <v>13</v>
      </c>
      <c r="Q25" s="1" t="s">
        <v>14</v>
      </c>
      <c r="R25" s="1"/>
      <c r="S25" s="1" t="s">
        <v>10</v>
      </c>
      <c r="T25" s="1" t="s">
        <v>11</v>
      </c>
      <c r="U25" s="1" t="s">
        <v>12</v>
      </c>
      <c r="V25" s="1" t="s">
        <v>13</v>
      </c>
      <c r="W25" s="1" t="s">
        <v>14</v>
      </c>
      <c r="X25" s="1"/>
      <c r="Y25" s="1" t="s">
        <v>10</v>
      </c>
      <c r="Z25" s="1" t="s">
        <v>11</v>
      </c>
      <c r="AA25" s="1" t="s">
        <v>12</v>
      </c>
      <c r="AB25" s="1" t="s">
        <v>13</v>
      </c>
      <c r="AC25" s="1" t="s">
        <v>14</v>
      </c>
      <c r="AD25" s="1"/>
      <c r="AE25" s="1" t="s">
        <v>10</v>
      </c>
      <c r="AF25" s="1" t="s">
        <v>11</v>
      </c>
      <c r="AG25" s="1" t="s">
        <v>12</v>
      </c>
      <c r="AH25" s="1" t="s">
        <v>13</v>
      </c>
      <c r="AI25" s="1" t="s">
        <v>14</v>
      </c>
      <c r="AJ25" s="1"/>
      <c r="AK25" s="1" t="s">
        <v>10</v>
      </c>
      <c r="AL25" s="1" t="s">
        <v>11</v>
      </c>
      <c r="AM25" s="1" t="s">
        <v>12</v>
      </c>
      <c r="AN25" s="1" t="s">
        <v>13</v>
      </c>
      <c r="AO25" s="1" t="s">
        <v>14</v>
      </c>
      <c r="AP25" s="1"/>
      <c r="AQ25" s="1" t="s">
        <v>10</v>
      </c>
      <c r="AR25" s="1" t="s">
        <v>11</v>
      </c>
      <c r="AS25" s="1" t="s">
        <v>12</v>
      </c>
      <c r="AT25" s="1" t="s">
        <v>13</v>
      </c>
      <c r="AU25" s="1" t="s">
        <v>14</v>
      </c>
      <c r="AV25" s="1"/>
      <c r="AW25" s="1" t="s">
        <v>10</v>
      </c>
      <c r="AX25" s="1" t="s">
        <v>11</v>
      </c>
      <c r="AY25" s="1" t="s">
        <v>12</v>
      </c>
      <c r="AZ25" s="1" t="s">
        <v>13</v>
      </c>
      <c r="BA25" s="1" t="s">
        <v>14</v>
      </c>
      <c r="BB25" s="1"/>
    </row>
    <row r="26">
      <c r="A26" s="1" t="s">
        <v>16</v>
      </c>
      <c r="B26" s="1">
        <v>54.0</v>
      </c>
      <c r="C26" s="1">
        <v>43.0</v>
      </c>
      <c r="D26" s="1">
        <v>47.0</v>
      </c>
      <c r="E26" s="1">
        <v>38.0</v>
      </c>
      <c r="F26" s="1"/>
      <c r="G26" s="1" t="s">
        <v>16</v>
      </c>
      <c r="H26" s="1">
        <v>54.0</v>
      </c>
      <c r="I26" s="1">
        <v>16.0</v>
      </c>
      <c r="J26" s="1">
        <v>4.0</v>
      </c>
      <c r="K26" s="1">
        <v>3.0</v>
      </c>
      <c r="L26" s="1"/>
      <c r="M26" s="1" t="s">
        <v>16</v>
      </c>
      <c r="N26" s="1">
        <v>54.0</v>
      </c>
      <c r="O26" s="1">
        <v>50.0</v>
      </c>
      <c r="P26" s="1">
        <v>42.0</v>
      </c>
      <c r="Q26" s="1">
        <v>38.0</v>
      </c>
      <c r="R26" s="1"/>
      <c r="S26" s="1" t="s">
        <v>16</v>
      </c>
      <c r="T26" s="1">
        <v>54.0</v>
      </c>
      <c r="U26" s="1">
        <v>0.0</v>
      </c>
      <c r="V26" s="1">
        <v>1.0</v>
      </c>
      <c r="W26" s="1">
        <v>0.0</v>
      </c>
      <c r="X26" s="1"/>
      <c r="Y26" s="1" t="s">
        <v>16</v>
      </c>
      <c r="Z26" s="1">
        <v>54.0</v>
      </c>
      <c r="AA26" s="1">
        <v>0.0</v>
      </c>
      <c r="AB26" s="1">
        <v>5.0</v>
      </c>
      <c r="AC26" s="1">
        <v>0.0</v>
      </c>
      <c r="AD26" s="1"/>
      <c r="AE26" s="1" t="s">
        <v>16</v>
      </c>
      <c r="AF26" s="1">
        <v>54.0</v>
      </c>
      <c r="AG26" s="1">
        <v>0.0</v>
      </c>
      <c r="AH26" s="1">
        <v>9.0</v>
      </c>
      <c r="AI26" s="1">
        <v>0.0</v>
      </c>
      <c r="AJ26" s="1"/>
      <c r="AK26" s="1" t="s">
        <v>16</v>
      </c>
      <c r="AL26" s="1">
        <v>54.0</v>
      </c>
      <c r="AM26" s="1">
        <v>0.0</v>
      </c>
      <c r="AN26" s="1">
        <v>3.0</v>
      </c>
      <c r="AO26" s="1">
        <v>0.0</v>
      </c>
      <c r="AP26" s="1"/>
      <c r="AQ26" s="1" t="s">
        <v>16</v>
      </c>
      <c r="AR26" s="1">
        <v>54.0</v>
      </c>
      <c r="AS26" s="1">
        <v>0.0</v>
      </c>
      <c r="AT26" s="1">
        <v>0.0</v>
      </c>
      <c r="AU26" s="1">
        <v>0.0</v>
      </c>
      <c r="AV26" s="1"/>
      <c r="AW26" s="1" t="s">
        <v>16</v>
      </c>
      <c r="AX26" s="1">
        <v>54.0</v>
      </c>
      <c r="AY26" s="1">
        <v>0.0</v>
      </c>
      <c r="AZ26" s="1">
        <v>1.0</v>
      </c>
      <c r="BA26" s="1">
        <v>0.0</v>
      </c>
      <c r="BB26" s="1"/>
    </row>
    <row r="27">
      <c r="A27" s="1" t="s">
        <v>17</v>
      </c>
      <c r="B27" s="1">
        <v>1.0</v>
      </c>
      <c r="C27" s="1">
        <v>1.0</v>
      </c>
      <c r="D27" s="1">
        <v>1.0</v>
      </c>
      <c r="E27" s="1">
        <v>1.0</v>
      </c>
      <c r="F27" s="1"/>
      <c r="G27" s="1" t="s">
        <v>17</v>
      </c>
      <c r="H27" s="1">
        <v>1.0</v>
      </c>
      <c r="I27" s="1">
        <v>1.0</v>
      </c>
      <c r="J27" s="1">
        <v>1.0</v>
      </c>
      <c r="K27" s="1">
        <v>1.0</v>
      </c>
      <c r="L27" s="1"/>
      <c r="M27" s="1" t="s">
        <v>17</v>
      </c>
      <c r="N27" s="1">
        <v>1.0</v>
      </c>
      <c r="O27" s="1">
        <v>1.0</v>
      </c>
      <c r="P27" s="1">
        <v>1.0</v>
      </c>
      <c r="Q27" s="1">
        <v>1.0</v>
      </c>
      <c r="R27" s="1"/>
      <c r="S27" s="1" t="s">
        <v>17</v>
      </c>
      <c r="T27" s="1">
        <v>1.0</v>
      </c>
      <c r="U27" s="1">
        <v>1.0</v>
      </c>
      <c r="V27" s="1">
        <v>1.0</v>
      </c>
      <c r="W27" s="1">
        <v>1.0</v>
      </c>
      <c r="X27" s="1"/>
      <c r="Y27" s="1" t="s">
        <v>17</v>
      </c>
      <c r="Z27" s="1">
        <v>1.0</v>
      </c>
      <c r="AA27" s="1">
        <v>0.0</v>
      </c>
      <c r="AB27" s="1">
        <v>1.0</v>
      </c>
      <c r="AC27" s="1">
        <v>0.0</v>
      </c>
      <c r="AD27" s="1"/>
      <c r="AE27" s="1" t="s">
        <v>17</v>
      </c>
      <c r="AF27" s="1">
        <v>1.0</v>
      </c>
      <c r="AG27" s="1">
        <v>0.0</v>
      </c>
      <c r="AH27" s="1">
        <v>1.0</v>
      </c>
      <c r="AI27" s="1">
        <v>0.0</v>
      </c>
      <c r="AJ27" s="1"/>
      <c r="AK27" s="1" t="s">
        <v>17</v>
      </c>
      <c r="AL27" s="1">
        <v>1.0</v>
      </c>
      <c r="AM27" s="1">
        <v>0.0</v>
      </c>
      <c r="AN27" s="1">
        <v>0.0</v>
      </c>
      <c r="AO27" s="1">
        <v>0.0</v>
      </c>
      <c r="AP27" s="1"/>
      <c r="AQ27" s="1" t="s">
        <v>17</v>
      </c>
      <c r="AR27" s="1">
        <v>1.0</v>
      </c>
      <c r="AS27" s="1">
        <v>0.0</v>
      </c>
      <c r="AT27" s="1">
        <v>0.0</v>
      </c>
      <c r="AU27" s="1">
        <v>0.0</v>
      </c>
      <c r="AV27" s="1"/>
      <c r="AW27" s="1" t="s">
        <v>17</v>
      </c>
      <c r="AX27" s="1">
        <v>1.0</v>
      </c>
      <c r="AY27" s="1">
        <v>0.0</v>
      </c>
      <c r="AZ27" s="1">
        <v>1.0</v>
      </c>
      <c r="BA27" s="1">
        <v>0.0</v>
      </c>
      <c r="BB27" s="1"/>
    </row>
    <row r="28">
      <c r="A28" s="1" t="s">
        <v>18</v>
      </c>
      <c r="B28" s="1">
        <v>0.0</v>
      </c>
      <c r="C28" s="1">
        <v>0.0</v>
      </c>
      <c r="D28" s="1">
        <v>0.0</v>
      </c>
      <c r="E28" s="1">
        <v>0.0</v>
      </c>
      <c r="F28" s="1"/>
      <c r="G28" s="1" t="s">
        <v>18</v>
      </c>
      <c r="H28" s="1">
        <v>0.0</v>
      </c>
      <c r="I28" s="1">
        <v>0.0</v>
      </c>
      <c r="J28" s="1">
        <v>0.0</v>
      </c>
      <c r="K28" s="1">
        <v>0.0</v>
      </c>
      <c r="L28" s="1"/>
      <c r="M28" s="1" t="s">
        <v>18</v>
      </c>
      <c r="N28" s="1">
        <v>0.0</v>
      </c>
      <c r="O28" s="1">
        <v>0.0</v>
      </c>
      <c r="P28" s="1">
        <v>0.0</v>
      </c>
      <c r="Q28" s="1">
        <v>0.0</v>
      </c>
      <c r="R28" s="1"/>
      <c r="S28" s="1" t="s">
        <v>18</v>
      </c>
      <c r="T28" s="1">
        <v>0.0</v>
      </c>
      <c r="U28" s="1">
        <v>0.0</v>
      </c>
      <c r="V28" s="1">
        <v>0.0</v>
      </c>
      <c r="W28" s="1">
        <v>0.0</v>
      </c>
      <c r="X28" s="1"/>
      <c r="Y28" s="1" t="s">
        <v>18</v>
      </c>
      <c r="Z28" s="1">
        <v>0.0</v>
      </c>
      <c r="AA28" s="1">
        <v>0.0</v>
      </c>
      <c r="AB28" s="1">
        <v>0.0</v>
      </c>
      <c r="AC28" s="1">
        <v>0.0</v>
      </c>
      <c r="AD28" s="1"/>
      <c r="AE28" s="1" t="s">
        <v>18</v>
      </c>
      <c r="AF28" s="1">
        <v>0.0</v>
      </c>
      <c r="AG28" s="1">
        <v>0.0</v>
      </c>
      <c r="AH28" s="1">
        <v>0.0</v>
      </c>
      <c r="AI28" s="1">
        <v>0.0</v>
      </c>
      <c r="AJ28" s="1"/>
      <c r="AK28" s="1" t="s">
        <v>18</v>
      </c>
      <c r="AL28" s="1">
        <v>0.0</v>
      </c>
      <c r="AM28" s="1">
        <v>0.0</v>
      </c>
      <c r="AN28" s="1">
        <v>0.0</v>
      </c>
      <c r="AO28" s="1">
        <v>0.0</v>
      </c>
      <c r="AP28" s="1"/>
      <c r="AQ28" s="1" t="s">
        <v>18</v>
      </c>
      <c r="AR28" s="1">
        <v>0.0</v>
      </c>
      <c r="AS28" s="1">
        <v>0.0</v>
      </c>
      <c r="AT28" s="1">
        <v>0.0</v>
      </c>
      <c r="AU28" s="1">
        <v>0.0</v>
      </c>
      <c r="AV28" s="1"/>
      <c r="AW28" s="1" t="s">
        <v>18</v>
      </c>
      <c r="AX28" s="1">
        <v>0.0</v>
      </c>
      <c r="AY28" s="1">
        <v>0.0</v>
      </c>
      <c r="AZ28" s="1">
        <v>0.0</v>
      </c>
      <c r="BA28" s="1">
        <v>0.0</v>
      </c>
      <c r="BB28" s="1"/>
    </row>
    <row r="29">
      <c r="A29" s="1" t="s">
        <v>19</v>
      </c>
      <c r="B29" s="1">
        <v>4.0</v>
      </c>
      <c r="C29" s="1">
        <v>0.0</v>
      </c>
      <c r="D29" s="1">
        <v>4.0</v>
      </c>
      <c r="E29" s="1">
        <v>0.0</v>
      </c>
      <c r="F29" s="1"/>
      <c r="G29" s="1" t="s">
        <v>19</v>
      </c>
      <c r="H29" s="1">
        <v>4.0</v>
      </c>
      <c r="I29" s="1">
        <v>0.0</v>
      </c>
      <c r="J29" s="1">
        <v>0.0</v>
      </c>
      <c r="K29" s="1">
        <v>0.0</v>
      </c>
      <c r="L29" s="1"/>
      <c r="M29" s="1" t="s">
        <v>19</v>
      </c>
      <c r="N29" s="1">
        <v>4.0</v>
      </c>
      <c r="O29" s="1">
        <v>0.0</v>
      </c>
      <c r="P29" s="1">
        <v>0.0</v>
      </c>
      <c r="Q29" s="1">
        <v>0.0</v>
      </c>
      <c r="R29" s="1"/>
      <c r="S29" s="1" t="s">
        <v>19</v>
      </c>
      <c r="T29" s="1">
        <v>4.0</v>
      </c>
      <c r="U29" s="1">
        <v>0.0</v>
      </c>
      <c r="V29" s="1">
        <v>0.0</v>
      </c>
      <c r="W29" s="1">
        <v>0.0</v>
      </c>
      <c r="X29" s="1"/>
      <c r="Y29" s="1" t="s">
        <v>19</v>
      </c>
      <c r="Z29" s="1">
        <v>4.0</v>
      </c>
      <c r="AA29" s="1">
        <v>0.0</v>
      </c>
      <c r="AB29" s="1">
        <v>0.0</v>
      </c>
      <c r="AC29" s="1">
        <v>0.0</v>
      </c>
      <c r="AD29" s="1"/>
      <c r="AE29" s="1" t="s">
        <v>19</v>
      </c>
      <c r="AF29" s="1">
        <v>4.0</v>
      </c>
      <c r="AG29" s="1">
        <v>0.0</v>
      </c>
      <c r="AH29" s="1">
        <v>0.0</v>
      </c>
      <c r="AI29" s="1">
        <v>0.0</v>
      </c>
      <c r="AJ29" s="1"/>
      <c r="AK29" s="1" t="s">
        <v>19</v>
      </c>
      <c r="AL29" s="1">
        <v>4.0</v>
      </c>
      <c r="AM29" s="1">
        <v>0.0</v>
      </c>
      <c r="AN29" s="1">
        <v>0.0</v>
      </c>
      <c r="AO29" s="1">
        <v>0.0</v>
      </c>
      <c r="AP29" s="1"/>
      <c r="AQ29" s="1" t="s">
        <v>19</v>
      </c>
      <c r="AR29" s="1">
        <v>4.0</v>
      </c>
      <c r="AS29" s="1">
        <v>0.0</v>
      </c>
      <c r="AT29" s="1">
        <v>0.0</v>
      </c>
      <c r="AU29" s="1">
        <v>0.0</v>
      </c>
      <c r="AV29" s="1"/>
      <c r="AW29" s="1" t="s">
        <v>19</v>
      </c>
      <c r="AX29" s="1">
        <v>4.0</v>
      </c>
      <c r="AY29" s="1">
        <v>0.0</v>
      </c>
      <c r="AZ29" s="1">
        <v>0.0</v>
      </c>
      <c r="BA29" s="1">
        <v>0.0</v>
      </c>
      <c r="BB29" s="1"/>
    </row>
    <row r="30">
      <c r="A30" s="1" t="s">
        <v>20</v>
      </c>
      <c r="B30" s="1">
        <v>0.0</v>
      </c>
      <c r="C30" s="1">
        <v>0.0</v>
      </c>
      <c r="D30" s="1">
        <v>0.0</v>
      </c>
      <c r="E30" s="1">
        <v>0.0</v>
      </c>
      <c r="F30" s="1"/>
      <c r="G30" s="1" t="s">
        <v>20</v>
      </c>
      <c r="H30" s="1">
        <v>0.0</v>
      </c>
      <c r="I30" s="1">
        <v>0.0</v>
      </c>
      <c r="J30" s="1">
        <v>0.0</v>
      </c>
      <c r="K30" s="1">
        <v>0.0</v>
      </c>
      <c r="L30" s="1"/>
      <c r="M30" s="1" t="s">
        <v>20</v>
      </c>
      <c r="N30" s="1">
        <v>0.0</v>
      </c>
      <c r="O30" s="1">
        <v>0.0</v>
      </c>
      <c r="P30" s="1">
        <v>0.0</v>
      </c>
      <c r="Q30" s="1">
        <v>0.0</v>
      </c>
      <c r="R30" s="1"/>
      <c r="S30" s="1" t="s">
        <v>20</v>
      </c>
      <c r="T30" s="1">
        <v>0.0</v>
      </c>
      <c r="U30" s="1">
        <v>0.0</v>
      </c>
      <c r="V30" s="1">
        <v>0.0</v>
      </c>
      <c r="W30" s="1">
        <v>0.0</v>
      </c>
      <c r="X30" s="1"/>
      <c r="Y30" s="1" t="s">
        <v>20</v>
      </c>
      <c r="Z30" s="1">
        <v>0.0</v>
      </c>
      <c r="AA30" s="1">
        <v>0.0</v>
      </c>
      <c r="AB30" s="1">
        <v>0.0</v>
      </c>
      <c r="AC30" s="1">
        <v>0.0</v>
      </c>
      <c r="AD30" s="1"/>
      <c r="AE30" s="1" t="s">
        <v>20</v>
      </c>
      <c r="AF30" s="1">
        <v>0.0</v>
      </c>
      <c r="AG30" s="1">
        <v>0.0</v>
      </c>
      <c r="AH30" s="1">
        <v>0.0</v>
      </c>
      <c r="AI30" s="1">
        <v>0.0</v>
      </c>
      <c r="AJ30" s="1"/>
      <c r="AK30" s="1" t="s">
        <v>20</v>
      </c>
      <c r="AL30" s="1">
        <v>0.0</v>
      </c>
      <c r="AM30" s="1">
        <v>0.0</v>
      </c>
      <c r="AN30" s="1">
        <v>0.0</v>
      </c>
      <c r="AO30" s="1">
        <v>0.0</v>
      </c>
      <c r="AP30" s="1"/>
      <c r="AQ30" s="1" t="s">
        <v>20</v>
      </c>
      <c r="AR30" s="1">
        <v>0.0</v>
      </c>
      <c r="AS30" s="1">
        <v>0.0</v>
      </c>
      <c r="AT30" s="1">
        <v>0.0</v>
      </c>
      <c r="AU30" s="1">
        <v>0.0</v>
      </c>
      <c r="AV30" s="1"/>
      <c r="AW30" s="1" t="s">
        <v>20</v>
      </c>
      <c r="AX30" s="1">
        <v>0.0</v>
      </c>
      <c r="AY30" s="1">
        <v>0.0</v>
      </c>
      <c r="AZ30" s="1">
        <v>0.0</v>
      </c>
      <c r="BA30" s="1">
        <v>0.0</v>
      </c>
      <c r="BB30" s="1"/>
    </row>
    <row r="31">
      <c r="A31" s="1" t="s">
        <v>21</v>
      </c>
      <c r="B31" s="1">
        <v>0.0</v>
      </c>
      <c r="C31" s="1">
        <v>0.0</v>
      </c>
      <c r="D31" s="1">
        <v>0.0</v>
      </c>
      <c r="E31" s="1">
        <v>0.0</v>
      </c>
      <c r="F31" s="1"/>
      <c r="G31" s="1" t="s">
        <v>21</v>
      </c>
      <c r="H31" s="1">
        <v>0.0</v>
      </c>
      <c r="I31" s="1">
        <v>0.0</v>
      </c>
      <c r="J31" s="1">
        <v>0.0</v>
      </c>
      <c r="K31" s="1">
        <v>0.0</v>
      </c>
      <c r="L31" s="1"/>
      <c r="M31" s="1" t="s">
        <v>21</v>
      </c>
      <c r="N31" s="1">
        <v>0.0</v>
      </c>
      <c r="O31" s="1">
        <v>0.0</v>
      </c>
      <c r="P31" s="1">
        <v>0.0</v>
      </c>
      <c r="Q31" s="1">
        <v>0.0</v>
      </c>
      <c r="R31" s="1"/>
      <c r="S31" s="1" t="s">
        <v>21</v>
      </c>
      <c r="T31" s="1">
        <v>0.0</v>
      </c>
      <c r="U31" s="1">
        <v>0.0</v>
      </c>
      <c r="V31" s="1">
        <v>0.0</v>
      </c>
      <c r="W31" s="1">
        <v>0.0</v>
      </c>
      <c r="X31" s="1"/>
      <c r="Y31" s="1" t="s">
        <v>21</v>
      </c>
      <c r="Z31" s="1">
        <v>0.0</v>
      </c>
      <c r="AA31" s="1">
        <v>0.0</v>
      </c>
      <c r="AB31" s="1">
        <v>0.0</v>
      </c>
      <c r="AC31" s="1">
        <v>0.0</v>
      </c>
      <c r="AD31" s="1"/>
      <c r="AE31" s="1" t="s">
        <v>21</v>
      </c>
      <c r="AF31" s="1">
        <v>0.0</v>
      </c>
      <c r="AG31" s="1">
        <v>0.0</v>
      </c>
      <c r="AH31" s="1">
        <v>0.0</v>
      </c>
      <c r="AI31" s="1">
        <v>0.0</v>
      </c>
      <c r="AJ31" s="1"/>
      <c r="AK31" s="1" t="s">
        <v>21</v>
      </c>
      <c r="AL31" s="1">
        <v>0.0</v>
      </c>
      <c r="AM31" s="1">
        <v>0.0</v>
      </c>
      <c r="AN31" s="1">
        <v>0.0</v>
      </c>
      <c r="AO31" s="1">
        <v>0.0</v>
      </c>
      <c r="AP31" s="1"/>
      <c r="AQ31" s="1" t="s">
        <v>21</v>
      </c>
      <c r="AR31" s="1">
        <v>0.0</v>
      </c>
      <c r="AS31" s="1">
        <v>0.0</v>
      </c>
      <c r="AT31" s="1">
        <v>0.0</v>
      </c>
      <c r="AU31" s="1">
        <v>0.0</v>
      </c>
      <c r="AV31" s="1"/>
      <c r="AW31" s="1" t="s">
        <v>21</v>
      </c>
      <c r="AX31" s="1">
        <v>0.0</v>
      </c>
      <c r="AY31" s="1">
        <v>0.0</v>
      </c>
      <c r="AZ31" s="1">
        <v>0.0</v>
      </c>
      <c r="BA31" s="1">
        <v>0.0</v>
      </c>
      <c r="BB31" s="1"/>
    </row>
    <row r="32">
      <c r="A32" s="1" t="s">
        <v>11</v>
      </c>
      <c r="B32" s="1">
        <v>59.0</v>
      </c>
      <c r="C32" s="1">
        <v>44.0</v>
      </c>
      <c r="D32" s="1">
        <v>52.0</v>
      </c>
      <c r="E32" s="1">
        <v>39.0</v>
      </c>
      <c r="F32" s="1">
        <v>0.551062238541646</v>
      </c>
      <c r="G32" s="1" t="s">
        <v>11</v>
      </c>
      <c r="H32" s="1">
        <v>59.0</v>
      </c>
      <c r="I32" s="1">
        <v>17.0</v>
      </c>
      <c r="J32" s="1">
        <v>5.0</v>
      </c>
      <c r="K32" s="1">
        <v>4.0</v>
      </c>
      <c r="L32" s="1">
        <v>0.526046429527249</v>
      </c>
      <c r="M32" s="1" t="s">
        <v>11</v>
      </c>
      <c r="N32" s="1">
        <v>59.0</v>
      </c>
      <c r="O32" s="1">
        <v>51.0</v>
      </c>
      <c r="P32" s="1">
        <v>43.0</v>
      </c>
      <c r="Q32" s="1">
        <v>39.0</v>
      </c>
      <c r="R32" s="1">
        <v>0.662183710369043</v>
      </c>
      <c r="S32" s="1" t="s">
        <v>11</v>
      </c>
      <c r="T32" s="1">
        <v>59.0</v>
      </c>
      <c r="U32" s="1">
        <v>1.0</v>
      </c>
      <c r="V32" s="1">
        <v>2.0</v>
      </c>
      <c r="W32" s="1">
        <v>1.0</v>
      </c>
      <c r="X32" s="1">
        <v>0.25</v>
      </c>
      <c r="Y32" s="1" t="s">
        <v>11</v>
      </c>
      <c r="Z32" s="1">
        <v>59.0</v>
      </c>
      <c r="AA32" s="1">
        <v>0.0</v>
      </c>
      <c r="AB32" s="1">
        <v>6.0</v>
      </c>
      <c r="AC32" s="1">
        <v>0.0</v>
      </c>
      <c r="AD32" s="1">
        <v>0.0</v>
      </c>
      <c r="AE32" s="1" t="s">
        <v>11</v>
      </c>
      <c r="AF32" s="1">
        <v>59.0</v>
      </c>
      <c r="AG32" s="1">
        <v>0.0</v>
      </c>
      <c r="AH32" s="1">
        <v>10.0</v>
      </c>
      <c r="AI32" s="1">
        <v>0.0</v>
      </c>
      <c r="AJ32" s="1">
        <v>0.0</v>
      </c>
      <c r="AK32" s="1" t="s">
        <v>11</v>
      </c>
      <c r="AL32" s="1">
        <v>59.0</v>
      </c>
      <c r="AM32" s="1">
        <v>0.0</v>
      </c>
      <c r="AN32" s="1">
        <v>3.0</v>
      </c>
      <c r="AO32" s="1">
        <v>0.0</v>
      </c>
      <c r="AP32" s="1">
        <v>0.0</v>
      </c>
      <c r="AQ32" s="1" t="s">
        <v>11</v>
      </c>
      <c r="AR32" s="1">
        <v>59.0</v>
      </c>
      <c r="AS32" s="1">
        <v>0.0</v>
      </c>
      <c r="AT32" s="1">
        <v>0.0</v>
      </c>
      <c r="AU32" s="1">
        <v>0.0</v>
      </c>
      <c r="AV32" s="1">
        <v>0.0</v>
      </c>
      <c r="AW32" s="1" t="s">
        <v>11</v>
      </c>
      <c r="AX32" s="1">
        <v>59.0</v>
      </c>
      <c r="AY32" s="1">
        <v>0.0</v>
      </c>
      <c r="AZ32" s="1">
        <v>2.0</v>
      </c>
      <c r="BA32" s="1">
        <v>0.0</v>
      </c>
      <c r="BB32" s="1">
        <v>0.0</v>
      </c>
    </row>
    <row r="33">
      <c r="F33" s="4">
        <f>F32*E32</f>
        <v>21.4914273</v>
      </c>
      <c r="L33" s="4">
        <f>L32*K32</f>
        <v>2.104185718</v>
      </c>
      <c r="R33" s="4">
        <f>R32*Q32</f>
        <v>25.8251647</v>
      </c>
      <c r="X33" s="4">
        <f>X32*W32</f>
        <v>0.25</v>
      </c>
      <c r="AD33" s="4">
        <f>AD32*AC32</f>
        <v>0</v>
      </c>
      <c r="AJ33" s="4">
        <f>AJ32*AI32</f>
        <v>0</v>
      </c>
      <c r="AP33" s="4">
        <f>AP32*AO32</f>
        <v>0</v>
      </c>
      <c r="AV33" s="4">
        <f>AV32*AU32</f>
        <v>0</v>
      </c>
      <c r="BB33" s="4">
        <f>BB32*BA32</f>
        <v>0</v>
      </c>
    </row>
    <row r="34">
      <c r="A34" s="1" t="s">
        <v>24</v>
      </c>
    </row>
    <row r="35">
      <c r="A35" s="1" t="s">
        <v>1</v>
      </c>
      <c r="G35" s="1" t="s">
        <v>2</v>
      </c>
      <c r="M35" s="1" t="s">
        <v>3</v>
      </c>
      <c r="S35" s="1" t="s">
        <v>4</v>
      </c>
      <c r="Y35" s="1" t="s">
        <v>5</v>
      </c>
      <c r="AE35" s="2" t="s">
        <v>6</v>
      </c>
      <c r="AF35" s="2"/>
      <c r="AG35" s="2"/>
      <c r="AH35" s="2"/>
      <c r="AI35" s="2"/>
      <c r="AJ35" s="2"/>
      <c r="AK35" s="2" t="s">
        <v>7</v>
      </c>
      <c r="AL35" s="2"/>
      <c r="AM35" s="2"/>
      <c r="AN35" s="2"/>
      <c r="AO35" s="2"/>
      <c r="AP35" s="2"/>
      <c r="AQ35" s="2" t="s">
        <v>8</v>
      </c>
      <c r="AR35" s="2"/>
      <c r="AS35" s="2"/>
      <c r="AT35" s="2"/>
      <c r="AU35" s="2"/>
      <c r="AV35" s="2"/>
      <c r="AW35" s="3" t="s">
        <v>9</v>
      </c>
      <c r="AX35" s="2"/>
      <c r="AY35" s="2"/>
      <c r="AZ35" s="2"/>
      <c r="BA35" s="2"/>
      <c r="BB35" s="2"/>
    </row>
    <row r="36">
      <c r="A36" s="1" t="s">
        <v>10</v>
      </c>
      <c r="B36" s="1" t="s">
        <v>11</v>
      </c>
      <c r="C36" s="1" t="s">
        <v>12</v>
      </c>
      <c r="D36" s="1" t="s">
        <v>13</v>
      </c>
      <c r="E36" s="1" t="s">
        <v>14</v>
      </c>
      <c r="F36" s="1"/>
      <c r="G36" s="1" t="s">
        <v>10</v>
      </c>
      <c r="H36" s="1" t="s">
        <v>11</v>
      </c>
      <c r="I36" s="1" t="s">
        <v>12</v>
      </c>
      <c r="J36" s="1" t="s">
        <v>13</v>
      </c>
      <c r="K36" s="1" t="s">
        <v>14</v>
      </c>
      <c r="L36" s="1"/>
      <c r="M36" s="1" t="s">
        <v>10</v>
      </c>
      <c r="N36" s="1" t="s">
        <v>11</v>
      </c>
      <c r="O36" s="1" t="s">
        <v>12</v>
      </c>
      <c r="P36" s="1" t="s">
        <v>13</v>
      </c>
      <c r="Q36" s="1" t="s">
        <v>14</v>
      </c>
      <c r="R36" s="1"/>
      <c r="S36" s="1" t="s">
        <v>10</v>
      </c>
      <c r="T36" s="1" t="s">
        <v>11</v>
      </c>
      <c r="U36" s="1" t="s">
        <v>12</v>
      </c>
      <c r="V36" s="1" t="s">
        <v>13</v>
      </c>
      <c r="W36" s="1" t="s">
        <v>14</v>
      </c>
      <c r="X36" s="1"/>
      <c r="Y36" s="1" t="s">
        <v>10</v>
      </c>
      <c r="Z36" s="1" t="s">
        <v>11</v>
      </c>
      <c r="AA36" s="1" t="s">
        <v>12</v>
      </c>
      <c r="AB36" s="1" t="s">
        <v>13</v>
      </c>
      <c r="AC36" s="1" t="s">
        <v>14</v>
      </c>
      <c r="AD36" s="1"/>
      <c r="AE36" s="1" t="s">
        <v>10</v>
      </c>
      <c r="AF36" s="1" t="s">
        <v>11</v>
      </c>
      <c r="AG36" s="1" t="s">
        <v>12</v>
      </c>
      <c r="AH36" s="1" t="s">
        <v>13</v>
      </c>
      <c r="AI36" s="1" t="s">
        <v>14</v>
      </c>
      <c r="AJ36" s="1"/>
      <c r="AK36" s="1" t="s">
        <v>10</v>
      </c>
      <c r="AL36" s="1" t="s">
        <v>11</v>
      </c>
      <c r="AM36" s="1" t="s">
        <v>12</v>
      </c>
      <c r="AN36" s="1" t="s">
        <v>13</v>
      </c>
      <c r="AO36" s="1" t="s">
        <v>14</v>
      </c>
      <c r="AP36" s="1"/>
      <c r="AQ36" s="1" t="s">
        <v>10</v>
      </c>
      <c r="AR36" s="1" t="s">
        <v>11</v>
      </c>
      <c r="AS36" s="1" t="s">
        <v>12</v>
      </c>
      <c r="AT36" s="1" t="s">
        <v>13</v>
      </c>
      <c r="AU36" s="1" t="s">
        <v>14</v>
      </c>
      <c r="AV36" s="1"/>
      <c r="AW36" s="1" t="s">
        <v>10</v>
      </c>
      <c r="AX36" s="1" t="s">
        <v>11</v>
      </c>
      <c r="AY36" s="1" t="s">
        <v>12</v>
      </c>
      <c r="AZ36" s="1" t="s">
        <v>13</v>
      </c>
      <c r="BA36" s="1" t="s">
        <v>14</v>
      </c>
      <c r="BB36" s="1"/>
    </row>
    <row r="37">
      <c r="A37" s="1" t="s">
        <v>16</v>
      </c>
      <c r="B37" s="1">
        <v>52.0</v>
      </c>
      <c r="C37" s="1">
        <v>19.0</v>
      </c>
      <c r="D37" s="1">
        <v>36.0</v>
      </c>
      <c r="E37" s="1">
        <v>17.0</v>
      </c>
      <c r="F37" s="1"/>
      <c r="G37" s="1" t="s">
        <v>16</v>
      </c>
      <c r="H37" s="1">
        <v>52.0</v>
      </c>
      <c r="I37" s="1">
        <v>14.0</v>
      </c>
      <c r="J37" s="1">
        <v>6.0</v>
      </c>
      <c r="K37" s="1">
        <v>5.0</v>
      </c>
      <c r="L37" s="1"/>
      <c r="M37" s="1" t="s">
        <v>16</v>
      </c>
      <c r="N37" s="1">
        <v>52.0</v>
      </c>
      <c r="O37" s="1">
        <v>41.0</v>
      </c>
      <c r="P37" s="1">
        <v>50.0</v>
      </c>
      <c r="Q37" s="1">
        <v>40.0</v>
      </c>
      <c r="R37" s="1"/>
      <c r="S37" s="1" t="s">
        <v>16</v>
      </c>
      <c r="T37" s="1">
        <v>52.0</v>
      </c>
      <c r="U37" s="1">
        <v>1.0</v>
      </c>
      <c r="V37" s="1">
        <v>16.0</v>
      </c>
      <c r="W37" s="1">
        <v>0.0</v>
      </c>
      <c r="X37" s="1"/>
      <c r="Y37" s="1" t="s">
        <v>16</v>
      </c>
      <c r="Z37" s="1">
        <v>52.0</v>
      </c>
      <c r="AA37" s="1">
        <v>1.0</v>
      </c>
      <c r="AB37" s="1">
        <v>23.0</v>
      </c>
      <c r="AC37" s="1">
        <v>1.0</v>
      </c>
      <c r="AD37" s="1"/>
      <c r="AE37" s="1" t="s">
        <v>16</v>
      </c>
      <c r="AF37" s="1">
        <v>52.0</v>
      </c>
      <c r="AG37" s="1">
        <v>3.0</v>
      </c>
      <c r="AH37" s="1">
        <v>12.0</v>
      </c>
      <c r="AI37" s="1">
        <v>0.0</v>
      </c>
      <c r="AJ37" s="1"/>
      <c r="AK37" s="1" t="s">
        <v>16</v>
      </c>
      <c r="AL37" s="1">
        <v>52.0</v>
      </c>
      <c r="AM37" s="1">
        <v>4.0</v>
      </c>
      <c r="AN37" s="1">
        <v>6.0</v>
      </c>
      <c r="AO37" s="1">
        <v>1.0</v>
      </c>
      <c r="AP37" s="1"/>
      <c r="AQ37" s="1" t="s">
        <v>16</v>
      </c>
      <c r="AR37" s="1">
        <v>52.0</v>
      </c>
      <c r="AS37" s="1">
        <v>2.0</v>
      </c>
      <c r="AT37" s="1">
        <v>1.0</v>
      </c>
      <c r="AU37" s="1">
        <v>0.0</v>
      </c>
      <c r="AV37" s="1"/>
      <c r="AW37" s="1" t="s">
        <v>16</v>
      </c>
      <c r="AX37" s="1">
        <v>52.0</v>
      </c>
      <c r="AY37" s="1">
        <v>3.0</v>
      </c>
      <c r="AZ37" s="1">
        <v>5.0</v>
      </c>
      <c r="BA37" s="1">
        <v>1.0</v>
      </c>
      <c r="BB37" s="1"/>
    </row>
    <row r="38">
      <c r="A38" s="1" t="s">
        <v>17</v>
      </c>
      <c r="B38" s="1">
        <v>1.0</v>
      </c>
      <c r="C38" s="1">
        <v>0.0</v>
      </c>
      <c r="D38" s="1">
        <v>1.0</v>
      </c>
      <c r="E38" s="1">
        <v>0.0</v>
      </c>
      <c r="F38" s="1"/>
      <c r="G38" s="1" t="s">
        <v>17</v>
      </c>
      <c r="H38" s="1">
        <v>1.0</v>
      </c>
      <c r="I38" s="1">
        <v>0.0</v>
      </c>
      <c r="J38" s="1">
        <v>0.0</v>
      </c>
      <c r="K38" s="1">
        <v>0.0</v>
      </c>
      <c r="L38" s="1"/>
      <c r="M38" s="1" t="s">
        <v>17</v>
      </c>
      <c r="N38" s="1">
        <v>1.0</v>
      </c>
      <c r="O38" s="1">
        <v>1.0</v>
      </c>
      <c r="P38" s="1">
        <v>1.0</v>
      </c>
      <c r="Q38" s="1">
        <v>1.0</v>
      </c>
      <c r="R38" s="1"/>
      <c r="S38" s="1" t="s">
        <v>17</v>
      </c>
      <c r="T38" s="1">
        <v>1.0</v>
      </c>
      <c r="U38" s="1">
        <v>0.0</v>
      </c>
      <c r="V38" s="1">
        <v>0.0</v>
      </c>
      <c r="W38" s="1">
        <v>0.0</v>
      </c>
      <c r="X38" s="1"/>
      <c r="Y38" s="1" t="s">
        <v>17</v>
      </c>
      <c r="Z38" s="1">
        <v>1.0</v>
      </c>
      <c r="AA38" s="1">
        <v>0.0</v>
      </c>
      <c r="AB38" s="1">
        <v>0.0</v>
      </c>
      <c r="AC38" s="1">
        <v>0.0</v>
      </c>
      <c r="AD38" s="1"/>
      <c r="AE38" s="1" t="s">
        <v>17</v>
      </c>
      <c r="AF38" s="1">
        <v>1.0</v>
      </c>
      <c r="AG38" s="1">
        <v>0.0</v>
      </c>
      <c r="AH38" s="1">
        <v>0.0</v>
      </c>
      <c r="AI38" s="1">
        <v>0.0</v>
      </c>
      <c r="AJ38" s="1"/>
      <c r="AK38" s="1" t="s">
        <v>17</v>
      </c>
      <c r="AL38" s="1">
        <v>1.0</v>
      </c>
      <c r="AM38" s="1">
        <v>0.0</v>
      </c>
      <c r="AN38" s="1">
        <v>0.0</v>
      </c>
      <c r="AO38" s="1">
        <v>0.0</v>
      </c>
      <c r="AP38" s="1"/>
      <c r="AQ38" s="1" t="s">
        <v>17</v>
      </c>
      <c r="AR38" s="1">
        <v>1.0</v>
      </c>
      <c r="AS38" s="1">
        <v>0.0</v>
      </c>
      <c r="AT38" s="1">
        <v>0.0</v>
      </c>
      <c r="AU38" s="1">
        <v>0.0</v>
      </c>
      <c r="AV38" s="1"/>
      <c r="AW38" s="1" t="s">
        <v>17</v>
      </c>
      <c r="AX38" s="1">
        <v>1.0</v>
      </c>
      <c r="AY38" s="1">
        <v>0.0</v>
      </c>
      <c r="AZ38" s="1">
        <v>0.0</v>
      </c>
      <c r="BA38" s="1">
        <v>0.0</v>
      </c>
      <c r="BB38" s="1"/>
    </row>
    <row r="39">
      <c r="A39" s="1" t="s">
        <v>18</v>
      </c>
      <c r="B39" s="1">
        <v>0.0</v>
      </c>
      <c r="C39" s="1">
        <v>0.0</v>
      </c>
      <c r="D39" s="1">
        <v>0.0</v>
      </c>
      <c r="E39" s="1">
        <v>0.0</v>
      </c>
      <c r="F39" s="1"/>
      <c r="G39" s="1" t="s">
        <v>18</v>
      </c>
      <c r="H39" s="1">
        <v>0.0</v>
      </c>
      <c r="I39" s="1">
        <v>0.0</v>
      </c>
      <c r="J39" s="1">
        <v>0.0</v>
      </c>
      <c r="K39" s="1">
        <v>0.0</v>
      </c>
      <c r="L39" s="1"/>
      <c r="M39" s="1" t="s">
        <v>18</v>
      </c>
      <c r="N39" s="1">
        <v>0.0</v>
      </c>
      <c r="O39" s="1">
        <v>0.0</v>
      </c>
      <c r="P39" s="1">
        <v>0.0</v>
      </c>
      <c r="Q39" s="1">
        <v>0.0</v>
      </c>
      <c r="R39" s="1"/>
      <c r="S39" s="1" t="s">
        <v>18</v>
      </c>
      <c r="T39" s="1">
        <v>0.0</v>
      </c>
      <c r="U39" s="1">
        <v>0.0</v>
      </c>
      <c r="V39" s="1">
        <v>0.0</v>
      </c>
      <c r="W39" s="1">
        <v>0.0</v>
      </c>
      <c r="X39" s="1"/>
      <c r="Y39" s="1" t="s">
        <v>18</v>
      </c>
      <c r="Z39" s="1">
        <v>0.0</v>
      </c>
      <c r="AA39" s="1">
        <v>0.0</v>
      </c>
      <c r="AB39" s="1">
        <v>0.0</v>
      </c>
      <c r="AC39" s="1">
        <v>0.0</v>
      </c>
      <c r="AD39" s="1"/>
      <c r="AE39" s="1" t="s">
        <v>18</v>
      </c>
      <c r="AF39" s="1">
        <v>0.0</v>
      </c>
      <c r="AG39" s="1">
        <v>0.0</v>
      </c>
      <c r="AH39" s="1">
        <v>0.0</v>
      </c>
      <c r="AI39" s="1">
        <v>0.0</v>
      </c>
      <c r="AJ39" s="1"/>
      <c r="AK39" s="1" t="s">
        <v>18</v>
      </c>
      <c r="AL39" s="1">
        <v>0.0</v>
      </c>
      <c r="AM39" s="1">
        <v>0.0</v>
      </c>
      <c r="AN39" s="1">
        <v>0.0</v>
      </c>
      <c r="AO39" s="1">
        <v>0.0</v>
      </c>
      <c r="AP39" s="1"/>
      <c r="AQ39" s="1" t="s">
        <v>18</v>
      </c>
      <c r="AR39" s="1">
        <v>0.0</v>
      </c>
      <c r="AS39" s="1">
        <v>0.0</v>
      </c>
      <c r="AT39" s="1">
        <v>0.0</v>
      </c>
      <c r="AU39" s="1">
        <v>0.0</v>
      </c>
      <c r="AV39" s="1"/>
      <c r="AW39" s="1" t="s">
        <v>18</v>
      </c>
      <c r="AX39" s="1">
        <v>0.0</v>
      </c>
      <c r="AY39" s="1">
        <v>0.0</v>
      </c>
      <c r="AZ39" s="1">
        <v>0.0</v>
      </c>
      <c r="BA39" s="1">
        <v>0.0</v>
      </c>
      <c r="BB39" s="1"/>
    </row>
    <row r="40">
      <c r="A40" s="1" t="s">
        <v>19</v>
      </c>
      <c r="B40" s="1">
        <v>9.0</v>
      </c>
      <c r="C40" s="1">
        <v>1.0</v>
      </c>
      <c r="D40" s="1">
        <v>4.0</v>
      </c>
      <c r="E40" s="1">
        <v>1.0</v>
      </c>
      <c r="F40" s="1"/>
      <c r="G40" s="1" t="s">
        <v>19</v>
      </c>
      <c r="H40" s="1">
        <v>9.0</v>
      </c>
      <c r="I40" s="1">
        <v>0.0</v>
      </c>
      <c r="J40" s="1">
        <v>0.0</v>
      </c>
      <c r="K40" s="1">
        <v>0.0</v>
      </c>
      <c r="L40" s="1"/>
      <c r="M40" s="1" t="s">
        <v>19</v>
      </c>
      <c r="N40" s="1">
        <v>9.0</v>
      </c>
      <c r="O40" s="1">
        <v>0.0</v>
      </c>
      <c r="P40" s="1">
        <v>0.0</v>
      </c>
      <c r="Q40" s="1">
        <v>0.0</v>
      </c>
      <c r="R40" s="1"/>
      <c r="S40" s="1" t="s">
        <v>19</v>
      </c>
      <c r="T40" s="1">
        <v>9.0</v>
      </c>
      <c r="U40" s="1">
        <v>0.0</v>
      </c>
      <c r="V40" s="1">
        <v>0.0</v>
      </c>
      <c r="W40" s="1">
        <v>0.0</v>
      </c>
      <c r="X40" s="1"/>
      <c r="Y40" s="1" t="s">
        <v>19</v>
      </c>
      <c r="Z40" s="1">
        <v>9.0</v>
      </c>
      <c r="AA40" s="1">
        <v>0.0</v>
      </c>
      <c r="AB40" s="1">
        <v>0.0</v>
      </c>
      <c r="AC40" s="1">
        <v>0.0</v>
      </c>
      <c r="AD40" s="1"/>
      <c r="AE40" s="1" t="s">
        <v>19</v>
      </c>
      <c r="AF40" s="1">
        <v>9.0</v>
      </c>
      <c r="AG40" s="1">
        <v>0.0</v>
      </c>
      <c r="AH40" s="1">
        <v>0.0</v>
      </c>
      <c r="AI40" s="1">
        <v>0.0</v>
      </c>
      <c r="AJ40" s="1"/>
      <c r="AK40" s="1" t="s">
        <v>19</v>
      </c>
      <c r="AL40" s="1">
        <v>9.0</v>
      </c>
      <c r="AM40" s="1">
        <v>0.0</v>
      </c>
      <c r="AN40" s="1">
        <v>0.0</v>
      </c>
      <c r="AO40" s="1">
        <v>0.0</v>
      </c>
      <c r="AP40" s="1"/>
      <c r="AQ40" s="1" t="s">
        <v>19</v>
      </c>
      <c r="AR40" s="1">
        <v>9.0</v>
      </c>
      <c r="AS40" s="1">
        <v>0.0</v>
      </c>
      <c r="AT40" s="1">
        <v>0.0</v>
      </c>
      <c r="AU40" s="1">
        <v>0.0</v>
      </c>
      <c r="AV40" s="1"/>
      <c r="AW40" s="1" t="s">
        <v>19</v>
      </c>
      <c r="AX40" s="1">
        <v>9.0</v>
      </c>
      <c r="AY40" s="1">
        <v>0.0</v>
      </c>
      <c r="AZ40" s="1">
        <v>0.0</v>
      </c>
      <c r="BA40" s="1">
        <v>0.0</v>
      </c>
      <c r="BB40" s="1"/>
    </row>
    <row r="41">
      <c r="A41" s="1" t="s">
        <v>20</v>
      </c>
      <c r="B41" s="1">
        <v>0.0</v>
      </c>
      <c r="C41" s="1">
        <v>0.0</v>
      </c>
      <c r="D41" s="1">
        <v>0.0</v>
      </c>
      <c r="E41" s="1">
        <v>0.0</v>
      </c>
      <c r="F41" s="1"/>
      <c r="G41" s="1" t="s">
        <v>20</v>
      </c>
      <c r="H41" s="1">
        <v>0.0</v>
      </c>
      <c r="I41" s="1">
        <v>0.0</v>
      </c>
      <c r="J41" s="1">
        <v>0.0</v>
      </c>
      <c r="K41" s="1">
        <v>0.0</v>
      </c>
      <c r="L41" s="1"/>
      <c r="M41" s="1" t="s">
        <v>20</v>
      </c>
      <c r="N41" s="1">
        <v>0.0</v>
      </c>
      <c r="O41" s="1">
        <v>0.0</v>
      </c>
      <c r="P41" s="1">
        <v>0.0</v>
      </c>
      <c r="Q41" s="1">
        <v>0.0</v>
      </c>
      <c r="R41" s="1"/>
      <c r="S41" s="1" t="s">
        <v>20</v>
      </c>
      <c r="T41" s="1">
        <v>0.0</v>
      </c>
      <c r="U41" s="1">
        <v>0.0</v>
      </c>
      <c r="V41" s="1">
        <v>0.0</v>
      </c>
      <c r="W41" s="1">
        <v>0.0</v>
      </c>
      <c r="X41" s="1"/>
      <c r="Y41" s="1" t="s">
        <v>20</v>
      </c>
      <c r="Z41" s="1">
        <v>0.0</v>
      </c>
      <c r="AA41" s="1">
        <v>0.0</v>
      </c>
      <c r="AB41" s="1">
        <v>0.0</v>
      </c>
      <c r="AC41" s="1">
        <v>0.0</v>
      </c>
      <c r="AD41" s="1"/>
      <c r="AE41" s="1" t="s">
        <v>20</v>
      </c>
      <c r="AF41" s="1">
        <v>0.0</v>
      </c>
      <c r="AG41" s="1">
        <v>0.0</v>
      </c>
      <c r="AH41" s="1">
        <v>0.0</v>
      </c>
      <c r="AI41" s="1">
        <v>0.0</v>
      </c>
      <c r="AJ41" s="1"/>
      <c r="AK41" s="1" t="s">
        <v>20</v>
      </c>
      <c r="AL41" s="1">
        <v>0.0</v>
      </c>
      <c r="AM41" s="1">
        <v>0.0</v>
      </c>
      <c r="AN41" s="1">
        <v>0.0</v>
      </c>
      <c r="AO41" s="1">
        <v>0.0</v>
      </c>
      <c r="AP41" s="1"/>
      <c r="AQ41" s="1" t="s">
        <v>20</v>
      </c>
      <c r="AR41" s="1">
        <v>0.0</v>
      </c>
      <c r="AS41" s="1">
        <v>0.0</v>
      </c>
      <c r="AT41" s="1">
        <v>0.0</v>
      </c>
      <c r="AU41" s="1">
        <v>0.0</v>
      </c>
      <c r="AV41" s="1"/>
      <c r="AW41" s="1" t="s">
        <v>20</v>
      </c>
      <c r="AX41" s="1">
        <v>0.0</v>
      </c>
      <c r="AY41" s="1">
        <v>0.0</v>
      </c>
      <c r="AZ41" s="1">
        <v>0.0</v>
      </c>
      <c r="BA41" s="1">
        <v>0.0</v>
      </c>
      <c r="BB41" s="1"/>
    </row>
    <row r="42">
      <c r="A42" s="1" t="s">
        <v>21</v>
      </c>
      <c r="B42" s="1">
        <v>1.0</v>
      </c>
      <c r="C42" s="1">
        <v>0.0</v>
      </c>
      <c r="D42" s="1">
        <v>0.0</v>
      </c>
      <c r="E42" s="1">
        <v>0.0</v>
      </c>
      <c r="F42" s="1"/>
      <c r="G42" s="1" t="s">
        <v>21</v>
      </c>
      <c r="H42" s="1">
        <v>1.0</v>
      </c>
      <c r="I42" s="1">
        <v>0.0</v>
      </c>
      <c r="J42" s="1">
        <v>0.0</v>
      </c>
      <c r="K42" s="1">
        <v>0.0</v>
      </c>
      <c r="L42" s="1"/>
      <c r="M42" s="1" t="s">
        <v>21</v>
      </c>
      <c r="N42" s="1">
        <v>1.0</v>
      </c>
      <c r="O42" s="1">
        <v>0.0</v>
      </c>
      <c r="P42" s="1">
        <v>0.0</v>
      </c>
      <c r="Q42" s="1">
        <v>0.0</v>
      </c>
      <c r="R42" s="1"/>
      <c r="S42" s="1" t="s">
        <v>21</v>
      </c>
      <c r="T42" s="1">
        <v>1.0</v>
      </c>
      <c r="U42" s="1">
        <v>0.0</v>
      </c>
      <c r="V42" s="1">
        <v>0.0</v>
      </c>
      <c r="W42" s="1">
        <v>0.0</v>
      </c>
      <c r="X42" s="1"/>
      <c r="Y42" s="1" t="s">
        <v>21</v>
      </c>
      <c r="Z42" s="1">
        <v>1.0</v>
      </c>
      <c r="AA42" s="1">
        <v>0.0</v>
      </c>
      <c r="AB42" s="1">
        <v>0.0</v>
      </c>
      <c r="AC42" s="1">
        <v>0.0</v>
      </c>
      <c r="AD42" s="1"/>
      <c r="AE42" s="1" t="s">
        <v>21</v>
      </c>
      <c r="AF42" s="1">
        <v>1.0</v>
      </c>
      <c r="AG42" s="1">
        <v>0.0</v>
      </c>
      <c r="AH42" s="1">
        <v>0.0</v>
      </c>
      <c r="AI42" s="1">
        <v>0.0</v>
      </c>
      <c r="AJ42" s="1"/>
      <c r="AK42" s="1" t="s">
        <v>21</v>
      </c>
      <c r="AL42" s="1">
        <v>1.0</v>
      </c>
      <c r="AM42" s="1">
        <v>0.0</v>
      </c>
      <c r="AN42" s="1">
        <v>0.0</v>
      </c>
      <c r="AO42" s="1">
        <v>0.0</v>
      </c>
      <c r="AP42" s="1"/>
      <c r="AQ42" s="1" t="s">
        <v>21</v>
      </c>
      <c r="AR42" s="1">
        <v>1.0</v>
      </c>
      <c r="AS42" s="1">
        <v>0.0</v>
      </c>
      <c r="AT42" s="1">
        <v>0.0</v>
      </c>
      <c r="AU42" s="1">
        <v>0.0</v>
      </c>
      <c r="AV42" s="1"/>
      <c r="AW42" s="1" t="s">
        <v>21</v>
      </c>
      <c r="AX42" s="1">
        <v>1.0</v>
      </c>
      <c r="AY42" s="1">
        <v>0.0</v>
      </c>
      <c r="AZ42" s="1">
        <v>0.0</v>
      </c>
      <c r="BA42" s="1">
        <v>0.0</v>
      </c>
      <c r="BB42" s="1"/>
    </row>
    <row r="43">
      <c r="A43" s="1" t="s">
        <v>11</v>
      </c>
      <c r="B43" s="1">
        <v>63.0</v>
      </c>
      <c r="C43" s="1">
        <v>20.0</v>
      </c>
      <c r="D43" s="1">
        <v>41.0</v>
      </c>
      <c r="E43" s="1">
        <v>18.0</v>
      </c>
      <c r="F43" s="1">
        <v>0.484804003012178</v>
      </c>
      <c r="G43" s="1" t="s">
        <v>11</v>
      </c>
      <c r="H43" s="1">
        <v>63.0</v>
      </c>
      <c r="I43" s="1">
        <v>14.0</v>
      </c>
      <c r="J43" s="1">
        <v>6.0</v>
      </c>
      <c r="K43" s="1">
        <v>5.0</v>
      </c>
      <c r="L43" s="1">
        <v>0.489811569925701</v>
      </c>
      <c r="M43" s="1" t="s">
        <v>11</v>
      </c>
      <c r="N43" s="1">
        <v>63.0</v>
      </c>
      <c r="O43" s="1">
        <v>42.0</v>
      </c>
      <c r="P43" s="1">
        <v>51.0</v>
      </c>
      <c r="Q43" s="1">
        <v>41.0</v>
      </c>
      <c r="R43" s="1">
        <v>0.550405900667294</v>
      </c>
      <c r="S43" s="1" t="s">
        <v>11</v>
      </c>
      <c r="T43" s="1">
        <v>63.0</v>
      </c>
      <c r="U43" s="1">
        <v>1.0</v>
      </c>
      <c r="V43" s="1">
        <v>16.0</v>
      </c>
      <c r="W43" s="1">
        <v>0.0</v>
      </c>
      <c r="X43" s="1">
        <v>0.0</v>
      </c>
      <c r="Y43" s="1" t="s">
        <v>11</v>
      </c>
      <c r="Z43" s="1">
        <v>63.0</v>
      </c>
      <c r="AA43" s="1">
        <v>1.0</v>
      </c>
      <c r="AB43" s="1">
        <v>23.0</v>
      </c>
      <c r="AC43" s="1">
        <v>1.0</v>
      </c>
      <c r="AD43" s="1">
        <v>0.454436347552302</v>
      </c>
      <c r="AE43" s="1" t="s">
        <v>11</v>
      </c>
      <c r="AF43" s="1">
        <v>63.0</v>
      </c>
      <c r="AG43" s="1">
        <v>3.0</v>
      </c>
      <c r="AH43" s="1">
        <v>12.0</v>
      </c>
      <c r="AI43" s="1">
        <v>0.0</v>
      </c>
      <c r="AJ43" s="1">
        <v>0.0</v>
      </c>
      <c r="AK43" s="1" t="s">
        <v>11</v>
      </c>
      <c r="AL43" s="1">
        <v>63.0</v>
      </c>
      <c r="AM43" s="1">
        <v>4.0</v>
      </c>
      <c r="AN43" s="1">
        <v>6.0</v>
      </c>
      <c r="AO43" s="1">
        <v>1.0</v>
      </c>
      <c r="AP43" s="1">
        <v>0.4047923551966</v>
      </c>
      <c r="AQ43" s="1" t="s">
        <v>11</v>
      </c>
      <c r="AR43" s="1">
        <v>63.0</v>
      </c>
      <c r="AS43" s="1">
        <v>2.0</v>
      </c>
      <c r="AT43" s="1">
        <v>1.0</v>
      </c>
      <c r="AU43" s="1">
        <v>0.0</v>
      </c>
      <c r="AV43" s="1">
        <v>0.0</v>
      </c>
      <c r="AW43" s="1" t="s">
        <v>11</v>
      </c>
      <c r="AX43" s="1">
        <v>63.0</v>
      </c>
      <c r="AY43" s="1">
        <v>3.0</v>
      </c>
      <c r="AZ43" s="1">
        <v>5.0</v>
      </c>
      <c r="BA43" s="1">
        <v>1.0</v>
      </c>
      <c r="BB43" s="1">
        <v>0.519551630035242</v>
      </c>
    </row>
    <row r="44">
      <c r="F44" s="4">
        <f>F43*E43</f>
        <v>8.726472054</v>
      </c>
      <c r="L44" s="4">
        <f>L43*K43</f>
        <v>2.44905785</v>
      </c>
      <c r="R44" s="4">
        <f>R43*Q43</f>
        <v>22.56664193</v>
      </c>
      <c r="X44" s="4">
        <f>X43*W43</f>
        <v>0</v>
      </c>
      <c r="AD44" s="4">
        <f>AD43*AC43</f>
        <v>0.4544363476</v>
      </c>
      <c r="AJ44" s="4">
        <f>AJ43*AI43</f>
        <v>0</v>
      </c>
      <c r="AP44" s="4">
        <f>AP43*AO43</f>
        <v>0.4047923552</v>
      </c>
      <c r="AV44" s="4">
        <f>AV43*AU43</f>
        <v>0</v>
      </c>
      <c r="BB44" s="4">
        <f>BB43*BA43</f>
        <v>0.51955163</v>
      </c>
    </row>
    <row r="45">
      <c r="A45" s="1" t="s">
        <v>25</v>
      </c>
    </row>
    <row r="46">
      <c r="A46" s="1" t="s">
        <v>1</v>
      </c>
      <c r="G46" s="1" t="s">
        <v>2</v>
      </c>
      <c r="M46" s="1" t="s">
        <v>3</v>
      </c>
      <c r="S46" s="1" t="s">
        <v>4</v>
      </c>
      <c r="Y46" s="1" t="s">
        <v>5</v>
      </c>
      <c r="AE46" s="2" t="s">
        <v>6</v>
      </c>
      <c r="AF46" s="2"/>
      <c r="AG46" s="2"/>
      <c r="AH46" s="2"/>
      <c r="AI46" s="2"/>
      <c r="AJ46" s="2"/>
      <c r="AK46" s="2" t="s">
        <v>7</v>
      </c>
      <c r="AL46" s="2"/>
      <c r="AM46" s="2"/>
      <c r="AN46" s="2"/>
      <c r="AO46" s="2"/>
      <c r="AP46" s="2"/>
      <c r="AQ46" s="2" t="s">
        <v>8</v>
      </c>
      <c r="AR46" s="2"/>
      <c r="AS46" s="2"/>
      <c r="AT46" s="2"/>
      <c r="AU46" s="2"/>
      <c r="AV46" s="2"/>
      <c r="AW46" s="3" t="s">
        <v>9</v>
      </c>
      <c r="AX46" s="2"/>
      <c r="AY46" s="2"/>
      <c r="AZ46" s="2"/>
      <c r="BA46" s="2"/>
      <c r="BB46" s="2"/>
    </row>
    <row r="47">
      <c r="A47" s="1" t="s">
        <v>10</v>
      </c>
      <c r="B47" s="1" t="s">
        <v>11</v>
      </c>
      <c r="C47" s="1" t="s">
        <v>12</v>
      </c>
      <c r="D47" s="1" t="s">
        <v>13</v>
      </c>
      <c r="E47" s="1" t="s">
        <v>14</v>
      </c>
      <c r="F47" s="1"/>
      <c r="G47" s="1" t="s">
        <v>10</v>
      </c>
      <c r="H47" s="1" t="s">
        <v>11</v>
      </c>
      <c r="I47" s="1" t="s">
        <v>12</v>
      </c>
      <c r="J47" s="1" t="s">
        <v>13</v>
      </c>
      <c r="K47" s="1" t="s">
        <v>14</v>
      </c>
      <c r="L47" s="1"/>
      <c r="M47" s="1" t="s">
        <v>10</v>
      </c>
      <c r="N47" s="1" t="s">
        <v>11</v>
      </c>
      <c r="O47" s="1" t="s">
        <v>12</v>
      </c>
      <c r="P47" s="1" t="s">
        <v>13</v>
      </c>
      <c r="Q47" s="1" t="s">
        <v>14</v>
      </c>
      <c r="R47" s="1"/>
      <c r="S47" s="1" t="s">
        <v>10</v>
      </c>
      <c r="T47" s="1" t="s">
        <v>11</v>
      </c>
      <c r="U47" s="1" t="s">
        <v>12</v>
      </c>
      <c r="V47" s="1" t="s">
        <v>13</v>
      </c>
      <c r="W47" s="1" t="s">
        <v>14</v>
      </c>
      <c r="X47" s="1"/>
      <c r="Y47" s="1" t="s">
        <v>10</v>
      </c>
      <c r="Z47" s="1" t="s">
        <v>11</v>
      </c>
      <c r="AA47" s="1" t="s">
        <v>12</v>
      </c>
      <c r="AB47" s="1" t="s">
        <v>13</v>
      </c>
      <c r="AC47" s="1" t="s">
        <v>14</v>
      </c>
      <c r="AD47" s="1"/>
      <c r="AE47" s="1" t="s">
        <v>10</v>
      </c>
      <c r="AF47" s="1" t="s">
        <v>11</v>
      </c>
      <c r="AG47" s="1" t="s">
        <v>12</v>
      </c>
      <c r="AH47" s="1" t="s">
        <v>13</v>
      </c>
      <c r="AI47" s="1" t="s">
        <v>14</v>
      </c>
      <c r="AJ47" s="1"/>
      <c r="AK47" s="1" t="s">
        <v>10</v>
      </c>
      <c r="AL47" s="1" t="s">
        <v>11</v>
      </c>
      <c r="AM47" s="1" t="s">
        <v>12</v>
      </c>
      <c r="AN47" s="1" t="s">
        <v>13</v>
      </c>
      <c r="AO47" s="1" t="s">
        <v>14</v>
      </c>
      <c r="AP47" s="1"/>
      <c r="AQ47" s="1" t="s">
        <v>10</v>
      </c>
      <c r="AR47" s="1" t="s">
        <v>11</v>
      </c>
      <c r="AS47" s="1" t="s">
        <v>12</v>
      </c>
      <c r="AT47" s="1" t="s">
        <v>13</v>
      </c>
      <c r="AU47" s="1" t="s">
        <v>14</v>
      </c>
      <c r="AV47" s="1"/>
      <c r="AW47" s="1" t="s">
        <v>10</v>
      </c>
      <c r="AX47" s="1" t="s">
        <v>11</v>
      </c>
      <c r="AY47" s="1" t="s">
        <v>12</v>
      </c>
      <c r="AZ47" s="1" t="s">
        <v>13</v>
      </c>
      <c r="BA47" s="1" t="s">
        <v>14</v>
      </c>
      <c r="BB47" s="1"/>
    </row>
    <row r="48">
      <c r="A48" s="1" t="s">
        <v>16</v>
      </c>
      <c r="B48" s="1">
        <v>38.0</v>
      </c>
      <c r="C48" s="1">
        <v>18.0</v>
      </c>
      <c r="D48" s="1">
        <v>31.0</v>
      </c>
      <c r="E48" s="1">
        <v>15.0</v>
      </c>
      <c r="F48" s="1"/>
      <c r="G48" s="1" t="s">
        <v>16</v>
      </c>
      <c r="H48" s="1">
        <v>38.0</v>
      </c>
      <c r="I48" s="1">
        <v>10.0</v>
      </c>
      <c r="J48" s="1">
        <v>6.0</v>
      </c>
      <c r="K48" s="1">
        <v>4.0</v>
      </c>
      <c r="L48" s="1"/>
      <c r="M48" s="1" t="s">
        <v>16</v>
      </c>
      <c r="N48" s="1">
        <v>38.0</v>
      </c>
      <c r="O48" s="1">
        <v>28.0</v>
      </c>
      <c r="P48" s="1">
        <v>37.0</v>
      </c>
      <c r="Q48" s="1">
        <v>27.0</v>
      </c>
      <c r="R48" s="1"/>
      <c r="S48" s="1" t="s">
        <v>16</v>
      </c>
      <c r="T48" s="1">
        <v>38.0</v>
      </c>
      <c r="U48" s="1">
        <v>0.0</v>
      </c>
      <c r="V48" s="1">
        <v>8.0</v>
      </c>
      <c r="W48" s="1">
        <v>0.0</v>
      </c>
      <c r="X48" s="1"/>
      <c r="Y48" s="1" t="s">
        <v>16</v>
      </c>
      <c r="Z48" s="1">
        <v>38.0</v>
      </c>
      <c r="AA48" s="1">
        <v>0.0</v>
      </c>
      <c r="AB48" s="1">
        <v>18.0</v>
      </c>
      <c r="AC48" s="1">
        <v>0.0</v>
      </c>
      <c r="AD48" s="1"/>
      <c r="AE48" s="1" t="s">
        <v>16</v>
      </c>
      <c r="AF48" s="1">
        <v>38.0</v>
      </c>
      <c r="AG48" s="1">
        <v>0.0</v>
      </c>
      <c r="AH48" s="1">
        <v>14.0</v>
      </c>
      <c r="AI48" s="1">
        <v>0.0</v>
      </c>
      <c r="AJ48" s="1"/>
      <c r="AK48" s="1" t="s">
        <v>16</v>
      </c>
      <c r="AL48" s="1">
        <v>38.0</v>
      </c>
      <c r="AM48" s="1">
        <v>0.0</v>
      </c>
      <c r="AN48" s="1">
        <v>8.0</v>
      </c>
      <c r="AO48" s="1">
        <v>0.0</v>
      </c>
      <c r="AP48" s="1"/>
      <c r="AQ48" s="1" t="s">
        <v>16</v>
      </c>
      <c r="AR48" s="1">
        <v>38.0</v>
      </c>
      <c r="AS48" s="1">
        <v>1.0</v>
      </c>
      <c r="AT48" s="1">
        <v>3.0</v>
      </c>
      <c r="AU48" s="1">
        <v>1.0</v>
      </c>
      <c r="AV48" s="1"/>
      <c r="AW48" s="1" t="s">
        <v>16</v>
      </c>
      <c r="AX48" s="1">
        <v>38.0</v>
      </c>
      <c r="AY48" s="1">
        <v>2.0</v>
      </c>
      <c r="AZ48" s="1">
        <v>7.0</v>
      </c>
      <c r="BA48" s="1">
        <v>2.0</v>
      </c>
      <c r="BB48" s="1"/>
    </row>
    <row r="49">
      <c r="A49" s="1" t="s">
        <v>17</v>
      </c>
      <c r="B49" s="1">
        <v>13.0</v>
      </c>
      <c r="C49" s="1">
        <v>6.0</v>
      </c>
      <c r="D49" s="1">
        <v>12.0</v>
      </c>
      <c r="E49" s="1">
        <v>6.0</v>
      </c>
      <c r="F49" s="1"/>
      <c r="G49" s="1" t="s">
        <v>17</v>
      </c>
      <c r="H49" s="1">
        <v>13.0</v>
      </c>
      <c r="I49" s="1">
        <v>3.0</v>
      </c>
      <c r="J49" s="1">
        <v>3.0</v>
      </c>
      <c r="K49" s="1">
        <v>2.0</v>
      </c>
      <c r="L49" s="1"/>
      <c r="M49" s="1" t="s">
        <v>17</v>
      </c>
      <c r="N49" s="1">
        <v>13.0</v>
      </c>
      <c r="O49" s="1">
        <v>5.0</v>
      </c>
      <c r="P49" s="1">
        <v>10.0</v>
      </c>
      <c r="Q49" s="1">
        <v>5.0</v>
      </c>
      <c r="R49" s="1"/>
      <c r="S49" s="1" t="s">
        <v>17</v>
      </c>
      <c r="T49" s="1">
        <v>13.0</v>
      </c>
      <c r="U49" s="1">
        <v>1.0</v>
      </c>
      <c r="V49" s="1">
        <v>4.0</v>
      </c>
      <c r="W49" s="1">
        <v>1.0</v>
      </c>
      <c r="X49" s="1"/>
      <c r="Y49" s="1" t="s">
        <v>17</v>
      </c>
      <c r="Z49" s="1">
        <v>13.0</v>
      </c>
      <c r="AA49" s="1">
        <v>0.0</v>
      </c>
      <c r="AB49" s="1">
        <v>1.0</v>
      </c>
      <c r="AC49" s="1">
        <v>0.0</v>
      </c>
      <c r="AD49" s="1"/>
      <c r="AE49" s="1" t="s">
        <v>17</v>
      </c>
      <c r="AF49" s="1">
        <v>13.0</v>
      </c>
      <c r="AG49" s="1">
        <v>0.0</v>
      </c>
      <c r="AH49" s="1">
        <v>4.0</v>
      </c>
      <c r="AI49" s="1">
        <v>0.0</v>
      </c>
      <c r="AJ49" s="1"/>
      <c r="AK49" s="1" t="s">
        <v>17</v>
      </c>
      <c r="AL49" s="1">
        <v>13.0</v>
      </c>
      <c r="AM49" s="1">
        <v>0.0</v>
      </c>
      <c r="AN49" s="1">
        <v>0.0</v>
      </c>
      <c r="AO49" s="1">
        <v>0.0</v>
      </c>
      <c r="AP49" s="1"/>
      <c r="AQ49" s="1" t="s">
        <v>17</v>
      </c>
      <c r="AR49" s="1">
        <v>13.0</v>
      </c>
      <c r="AS49" s="1">
        <v>0.0</v>
      </c>
      <c r="AT49" s="1">
        <v>1.0</v>
      </c>
      <c r="AU49" s="1">
        <v>0.0</v>
      </c>
      <c r="AV49" s="1"/>
      <c r="AW49" s="1" t="s">
        <v>17</v>
      </c>
      <c r="AX49" s="1">
        <v>13.0</v>
      </c>
      <c r="AY49" s="1">
        <v>0.0</v>
      </c>
      <c r="AZ49" s="1">
        <v>1.0</v>
      </c>
      <c r="BA49" s="1">
        <v>0.0</v>
      </c>
      <c r="BB49" s="1"/>
    </row>
    <row r="50">
      <c r="A50" s="1" t="s">
        <v>18</v>
      </c>
      <c r="B50" s="1">
        <v>7.0</v>
      </c>
      <c r="C50" s="1">
        <v>0.0</v>
      </c>
      <c r="D50" s="1">
        <v>0.0</v>
      </c>
      <c r="E50" s="1">
        <v>0.0</v>
      </c>
      <c r="F50" s="1"/>
      <c r="G50" s="1" t="s">
        <v>18</v>
      </c>
      <c r="H50" s="1">
        <v>7.0</v>
      </c>
      <c r="I50" s="1">
        <v>0.0</v>
      </c>
      <c r="J50" s="1">
        <v>1.0</v>
      </c>
      <c r="K50" s="1">
        <v>0.0</v>
      </c>
      <c r="L50" s="1"/>
      <c r="M50" s="1" t="s">
        <v>18</v>
      </c>
      <c r="N50" s="1">
        <v>7.0</v>
      </c>
      <c r="O50" s="1">
        <v>0.0</v>
      </c>
      <c r="P50" s="1">
        <v>0.0</v>
      </c>
      <c r="Q50" s="1">
        <v>0.0</v>
      </c>
      <c r="R50" s="1"/>
      <c r="S50" s="1" t="s">
        <v>18</v>
      </c>
      <c r="T50" s="1">
        <v>7.0</v>
      </c>
      <c r="U50" s="1">
        <v>0.0</v>
      </c>
      <c r="V50" s="1">
        <v>0.0</v>
      </c>
      <c r="W50" s="1">
        <v>0.0</v>
      </c>
      <c r="X50" s="1"/>
      <c r="Y50" s="1" t="s">
        <v>18</v>
      </c>
      <c r="Z50" s="1">
        <v>7.0</v>
      </c>
      <c r="AA50" s="1">
        <v>0.0</v>
      </c>
      <c r="AB50" s="1">
        <v>0.0</v>
      </c>
      <c r="AC50" s="1">
        <v>0.0</v>
      </c>
      <c r="AD50" s="1"/>
      <c r="AE50" s="1" t="s">
        <v>18</v>
      </c>
      <c r="AF50" s="1">
        <v>7.0</v>
      </c>
      <c r="AG50" s="1">
        <v>0.0</v>
      </c>
      <c r="AH50" s="1">
        <v>0.0</v>
      </c>
      <c r="AI50" s="1">
        <v>0.0</v>
      </c>
      <c r="AJ50" s="1"/>
      <c r="AK50" s="1" t="s">
        <v>18</v>
      </c>
      <c r="AL50" s="1">
        <v>7.0</v>
      </c>
      <c r="AM50" s="1">
        <v>0.0</v>
      </c>
      <c r="AN50" s="1">
        <v>0.0</v>
      </c>
      <c r="AO50" s="1">
        <v>0.0</v>
      </c>
      <c r="AP50" s="1"/>
      <c r="AQ50" s="1" t="s">
        <v>18</v>
      </c>
      <c r="AR50" s="1">
        <v>7.0</v>
      </c>
      <c r="AS50" s="1">
        <v>0.0</v>
      </c>
      <c r="AT50" s="1">
        <v>0.0</v>
      </c>
      <c r="AU50" s="1">
        <v>0.0</v>
      </c>
      <c r="AV50" s="1"/>
      <c r="AW50" s="1" t="s">
        <v>18</v>
      </c>
      <c r="AX50" s="1">
        <v>7.0</v>
      </c>
      <c r="AY50" s="1">
        <v>0.0</v>
      </c>
      <c r="AZ50" s="1">
        <v>0.0</v>
      </c>
      <c r="BA50" s="1">
        <v>0.0</v>
      </c>
      <c r="BB50" s="1"/>
    </row>
    <row r="51">
      <c r="A51" s="1" t="s">
        <v>19</v>
      </c>
      <c r="B51" s="1">
        <v>15.0</v>
      </c>
      <c r="C51" s="1">
        <v>2.0</v>
      </c>
      <c r="D51" s="1">
        <v>4.0</v>
      </c>
      <c r="E51" s="1">
        <v>2.0</v>
      </c>
      <c r="F51" s="1"/>
      <c r="G51" s="1" t="s">
        <v>19</v>
      </c>
      <c r="H51" s="1">
        <v>15.0</v>
      </c>
      <c r="I51" s="1">
        <v>0.0</v>
      </c>
      <c r="J51" s="1">
        <v>1.0</v>
      </c>
      <c r="K51" s="1">
        <v>0.0</v>
      </c>
      <c r="L51" s="1"/>
      <c r="M51" s="1" t="s">
        <v>19</v>
      </c>
      <c r="N51" s="1">
        <v>15.0</v>
      </c>
      <c r="O51" s="1">
        <v>5.0</v>
      </c>
      <c r="P51" s="1">
        <v>6.0</v>
      </c>
      <c r="Q51" s="1">
        <v>5.0</v>
      </c>
      <c r="R51" s="1"/>
      <c r="S51" s="1" t="s">
        <v>19</v>
      </c>
      <c r="T51" s="1">
        <v>15.0</v>
      </c>
      <c r="U51" s="1">
        <v>0.0</v>
      </c>
      <c r="V51" s="1">
        <v>0.0</v>
      </c>
      <c r="W51" s="1">
        <v>0.0</v>
      </c>
      <c r="X51" s="1"/>
      <c r="Y51" s="1" t="s">
        <v>19</v>
      </c>
      <c r="Z51" s="1">
        <v>15.0</v>
      </c>
      <c r="AA51" s="1">
        <v>0.0</v>
      </c>
      <c r="AB51" s="1">
        <v>0.0</v>
      </c>
      <c r="AC51" s="1">
        <v>0.0</v>
      </c>
      <c r="AD51" s="1"/>
      <c r="AE51" s="1" t="s">
        <v>19</v>
      </c>
      <c r="AF51" s="1">
        <v>15.0</v>
      </c>
      <c r="AG51" s="1">
        <v>0.0</v>
      </c>
      <c r="AH51" s="1">
        <v>0.0</v>
      </c>
      <c r="AI51" s="1">
        <v>0.0</v>
      </c>
      <c r="AJ51" s="1"/>
      <c r="AK51" s="1" t="s">
        <v>19</v>
      </c>
      <c r="AL51" s="1">
        <v>15.0</v>
      </c>
      <c r="AM51" s="1">
        <v>0.0</v>
      </c>
      <c r="AN51" s="1">
        <v>0.0</v>
      </c>
      <c r="AO51" s="1">
        <v>0.0</v>
      </c>
      <c r="AP51" s="1"/>
      <c r="AQ51" s="1" t="s">
        <v>19</v>
      </c>
      <c r="AR51" s="1">
        <v>15.0</v>
      </c>
      <c r="AS51" s="1">
        <v>0.0</v>
      </c>
      <c r="AT51" s="1">
        <v>0.0</v>
      </c>
      <c r="AU51" s="1">
        <v>0.0</v>
      </c>
      <c r="AV51" s="1"/>
      <c r="AW51" s="1" t="s">
        <v>19</v>
      </c>
      <c r="AX51" s="1">
        <v>15.0</v>
      </c>
      <c r="AY51" s="1">
        <v>0.0</v>
      </c>
      <c r="AZ51" s="1">
        <v>0.0</v>
      </c>
      <c r="BA51" s="1">
        <v>0.0</v>
      </c>
      <c r="BB51" s="1"/>
    </row>
    <row r="52">
      <c r="A52" s="1" t="s">
        <v>20</v>
      </c>
      <c r="B52" s="1">
        <v>9.0</v>
      </c>
      <c r="C52" s="1">
        <v>2.0</v>
      </c>
      <c r="D52" s="1">
        <v>1.0</v>
      </c>
      <c r="E52" s="1">
        <v>1.0</v>
      </c>
      <c r="F52" s="1"/>
      <c r="G52" s="1" t="s">
        <v>20</v>
      </c>
      <c r="H52" s="1">
        <v>9.0</v>
      </c>
      <c r="I52" s="1">
        <v>1.0</v>
      </c>
      <c r="J52" s="1">
        <v>0.0</v>
      </c>
      <c r="K52" s="1">
        <v>0.0</v>
      </c>
      <c r="L52" s="1"/>
      <c r="M52" s="1" t="s">
        <v>20</v>
      </c>
      <c r="N52" s="1">
        <v>9.0</v>
      </c>
      <c r="O52" s="1">
        <v>0.0</v>
      </c>
      <c r="P52" s="1">
        <v>2.0</v>
      </c>
      <c r="Q52" s="1">
        <v>0.0</v>
      </c>
      <c r="R52" s="1"/>
      <c r="S52" s="1" t="s">
        <v>20</v>
      </c>
      <c r="T52" s="1">
        <v>9.0</v>
      </c>
      <c r="U52" s="1">
        <v>0.0</v>
      </c>
      <c r="V52" s="1">
        <v>0.0</v>
      </c>
      <c r="W52" s="1">
        <v>0.0</v>
      </c>
      <c r="X52" s="1"/>
      <c r="Y52" s="1" t="s">
        <v>20</v>
      </c>
      <c r="Z52" s="1">
        <v>9.0</v>
      </c>
      <c r="AA52" s="1">
        <v>0.0</v>
      </c>
      <c r="AB52" s="1">
        <v>0.0</v>
      </c>
      <c r="AC52" s="1">
        <v>0.0</v>
      </c>
      <c r="AD52" s="1"/>
      <c r="AE52" s="1" t="s">
        <v>20</v>
      </c>
      <c r="AF52" s="1">
        <v>9.0</v>
      </c>
      <c r="AG52" s="1">
        <v>0.0</v>
      </c>
      <c r="AH52" s="1">
        <v>0.0</v>
      </c>
      <c r="AI52" s="1">
        <v>0.0</v>
      </c>
      <c r="AJ52" s="1"/>
      <c r="AK52" s="1" t="s">
        <v>20</v>
      </c>
      <c r="AL52" s="1">
        <v>9.0</v>
      </c>
      <c r="AM52" s="1">
        <v>0.0</v>
      </c>
      <c r="AN52" s="1">
        <v>0.0</v>
      </c>
      <c r="AO52" s="1">
        <v>0.0</v>
      </c>
      <c r="AP52" s="1"/>
      <c r="AQ52" s="1" t="s">
        <v>20</v>
      </c>
      <c r="AR52" s="1">
        <v>9.0</v>
      </c>
      <c r="AS52" s="1">
        <v>0.0</v>
      </c>
      <c r="AT52" s="1">
        <v>0.0</v>
      </c>
      <c r="AU52" s="1">
        <v>0.0</v>
      </c>
      <c r="AV52" s="1"/>
      <c r="AW52" s="1" t="s">
        <v>20</v>
      </c>
      <c r="AX52" s="1">
        <v>9.0</v>
      </c>
      <c r="AY52" s="1">
        <v>0.0</v>
      </c>
      <c r="AZ52" s="1">
        <v>0.0</v>
      </c>
      <c r="BA52" s="1">
        <v>0.0</v>
      </c>
      <c r="BB52" s="1"/>
    </row>
    <row r="53">
      <c r="A53" s="1" t="s">
        <v>21</v>
      </c>
      <c r="B53" s="1">
        <v>7.0</v>
      </c>
      <c r="C53" s="1">
        <v>0.0</v>
      </c>
      <c r="D53" s="1">
        <v>0.0</v>
      </c>
      <c r="E53" s="1">
        <v>0.0</v>
      </c>
      <c r="F53" s="1"/>
      <c r="G53" s="1" t="s">
        <v>21</v>
      </c>
      <c r="H53" s="1">
        <v>7.0</v>
      </c>
      <c r="I53" s="1">
        <v>0.0</v>
      </c>
      <c r="J53" s="1">
        <v>0.0</v>
      </c>
      <c r="K53" s="1">
        <v>0.0</v>
      </c>
      <c r="L53" s="1"/>
      <c r="M53" s="1" t="s">
        <v>21</v>
      </c>
      <c r="N53" s="1">
        <v>7.0</v>
      </c>
      <c r="O53" s="1">
        <v>0.0</v>
      </c>
      <c r="P53" s="1">
        <v>0.0</v>
      </c>
      <c r="Q53" s="1">
        <v>0.0</v>
      </c>
      <c r="R53" s="1"/>
      <c r="S53" s="1" t="s">
        <v>21</v>
      </c>
      <c r="T53" s="1">
        <v>7.0</v>
      </c>
      <c r="U53" s="1">
        <v>0.0</v>
      </c>
      <c r="V53" s="1">
        <v>0.0</v>
      </c>
      <c r="W53" s="1">
        <v>0.0</v>
      </c>
      <c r="X53" s="1"/>
      <c r="Y53" s="1" t="s">
        <v>21</v>
      </c>
      <c r="Z53" s="1">
        <v>7.0</v>
      </c>
      <c r="AA53" s="1">
        <v>0.0</v>
      </c>
      <c r="AB53" s="1">
        <v>0.0</v>
      </c>
      <c r="AC53" s="1">
        <v>0.0</v>
      </c>
      <c r="AD53" s="1"/>
      <c r="AE53" s="1" t="s">
        <v>21</v>
      </c>
      <c r="AF53" s="1">
        <v>7.0</v>
      </c>
      <c r="AG53" s="1">
        <v>0.0</v>
      </c>
      <c r="AH53" s="1">
        <v>0.0</v>
      </c>
      <c r="AI53" s="1">
        <v>0.0</v>
      </c>
      <c r="AJ53" s="1"/>
      <c r="AK53" s="1" t="s">
        <v>21</v>
      </c>
      <c r="AL53" s="1">
        <v>7.0</v>
      </c>
      <c r="AM53" s="1">
        <v>0.0</v>
      </c>
      <c r="AN53" s="1">
        <v>0.0</v>
      </c>
      <c r="AO53" s="1">
        <v>0.0</v>
      </c>
      <c r="AP53" s="1"/>
      <c r="AQ53" s="1" t="s">
        <v>21</v>
      </c>
      <c r="AR53" s="1">
        <v>7.0</v>
      </c>
      <c r="AS53" s="1">
        <v>0.0</v>
      </c>
      <c r="AT53" s="1">
        <v>0.0</v>
      </c>
      <c r="AU53" s="1">
        <v>0.0</v>
      </c>
      <c r="AV53" s="1"/>
      <c r="AW53" s="1" t="s">
        <v>21</v>
      </c>
      <c r="AX53" s="1">
        <v>7.0</v>
      </c>
      <c r="AY53" s="1">
        <v>0.0</v>
      </c>
      <c r="AZ53" s="1">
        <v>0.0</v>
      </c>
      <c r="BA53" s="1">
        <v>0.0</v>
      </c>
      <c r="BB53" s="1"/>
    </row>
    <row r="54">
      <c r="A54" s="1" t="s">
        <v>11</v>
      </c>
      <c r="B54" s="1">
        <v>89.0</v>
      </c>
      <c r="C54" s="1">
        <v>28.0</v>
      </c>
      <c r="D54" s="1">
        <v>48.0</v>
      </c>
      <c r="E54" s="1">
        <v>24.0</v>
      </c>
      <c r="F54" s="1">
        <v>0.412665406352946</v>
      </c>
      <c r="G54" s="1" t="s">
        <v>11</v>
      </c>
      <c r="H54" s="1">
        <v>89.0</v>
      </c>
      <c r="I54" s="1">
        <v>14.0</v>
      </c>
      <c r="J54" s="1">
        <v>11.0</v>
      </c>
      <c r="K54" s="1">
        <v>6.0</v>
      </c>
      <c r="L54" s="1">
        <v>0.318708643702677</v>
      </c>
      <c r="M54" s="1" t="s">
        <v>11</v>
      </c>
      <c r="N54" s="1">
        <v>89.0</v>
      </c>
      <c r="O54" s="1">
        <v>38.0</v>
      </c>
      <c r="P54" s="1">
        <v>55.0</v>
      </c>
      <c r="Q54" s="1">
        <v>37.0</v>
      </c>
      <c r="R54" s="1">
        <v>0.518162613024858</v>
      </c>
      <c r="S54" s="1" t="s">
        <v>11</v>
      </c>
      <c r="T54" s="1">
        <v>89.0</v>
      </c>
      <c r="U54" s="1">
        <v>1.0</v>
      </c>
      <c r="V54" s="1">
        <v>12.0</v>
      </c>
      <c r="W54" s="1">
        <v>1.0</v>
      </c>
      <c r="X54" s="1">
        <v>0.333333333333333</v>
      </c>
      <c r="Y54" s="1" t="s">
        <v>11</v>
      </c>
      <c r="Z54" s="1">
        <v>89.0</v>
      </c>
      <c r="AA54" s="1">
        <v>0.0</v>
      </c>
      <c r="AB54" s="1">
        <v>19.0</v>
      </c>
      <c r="AC54" s="1">
        <v>0.0</v>
      </c>
      <c r="AD54" s="1">
        <v>0.0</v>
      </c>
      <c r="AE54" s="1" t="s">
        <v>11</v>
      </c>
      <c r="AF54" s="1">
        <v>89.0</v>
      </c>
      <c r="AG54" s="1">
        <v>0.0</v>
      </c>
      <c r="AH54" s="1">
        <v>18.0</v>
      </c>
      <c r="AI54" s="1">
        <v>0.0</v>
      </c>
      <c r="AJ54" s="1">
        <v>0.0</v>
      </c>
      <c r="AK54" s="1" t="s">
        <v>11</v>
      </c>
      <c r="AL54" s="1">
        <v>89.0</v>
      </c>
      <c r="AM54" s="1">
        <v>0.0</v>
      </c>
      <c r="AN54" s="1">
        <v>8.0</v>
      </c>
      <c r="AO54" s="1">
        <v>0.0</v>
      </c>
      <c r="AP54" s="1">
        <v>0.0</v>
      </c>
      <c r="AQ54" s="1" t="s">
        <v>11</v>
      </c>
      <c r="AR54" s="1">
        <v>89.0</v>
      </c>
      <c r="AS54" s="1">
        <v>1.0</v>
      </c>
      <c r="AT54" s="1">
        <v>4.0</v>
      </c>
      <c r="AU54" s="1">
        <v>1.0</v>
      </c>
      <c r="AV54" s="1">
        <v>0.557765928889653</v>
      </c>
      <c r="AW54" s="1" t="s">
        <v>11</v>
      </c>
      <c r="AX54" s="1">
        <v>89.0</v>
      </c>
      <c r="AY54" s="1">
        <v>2.0</v>
      </c>
      <c r="AZ54" s="1">
        <v>8.0</v>
      </c>
      <c r="BA54" s="1">
        <v>2.0</v>
      </c>
      <c r="BB54" s="1">
        <v>0.542267221356329</v>
      </c>
    </row>
    <row r="55">
      <c r="F55" s="4">
        <f>F54*E54</f>
        <v>9.903969752</v>
      </c>
      <c r="L55" s="4">
        <f>L54*K54</f>
        <v>1.912251862</v>
      </c>
      <c r="R55" s="4">
        <f>R54*Q54</f>
        <v>19.17201668</v>
      </c>
      <c r="X55" s="4">
        <f>X54*W54</f>
        <v>0.3333333333</v>
      </c>
      <c r="AD55" s="4">
        <f>AD54*AC54</f>
        <v>0</v>
      </c>
      <c r="AJ55" s="4">
        <f>AJ54*AI54</f>
        <v>0</v>
      </c>
      <c r="AP55" s="4">
        <f>AP54*AO54</f>
        <v>0</v>
      </c>
      <c r="AV55" s="4">
        <f>AV54*AU54</f>
        <v>0.5577659289</v>
      </c>
      <c r="BB55" s="4">
        <f>BB54*BA54</f>
        <v>1.084534443</v>
      </c>
    </row>
    <row r="56">
      <c r="A56" s="1" t="s">
        <v>26</v>
      </c>
    </row>
    <row r="57">
      <c r="A57" s="1" t="s">
        <v>1</v>
      </c>
      <c r="G57" s="1" t="s">
        <v>2</v>
      </c>
      <c r="M57" s="1" t="s">
        <v>3</v>
      </c>
      <c r="S57" s="1" t="s">
        <v>4</v>
      </c>
      <c r="Y57" s="1" t="s">
        <v>5</v>
      </c>
      <c r="AE57" s="2" t="s">
        <v>6</v>
      </c>
      <c r="AF57" s="2"/>
      <c r="AG57" s="2"/>
      <c r="AH57" s="2"/>
      <c r="AI57" s="2"/>
      <c r="AJ57" s="2"/>
      <c r="AK57" s="2" t="s">
        <v>7</v>
      </c>
      <c r="AL57" s="2"/>
      <c r="AM57" s="2"/>
      <c r="AN57" s="2"/>
      <c r="AO57" s="2"/>
      <c r="AP57" s="2"/>
      <c r="AQ57" s="2" t="s">
        <v>8</v>
      </c>
      <c r="AR57" s="2"/>
      <c r="AS57" s="2"/>
      <c r="AT57" s="2"/>
      <c r="AU57" s="2"/>
      <c r="AV57" s="2"/>
      <c r="AW57" s="3" t="s">
        <v>9</v>
      </c>
      <c r="AX57" s="2"/>
      <c r="AY57" s="2"/>
      <c r="AZ57" s="2"/>
      <c r="BA57" s="2"/>
      <c r="BB57" s="2"/>
    </row>
    <row r="58">
      <c r="A58" s="1" t="s">
        <v>10</v>
      </c>
      <c r="B58" s="1" t="s">
        <v>11</v>
      </c>
      <c r="C58" s="1" t="s">
        <v>12</v>
      </c>
      <c r="D58" s="1" t="s">
        <v>13</v>
      </c>
      <c r="E58" s="1" t="s">
        <v>14</v>
      </c>
      <c r="F58" s="1"/>
      <c r="G58" s="1" t="s">
        <v>10</v>
      </c>
      <c r="H58" s="1" t="s">
        <v>11</v>
      </c>
      <c r="I58" s="1" t="s">
        <v>12</v>
      </c>
      <c r="J58" s="1" t="s">
        <v>13</v>
      </c>
      <c r="K58" s="1" t="s">
        <v>14</v>
      </c>
      <c r="L58" s="1"/>
      <c r="M58" s="1" t="s">
        <v>10</v>
      </c>
      <c r="N58" s="1" t="s">
        <v>11</v>
      </c>
      <c r="O58" s="1" t="s">
        <v>12</v>
      </c>
      <c r="P58" s="1" t="s">
        <v>13</v>
      </c>
      <c r="Q58" s="1" t="s">
        <v>14</v>
      </c>
      <c r="R58" s="1"/>
      <c r="S58" s="1" t="s">
        <v>10</v>
      </c>
      <c r="T58" s="1" t="s">
        <v>11</v>
      </c>
      <c r="U58" s="1" t="s">
        <v>12</v>
      </c>
      <c r="V58" s="1" t="s">
        <v>13</v>
      </c>
      <c r="W58" s="1" t="s">
        <v>14</v>
      </c>
      <c r="X58" s="1"/>
      <c r="Y58" s="1" t="s">
        <v>10</v>
      </c>
      <c r="Z58" s="1" t="s">
        <v>11</v>
      </c>
      <c r="AA58" s="1" t="s">
        <v>12</v>
      </c>
      <c r="AB58" s="1" t="s">
        <v>13</v>
      </c>
      <c r="AC58" s="1" t="s">
        <v>14</v>
      </c>
      <c r="AD58" s="1"/>
      <c r="AE58" s="1" t="s">
        <v>10</v>
      </c>
      <c r="AF58" s="1" t="s">
        <v>11</v>
      </c>
      <c r="AG58" s="1" t="s">
        <v>12</v>
      </c>
      <c r="AH58" s="1" t="s">
        <v>13</v>
      </c>
      <c r="AI58" s="1" t="s">
        <v>14</v>
      </c>
      <c r="AJ58" s="1"/>
      <c r="AK58" s="1" t="s">
        <v>10</v>
      </c>
      <c r="AL58" s="1" t="s">
        <v>11</v>
      </c>
      <c r="AM58" s="1" t="s">
        <v>12</v>
      </c>
      <c r="AN58" s="1" t="s">
        <v>13</v>
      </c>
      <c r="AO58" s="1" t="s">
        <v>14</v>
      </c>
      <c r="AP58" s="1"/>
      <c r="AQ58" s="1" t="s">
        <v>10</v>
      </c>
      <c r="AR58" s="1" t="s">
        <v>11</v>
      </c>
      <c r="AS58" s="1" t="s">
        <v>12</v>
      </c>
      <c r="AT58" s="1" t="s">
        <v>13</v>
      </c>
      <c r="AU58" s="1" t="s">
        <v>14</v>
      </c>
      <c r="AV58" s="1"/>
      <c r="AW58" s="1" t="s">
        <v>10</v>
      </c>
      <c r="AX58" s="1" t="s">
        <v>11</v>
      </c>
      <c r="AY58" s="1" t="s">
        <v>12</v>
      </c>
      <c r="AZ58" s="1" t="s">
        <v>13</v>
      </c>
      <c r="BA58" s="1" t="s">
        <v>14</v>
      </c>
      <c r="BB58" s="1"/>
    </row>
    <row r="59">
      <c r="A59" s="1" t="s">
        <v>16</v>
      </c>
      <c r="B59" s="1">
        <v>35.0</v>
      </c>
      <c r="C59" s="1">
        <v>27.0</v>
      </c>
      <c r="D59" s="1">
        <v>32.0</v>
      </c>
      <c r="E59" s="1">
        <v>24.0</v>
      </c>
      <c r="F59" s="1"/>
      <c r="G59" s="1" t="s">
        <v>16</v>
      </c>
      <c r="H59" s="1">
        <v>35.0</v>
      </c>
      <c r="I59" s="1">
        <v>19.0</v>
      </c>
      <c r="J59" s="1">
        <v>14.0</v>
      </c>
      <c r="K59" s="1">
        <v>10.0</v>
      </c>
      <c r="L59" s="1"/>
      <c r="M59" s="1" t="s">
        <v>16</v>
      </c>
      <c r="N59" s="1">
        <v>35.0</v>
      </c>
      <c r="O59" s="1">
        <v>29.0</v>
      </c>
      <c r="P59" s="1">
        <v>34.0</v>
      </c>
      <c r="Q59" s="1">
        <v>29.0</v>
      </c>
      <c r="R59" s="1"/>
      <c r="S59" s="1" t="s">
        <v>16</v>
      </c>
      <c r="T59" s="1">
        <v>35.0</v>
      </c>
      <c r="U59" s="1">
        <v>0.0</v>
      </c>
      <c r="V59" s="1">
        <v>2.0</v>
      </c>
      <c r="W59" s="1">
        <v>0.0</v>
      </c>
      <c r="X59" s="1"/>
      <c r="Y59" s="1" t="s">
        <v>16</v>
      </c>
      <c r="Z59" s="1">
        <v>35.0</v>
      </c>
      <c r="AA59" s="1">
        <v>0.0</v>
      </c>
      <c r="AB59" s="1">
        <v>5.0</v>
      </c>
      <c r="AC59" s="1">
        <v>0.0</v>
      </c>
      <c r="AD59" s="1"/>
      <c r="AE59" s="1" t="s">
        <v>16</v>
      </c>
      <c r="AF59" s="1">
        <v>35.0</v>
      </c>
      <c r="AG59" s="1">
        <v>0.0</v>
      </c>
      <c r="AH59" s="1">
        <v>3.0</v>
      </c>
      <c r="AI59" s="1">
        <v>0.0</v>
      </c>
      <c r="AJ59" s="1"/>
      <c r="AK59" s="1" t="s">
        <v>16</v>
      </c>
      <c r="AL59" s="1">
        <v>35.0</v>
      </c>
      <c r="AM59" s="1">
        <v>0.0</v>
      </c>
      <c r="AN59" s="1">
        <v>1.0</v>
      </c>
      <c r="AO59" s="1">
        <v>0.0</v>
      </c>
      <c r="AP59" s="1"/>
      <c r="AQ59" s="1" t="s">
        <v>16</v>
      </c>
      <c r="AR59" s="1">
        <v>35.0</v>
      </c>
      <c r="AS59" s="1">
        <v>0.0</v>
      </c>
      <c r="AT59" s="1">
        <v>0.0</v>
      </c>
      <c r="AU59" s="1">
        <v>0.0</v>
      </c>
      <c r="AV59" s="1"/>
      <c r="AW59" s="1" t="s">
        <v>16</v>
      </c>
      <c r="AX59" s="1">
        <v>35.0</v>
      </c>
      <c r="AY59" s="1">
        <v>4.0</v>
      </c>
      <c r="AZ59" s="1">
        <v>0.0</v>
      </c>
      <c r="BA59" s="1">
        <v>0.0</v>
      </c>
      <c r="BB59" s="1"/>
    </row>
    <row r="60">
      <c r="A60" s="1" t="s">
        <v>17</v>
      </c>
      <c r="B60" s="1">
        <v>2.0</v>
      </c>
      <c r="C60" s="1">
        <v>1.0</v>
      </c>
      <c r="D60" s="1">
        <v>2.0</v>
      </c>
      <c r="E60" s="1">
        <v>1.0</v>
      </c>
      <c r="F60" s="1"/>
      <c r="G60" s="1" t="s">
        <v>17</v>
      </c>
      <c r="H60" s="1">
        <v>2.0</v>
      </c>
      <c r="I60" s="1">
        <v>1.0</v>
      </c>
      <c r="J60" s="1">
        <v>2.0</v>
      </c>
      <c r="K60" s="1">
        <v>1.0</v>
      </c>
      <c r="L60" s="1"/>
      <c r="M60" s="1" t="s">
        <v>17</v>
      </c>
      <c r="N60" s="1">
        <v>2.0</v>
      </c>
      <c r="O60" s="1">
        <v>1.0</v>
      </c>
      <c r="P60" s="1">
        <v>2.0</v>
      </c>
      <c r="Q60" s="1">
        <v>1.0</v>
      </c>
      <c r="R60" s="1"/>
      <c r="S60" s="1" t="s">
        <v>17</v>
      </c>
      <c r="T60" s="1">
        <v>2.0</v>
      </c>
      <c r="U60" s="1">
        <v>0.0</v>
      </c>
      <c r="V60" s="1">
        <v>2.0</v>
      </c>
      <c r="W60" s="1">
        <v>0.0</v>
      </c>
      <c r="X60" s="1"/>
      <c r="Y60" s="1" t="s">
        <v>17</v>
      </c>
      <c r="Z60" s="1">
        <v>2.0</v>
      </c>
      <c r="AA60" s="1">
        <v>0.0</v>
      </c>
      <c r="AB60" s="1">
        <v>1.0</v>
      </c>
      <c r="AC60" s="1">
        <v>0.0</v>
      </c>
      <c r="AD60" s="1"/>
      <c r="AE60" s="1" t="s">
        <v>17</v>
      </c>
      <c r="AF60" s="1">
        <v>2.0</v>
      </c>
      <c r="AG60" s="1">
        <v>0.0</v>
      </c>
      <c r="AH60" s="1">
        <v>0.0</v>
      </c>
      <c r="AI60" s="1">
        <v>0.0</v>
      </c>
      <c r="AJ60" s="1"/>
      <c r="AK60" s="1" t="s">
        <v>17</v>
      </c>
      <c r="AL60" s="1">
        <v>2.0</v>
      </c>
      <c r="AM60" s="1">
        <v>0.0</v>
      </c>
      <c r="AN60" s="1">
        <v>1.0</v>
      </c>
      <c r="AO60" s="1">
        <v>0.0</v>
      </c>
      <c r="AP60" s="1"/>
      <c r="AQ60" s="1" t="s">
        <v>17</v>
      </c>
      <c r="AR60" s="1">
        <v>2.0</v>
      </c>
      <c r="AS60" s="1">
        <v>0.0</v>
      </c>
      <c r="AT60" s="1">
        <v>0.0</v>
      </c>
      <c r="AU60" s="1">
        <v>0.0</v>
      </c>
      <c r="AV60" s="1"/>
      <c r="AW60" s="1" t="s">
        <v>17</v>
      </c>
      <c r="AX60" s="1">
        <v>2.0</v>
      </c>
      <c r="AY60" s="1">
        <v>0.0</v>
      </c>
      <c r="AZ60" s="1">
        <v>0.0</v>
      </c>
      <c r="BA60" s="1">
        <v>0.0</v>
      </c>
      <c r="BB60" s="1"/>
    </row>
    <row r="61">
      <c r="A61" s="1" t="s">
        <v>18</v>
      </c>
      <c r="B61" s="1">
        <v>10.0</v>
      </c>
      <c r="C61" s="1">
        <v>2.0</v>
      </c>
      <c r="D61" s="1">
        <v>1.0</v>
      </c>
      <c r="E61" s="1">
        <v>0.0</v>
      </c>
      <c r="F61" s="1"/>
      <c r="G61" s="1" t="s">
        <v>18</v>
      </c>
      <c r="H61" s="1">
        <v>10.0</v>
      </c>
      <c r="I61" s="1">
        <v>0.0</v>
      </c>
      <c r="J61" s="1">
        <v>0.0</v>
      </c>
      <c r="K61" s="1">
        <v>0.0</v>
      </c>
      <c r="L61" s="1"/>
      <c r="M61" s="1" t="s">
        <v>18</v>
      </c>
      <c r="N61" s="1">
        <v>10.0</v>
      </c>
      <c r="O61" s="1">
        <v>4.0</v>
      </c>
      <c r="P61" s="1">
        <v>0.0</v>
      </c>
      <c r="Q61" s="1">
        <v>0.0</v>
      </c>
      <c r="R61" s="1"/>
      <c r="S61" s="1" t="s">
        <v>18</v>
      </c>
      <c r="T61" s="1">
        <v>10.0</v>
      </c>
      <c r="U61" s="1">
        <v>0.0</v>
      </c>
      <c r="V61" s="1">
        <v>0.0</v>
      </c>
      <c r="W61" s="1">
        <v>0.0</v>
      </c>
      <c r="X61" s="1"/>
      <c r="Y61" s="1" t="s">
        <v>18</v>
      </c>
      <c r="Z61" s="1">
        <v>10.0</v>
      </c>
      <c r="AA61" s="1">
        <v>0.0</v>
      </c>
      <c r="AB61" s="1">
        <v>0.0</v>
      </c>
      <c r="AC61" s="1">
        <v>0.0</v>
      </c>
      <c r="AD61" s="1"/>
      <c r="AE61" s="1" t="s">
        <v>18</v>
      </c>
      <c r="AF61" s="1">
        <v>10.0</v>
      </c>
      <c r="AG61" s="1">
        <v>0.0</v>
      </c>
      <c r="AH61" s="1">
        <v>0.0</v>
      </c>
      <c r="AI61" s="1">
        <v>0.0</v>
      </c>
      <c r="AJ61" s="1"/>
      <c r="AK61" s="1" t="s">
        <v>18</v>
      </c>
      <c r="AL61" s="1">
        <v>10.0</v>
      </c>
      <c r="AM61" s="1">
        <v>0.0</v>
      </c>
      <c r="AN61" s="1">
        <v>0.0</v>
      </c>
      <c r="AO61" s="1">
        <v>0.0</v>
      </c>
      <c r="AP61" s="1"/>
      <c r="AQ61" s="1" t="s">
        <v>18</v>
      </c>
      <c r="AR61" s="1">
        <v>10.0</v>
      </c>
      <c r="AS61" s="1">
        <v>0.0</v>
      </c>
      <c r="AT61" s="1">
        <v>0.0</v>
      </c>
      <c r="AU61" s="1">
        <v>0.0</v>
      </c>
      <c r="AV61" s="1"/>
      <c r="AW61" s="1" t="s">
        <v>18</v>
      </c>
      <c r="AX61" s="1">
        <v>10.0</v>
      </c>
      <c r="AY61" s="1">
        <v>0.0</v>
      </c>
      <c r="AZ61" s="1">
        <v>0.0</v>
      </c>
      <c r="BA61" s="1">
        <v>0.0</v>
      </c>
      <c r="BB61" s="1"/>
    </row>
    <row r="62">
      <c r="A62" s="1" t="s">
        <v>19</v>
      </c>
      <c r="B62" s="1">
        <v>7.0</v>
      </c>
      <c r="C62" s="1">
        <v>3.0</v>
      </c>
      <c r="D62" s="1">
        <v>7.0</v>
      </c>
      <c r="E62" s="1">
        <v>3.0</v>
      </c>
      <c r="F62" s="1"/>
      <c r="G62" s="1" t="s">
        <v>19</v>
      </c>
      <c r="H62" s="1">
        <v>7.0</v>
      </c>
      <c r="I62" s="1">
        <v>1.0</v>
      </c>
      <c r="J62" s="1">
        <v>1.0</v>
      </c>
      <c r="K62" s="1">
        <v>1.0</v>
      </c>
      <c r="L62" s="1"/>
      <c r="M62" s="1" t="s">
        <v>19</v>
      </c>
      <c r="N62" s="1">
        <v>7.0</v>
      </c>
      <c r="O62" s="1">
        <v>3.0</v>
      </c>
      <c r="P62" s="1">
        <v>7.0</v>
      </c>
      <c r="Q62" s="1">
        <v>3.0</v>
      </c>
      <c r="R62" s="1"/>
      <c r="S62" s="1" t="s">
        <v>19</v>
      </c>
      <c r="T62" s="1">
        <v>7.0</v>
      </c>
      <c r="U62" s="1">
        <v>0.0</v>
      </c>
      <c r="V62" s="1">
        <v>0.0</v>
      </c>
      <c r="W62" s="1">
        <v>0.0</v>
      </c>
      <c r="X62" s="1"/>
      <c r="Y62" s="1" t="s">
        <v>19</v>
      </c>
      <c r="Z62" s="1">
        <v>7.0</v>
      </c>
      <c r="AA62" s="1">
        <v>0.0</v>
      </c>
      <c r="AB62" s="1">
        <v>0.0</v>
      </c>
      <c r="AC62" s="1">
        <v>0.0</v>
      </c>
      <c r="AD62" s="1"/>
      <c r="AE62" s="1" t="s">
        <v>19</v>
      </c>
      <c r="AF62" s="1">
        <v>7.0</v>
      </c>
      <c r="AG62" s="1">
        <v>0.0</v>
      </c>
      <c r="AH62" s="1">
        <v>0.0</v>
      </c>
      <c r="AI62" s="1">
        <v>0.0</v>
      </c>
      <c r="AJ62" s="1"/>
      <c r="AK62" s="1" t="s">
        <v>19</v>
      </c>
      <c r="AL62" s="1">
        <v>7.0</v>
      </c>
      <c r="AM62" s="1">
        <v>0.0</v>
      </c>
      <c r="AN62" s="1">
        <v>0.0</v>
      </c>
      <c r="AO62" s="1">
        <v>0.0</v>
      </c>
      <c r="AP62" s="1"/>
      <c r="AQ62" s="1" t="s">
        <v>19</v>
      </c>
      <c r="AR62" s="1">
        <v>7.0</v>
      </c>
      <c r="AS62" s="1">
        <v>0.0</v>
      </c>
      <c r="AT62" s="1">
        <v>0.0</v>
      </c>
      <c r="AU62" s="1">
        <v>0.0</v>
      </c>
      <c r="AV62" s="1"/>
      <c r="AW62" s="1" t="s">
        <v>19</v>
      </c>
      <c r="AX62" s="1">
        <v>7.0</v>
      </c>
      <c r="AY62" s="1">
        <v>0.0</v>
      </c>
      <c r="AZ62" s="1">
        <v>0.0</v>
      </c>
      <c r="BA62" s="1">
        <v>0.0</v>
      </c>
      <c r="BB62" s="1"/>
    </row>
    <row r="63">
      <c r="A63" s="1" t="s">
        <v>20</v>
      </c>
      <c r="B63" s="1">
        <v>0.0</v>
      </c>
      <c r="C63" s="1">
        <v>0.0</v>
      </c>
      <c r="D63" s="1">
        <v>0.0</v>
      </c>
      <c r="E63" s="1">
        <v>0.0</v>
      </c>
      <c r="F63" s="1"/>
      <c r="G63" s="1" t="s">
        <v>20</v>
      </c>
      <c r="H63" s="1">
        <v>0.0</v>
      </c>
      <c r="I63" s="1">
        <v>0.0</v>
      </c>
      <c r="J63" s="1">
        <v>0.0</v>
      </c>
      <c r="K63" s="1">
        <v>0.0</v>
      </c>
      <c r="L63" s="1"/>
      <c r="M63" s="1" t="s">
        <v>20</v>
      </c>
      <c r="N63" s="1">
        <v>0.0</v>
      </c>
      <c r="O63" s="1">
        <v>0.0</v>
      </c>
      <c r="P63" s="1">
        <v>0.0</v>
      </c>
      <c r="Q63" s="1">
        <v>0.0</v>
      </c>
      <c r="R63" s="1"/>
      <c r="S63" s="1" t="s">
        <v>20</v>
      </c>
      <c r="T63" s="1">
        <v>0.0</v>
      </c>
      <c r="U63" s="1">
        <v>0.0</v>
      </c>
      <c r="V63" s="1">
        <v>0.0</v>
      </c>
      <c r="W63" s="1">
        <v>0.0</v>
      </c>
      <c r="X63" s="1"/>
      <c r="Y63" s="1" t="s">
        <v>20</v>
      </c>
      <c r="Z63" s="1">
        <v>0.0</v>
      </c>
      <c r="AA63" s="1">
        <v>0.0</v>
      </c>
      <c r="AB63" s="1">
        <v>0.0</v>
      </c>
      <c r="AC63" s="1">
        <v>0.0</v>
      </c>
      <c r="AD63" s="1"/>
      <c r="AE63" s="1" t="s">
        <v>20</v>
      </c>
      <c r="AF63" s="1">
        <v>0.0</v>
      </c>
      <c r="AG63" s="1">
        <v>0.0</v>
      </c>
      <c r="AH63" s="1">
        <v>0.0</v>
      </c>
      <c r="AI63" s="1">
        <v>0.0</v>
      </c>
      <c r="AJ63" s="1"/>
      <c r="AK63" s="1" t="s">
        <v>20</v>
      </c>
      <c r="AL63" s="1">
        <v>0.0</v>
      </c>
      <c r="AM63" s="1">
        <v>0.0</v>
      </c>
      <c r="AN63" s="1">
        <v>0.0</v>
      </c>
      <c r="AO63" s="1">
        <v>0.0</v>
      </c>
      <c r="AP63" s="1"/>
      <c r="AQ63" s="1" t="s">
        <v>20</v>
      </c>
      <c r="AR63" s="1">
        <v>0.0</v>
      </c>
      <c r="AS63" s="1">
        <v>0.0</v>
      </c>
      <c r="AT63" s="1">
        <v>0.0</v>
      </c>
      <c r="AU63" s="1">
        <v>0.0</v>
      </c>
      <c r="AV63" s="1"/>
      <c r="AW63" s="1" t="s">
        <v>20</v>
      </c>
      <c r="AX63" s="1">
        <v>0.0</v>
      </c>
      <c r="AY63" s="1">
        <v>0.0</v>
      </c>
      <c r="AZ63" s="1">
        <v>0.0</v>
      </c>
      <c r="BA63" s="1">
        <v>0.0</v>
      </c>
      <c r="BB63" s="1"/>
    </row>
    <row r="64">
      <c r="A64" s="1" t="s">
        <v>21</v>
      </c>
      <c r="B64" s="1">
        <v>2.0</v>
      </c>
      <c r="C64" s="1">
        <v>0.0</v>
      </c>
      <c r="D64" s="1">
        <v>0.0</v>
      </c>
      <c r="E64" s="1">
        <v>0.0</v>
      </c>
      <c r="F64" s="1"/>
      <c r="G64" s="1" t="s">
        <v>21</v>
      </c>
      <c r="H64" s="1">
        <v>2.0</v>
      </c>
      <c r="I64" s="1">
        <v>0.0</v>
      </c>
      <c r="J64" s="1">
        <v>0.0</v>
      </c>
      <c r="K64" s="1">
        <v>0.0</v>
      </c>
      <c r="L64" s="1"/>
      <c r="M64" s="1" t="s">
        <v>21</v>
      </c>
      <c r="N64" s="1">
        <v>2.0</v>
      </c>
      <c r="O64" s="1">
        <v>0.0</v>
      </c>
      <c r="P64" s="1">
        <v>0.0</v>
      </c>
      <c r="Q64" s="1">
        <v>0.0</v>
      </c>
      <c r="R64" s="1"/>
      <c r="S64" s="1" t="s">
        <v>21</v>
      </c>
      <c r="T64" s="1">
        <v>2.0</v>
      </c>
      <c r="U64" s="1">
        <v>0.0</v>
      </c>
      <c r="V64" s="1">
        <v>0.0</v>
      </c>
      <c r="W64" s="1">
        <v>0.0</v>
      </c>
      <c r="X64" s="1"/>
      <c r="Y64" s="1" t="s">
        <v>21</v>
      </c>
      <c r="Z64" s="1">
        <v>2.0</v>
      </c>
      <c r="AA64" s="1">
        <v>0.0</v>
      </c>
      <c r="AB64" s="1">
        <v>0.0</v>
      </c>
      <c r="AC64" s="1">
        <v>0.0</v>
      </c>
      <c r="AD64" s="1"/>
      <c r="AE64" s="1" t="s">
        <v>21</v>
      </c>
      <c r="AF64" s="1">
        <v>2.0</v>
      </c>
      <c r="AG64" s="1">
        <v>0.0</v>
      </c>
      <c r="AH64" s="1">
        <v>0.0</v>
      </c>
      <c r="AI64" s="1">
        <v>0.0</v>
      </c>
      <c r="AJ64" s="1"/>
      <c r="AK64" s="1" t="s">
        <v>21</v>
      </c>
      <c r="AL64" s="1">
        <v>2.0</v>
      </c>
      <c r="AM64" s="1">
        <v>0.0</v>
      </c>
      <c r="AN64" s="1">
        <v>0.0</v>
      </c>
      <c r="AO64" s="1">
        <v>0.0</v>
      </c>
      <c r="AP64" s="1"/>
      <c r="AQ64" s="1" t="s">
        <v>21</v>
      </c>
      <c r="AR64" s="1">
        <v>2.0</v>
      </c>
      <c r="AS64" s="1">
        <v>0.0</v>
      </c>
      <c r="AT64" s="1">
        <v>0.0</v>
      </c>
      <c r="AU64" s="1">
        <v>0.0</v>
      </c>
      <c r="AV64" s="1"/>
      <c r="AW64" s="1" t="s">
        <v>21</v>
      </c>
      <c r="AX64" s="1">
        <v>2.0</v>
      </c>
      <c r="AY64" s="1">
        <v>0.0</v>
      </c>
      <c r="AZ64" s="1">
        <v>0.0</v>
      </c>
      <c r="BA64" s="1">
        <v>0.0</v>
      </c>
      <c r="BB64" s="1"/>
    </row>
    <row r="65">
      <c r="A65" s="1" t="s">
        <v>11</v>
      </c>
      <c r="B65" s="1">
        <v>56.0</v>
      </c>
      <c r="C65" s="1">
        <v>33.0</v>
      </c>
      <c r="D65" s="1">
        <v>42.0</v>
      </c>
      <c r="E65" s="1">
        <v>28.0</v>
      </c>
      <c r="F65" s="1">
        <v>0.597550096973353</v>
      </c>
      <c r="G65" s="1" t="s">
        <v>11</v>
      </c>
      <c r="H65" s="1">
        <v>56.0</v>
      </c>
      <c r="I65" s="1">
        <v>21.0</v>
      </c>
      <c r="J65" s="1">
        <v>17.0</v>
      </c>
      <c r="K65" s="1">
        <v>12.0</v>
      </c>
      <c r="L65" s="1">
        <v>0.636007477321181</v>
      </c>
      <c r="M65" s="1" t="s">
        <v>11</v>
      </c>
      <c r="N65" s="1">
        <v>56.0</v>
      </c>
      <c r="O65" s="1">
        <v>37.0</v>
      </c>
      <c r="P65" s="1">
        <v>43.0</v>
      </c>
      <c r="Q65" s="1">
        <v>33.0</v>
      </c>
      <c r="R65" s="1">
        <v>0.620129624425576</v>
      </c>
      <c r="S65" s="1" t="s">
        <v>11</v>
      </c>
      <c r="T65" s="1">
        <v>56.0</v>
      </c>
      <c r="U65" s="1">
        <v>0.0</v>
      </c>
      <c r="V65" s="1">
        <v>4.0</v>
      </c>
      <c r="W65" s="1">
        <v>0.0</v>
      </c>
      <c r="X65" s="1">
        <v>0.0</v>
      </c>
      <c r="Y65" s="1" t="s">
        <v>11</v>
      </c>
      <c r="Z65" s="1">
        <v>56.0</v>
      </c>
      <c r="AA65" s="1">
        <v>0.0</v>
      </c>
      <c r="AB65" s="1">
        <v>6.0</v>
      </c>
      <c r="AC65" s="1">
        <v>0.0</v>
      </c>
      <c r="AD65" s="1">
        <v>0.0</v>
      </c>
      <c r="AE65" s="1" t="s">
        <v>11</v>
      </c>
      <c r="AF65" s="1">
        <v>56.0</v>
      </c>
      <c r="AG65" s="1">
        <v>0.0</v>
      </c>
      <c r="AH65" s="1">
        <v>3.0</v>
      </c>
      <c r="AI65" s="1">
        <v>0.0</v>
      </c>
      <c r="AJ65" s="1">
        <v>0.0</v>
      </c>
      <c r="AK65" s="1" t="s">
        <v>11</v>
      </c>
      <c r="AL65" s="1">
        <v>56.0</v>
      </c>
      <c r="AM65" s="1">
        <v>0.0</v>
      </c>
      <c r="AN65" s="1">
        <v>2.0</v>
      </c>
      <c r="AO65" s="1">
        <v>0.0</v>
      </c>
      <c r="AP65" s="1">
        <v>0.0</v>
      </c>
      <c r="AQ65" s="1" t="s">
        <v>11</v>
      </c>
      <c r="AR65" s="1">
        <v>56.0</v>
      </c>
      <c r="AS65" s="1">
        <v>0.0</v>
      </c>
      <c r="AT65" s="1">
        <v>0.0</v>
      </c>
      <c r="AU65" s="1">
        <v>0.0</v>
      </c>
      <c r="AV65" s="1">
        <v>0.0</v>
      </c>
      <c r="AW65" s="1" t="s">
        <v>11</v>
      </c>
      <c r="AX65" s="1">
        <v>56.0</v>
      </c>
      <c r="AY65" s="1">
        <v>4.0</v>
      </c>
      <c r="AZ65" s="1">
        <v>0.0</v>
      </c>
      <c r="BA65" s="1">
        <v>0.0</v>
      </c>
      <c r="BB65" s="1">
        <v>0.0</v>
      </c>
    </row>
    <row r="66">
      <c r="F66" s="4">
        <f>F65*E65</f>
        <v>16.73140272</v>
      </c>
      <c r="L66" s="4">
        <f>L65*K65</f>
        <v>7.632089728</v>
      </c>
      <c r="R66" s="4">
        <f>R65*Q65</f>
        <v>20.46427761</v>
      </c>
      <c r="X66" s="4">
        <f>X65*W65</f>
        <v>0</v>
      </c>
      <c r="AD66" s="4">
        <f>AD65*AC65</f>
        <v>0</v>
      </c>
      <c r="AJ66" s="4">
        <f>AJ65*AI65</f>
        <v>0</v>
      </c>
      <c r="AP66" s="4">
        <f>AP65*AO65</f>
        <v>0</v>
      </c>
      <c r="AV66" s="4">
        <f>AV65*AU65</f>
        <v>0</v>
      </c>
      <c r="BB66" s="4">
        <f>BB65*BA65</f>
        <v>0</v>
      </c>
    </row>
    <row r="67">
      <c r="A67" s="1" t="s">
        <v>27</v>
      </c>
    </row>
    <row r="68">
      <c r="A68" s="1" t="s">
        <v>1</v>
      </c>
      <c r="G68" s="1" t="s">
        <v>2</v>
      </c>
      <c r="M68" s="1" t="s">
        <v>3</v>
      </c>
      <c r="S68" s="1" t="s">
        <v>4</v>
      </c>
      <c r="Y68" s="1" t="s">
        <v>5</v>
      </c>
      <c r="AE68" s="2" t="s">
        <v>6</v>
      </c>
      <c r="AF68" s="2"/>
      <c r="AG68" s="2"/>
      <c r="AH68" s="2"/>
      <c r="AI68" s="2"/>
      <c r="AJ68" s="2"/>
      <c r="AK68" s="2" t="s">
        <v>7</v>
      </c>
      <c r="AL68" s="2"/>
      <c r="AM68" s="2"/>
      <c r="AN68" s="2"/>
      <c r="AO68" s="2"/>
      <c r="AP68" s="2"/>
      <c r="AQ68" s="2" t="s">
        <v>8</v>
      </c>
      <c r="AR68" s="2"/>
      <c r="AS68" s="2"/>
      <c r="AT68" s="2"/>
      <c r="AU68" s="2"/>
      <c r="AV68" s="2"/>
      <c r="AW68" s="3" t="s">
        <v>9</v>
      </c>
      <c r="AX68" s="2"/>
      <c r="AY68" s="2"/>
      <c r="AZ68" s="2"/>
      <c r="BA68" s="2"/>
      <c r="BB68" s="2"/>
    </row>
    <row r="69">
      <c r="A69" s="1" t="s">
        <v>10</v>
      </c>
      <c r="B69" s="1" t="s">
        <v>11</v>
      </c>
      <c r="C69" s="1" t="s">
        <v>12</v>
      </c>
      <c r="D69" s="1" t="s">
        <v>13</v>
      </c>
      <c r="E69" s="1" t="s">
        <v>14</v>
      </c>
      <c r="F69" s="1"/>
      <c r="G69" s="1" t="s">
        <v>10</v>
      </c>
      <c r="H69" s="1" t="s">
        <v>11</v>
      </c>
      <c r="I69" s="1" t="s">
        <v>12</v>
      </c>
      <c r="J69" s="1" t="s">
        <v>13</v>
      </c>
      <c r="K69" s="1" t="s">
        <v>14</v>
      </c>
      <c r="L69" s="1"/>
      <c r="M69" s="1" t="s">
        <v>10</v>
      </c>
      <c r="N69" s="1" t="s">
        <v>11</v>
      </c>
      <c r="O69" s="1" t="s">
        <v>12</v>
      </c>
      <c r="P69" s="1" t="s">
        <v>13</v>
      </c>
      <c r="Q69" s="1" t="s">
        <v>14</v>
      </c>
      <c r="R69" s="1"/>
      <c r="S69" s="1" t="s">
        <v>10</v>
      </c>
      <c r="T69" s="1" t="s">
        <v>11</v>
      </c>
      <c r="U69" s="1" t="s">
        <v>12</v>
      </c>
      <c r="V69" s="1" t="s">
        <v>13</v>
      </c>
      <c r="W69" s="1" t="s">
        <v>14</v>
      </c>
      <c r="X69" s="1"/>
      <c r="Y69" s="1" t="s">
        <v>10</v>
      </c>
      <c r="Z69" s="1" t="s">
        <v>11</v>
      </c>
      <c r="AA69" s="1" t="s">
        <v>12</v>
      </c>
      <c r="AB69" s="1" t="s">
        <v>13</v>
      </c>
      <c r="AC69" s="1" t="s">
        <v>14</v>
      </c>
      <c r="AD69" s="1"/>
      <c r="AE69" s="1" t="s">
        <v>10</v>
      </c>
      <c r="AF69" s="1" t="s">
        <v>11</v>
      </c>
      <c r="AG69" s="1" t="s">
        <v>12</v>
      </c>
      <c r="AH69" s="1" t="s">
        <v>13</v>
      </c>
      <c r="AI69" s="1" t="s">
        <v>14</v>
      </c>
      <c r="AJ69" s="1"/>
      <c r="AK69" s="1" t="s">
        <v>10</v>
      </c>
      <c r="AL69" s="1" t="s">
        <v>11</v>
      </c>
      <c r="AM69" s="1" t="s">
        <v>12</v>
      </c>
      <c r="AN69" s="1" t="s">
        <v>13</v>
      </c>
      <c r="AO69" s="1" t="s">
        <v>14</v>
      </c>
      <c r="AP69" s="1"/>
      <c r="AQ69" s="1" t="s">
        <v>10</v>
      </c>
      <c r="AR69" s="1" t="s">
        <v>11</v>
      </c>
      <c r="AS69" s="1" t="s">
        <v>12</v>
      </c>
      <c r="AT69" s="1" t="s">
        <v>13</v>
      </c>
      <c r="AU69" s="1" t="s">
        <v>14</v>
      </c>
      <c r="AV69" s="1"/>
      <c r="AW69" s="1" t="s">
        <v>10</v>
      </c>
      <c r="AX69" s="1" t="s">
        <v>11</v>
      </c>
      <c r="AY69" s="1" t="s">
        <v>12</v>
      </c>
      <c r="AZ69" s="1" t="s">
        <v>13</v>
      </c>
      <c r="BA69" s="1" t="s">
        <v>14</v>
      </c>
      <c r="BB69" s="1"/>
    </row>
    <row r="70">
      <c r="A70" s="1" t="s">
        <v>16</v>
      </c>
      <c r="B70" s="1">
        <v>11.0</v>
      </c>
      <c r="C70" s="1">
        <v>9.0</v>
      </c>
      <c r="D70" s="1">
        <v>9.0</v>
      </c>
      <c r="E70" s="1">
        <v>8.0</v>
      </c>
      <c r="F70" s="1"/>
      <c r="G70" s="1" t="s">
        <v>16</v>
      </c>
      <c r="H70" s="1">
        <v>11.0</v>
      </c>
      <c r="I70" s="1">
        <v>4.0</v>
      </c>
      <c r="J70" s="1">
        <v>0.0</v>
      </c>
      <c r="K70" s="1">
        <v>0.0</v>
      </c>
      <c r="L70" s="1"/>
      <c r="M70" s="1" t="s">
        <v>16</v>
      </c>
      <c r="N70" s="1">
        <v>11.0</v>
      </c>
      <c r="O70" s="1">
        <v>11.0</v>
      </c>
      <c r="P70" s="1">
        <v>11.0</v>
      </c>
      <c r="Q70" s="1">
        <v>11.0</v>
      </c>
      <c r="R70" s="1"/>
      <c r="S70" s="1" t="s">
        <v>16</v>
      </c>
      <c r="T70" s="1">
        <v>11.0</v>
      </c>
      <c r="U70" s="1">
        <v>4.0</v>
      </c>
      <c r="V70" s="1">
        <v>3.0</v>
      </c>
      <c r="W70" s="1">
        <v>0.0</v>
      </c>
      <c r="X70" s="1"/>
      <c r="Y70" s="1" t="s">
        <v>16</v>
      </c>
      <c r="Z70" s="1">
        <v>11.0</v>
      </c>
      <c r="AA70" s="1">
        <v>0.0</v>
      </c>
      <c r="AB70" s="1">
        <v>3.0</v>
      </c>
      <c r="AC70" s="1">
        <v>0.0</v>
      </c>
      <c r="AD70" s="1"/>
      <c r="AE70" s="1" t="s">
        <v>16</v>
      </c>
      <c r="AF70" s="1">
        <v>11.0</v>
      </c>
      <c r="AG70" s="1">
        <v>0.0</v>
      </c>
      <c r="AH70" s="1">
        <v>0.0</v>
      </c>
      <c r="AI70" s="1">
        <v>0.0</v>
      </c>
      <c r="AJ70" s="1"/>
      <c r="AK70" s="1" t="s">
        <v>16</v>
      </c>
      <c r="AL70" s="1">
        <v>11.0</v>
      </c>
      <c r="AM70" s="1">
        <v>4.0</v>
      </c>
      <c r="AN70" s="1">
        <v>3.0</v>
      </c>
      <c r="AO70" s="1">
        <v>0.0</v>
      </c>
      <c r="AP70" s="1"/>
      <c r="AQ70" s="1" t="s">
        <v>16</v>
      </c>
      <c r="AR70" s="1">
        <v>11.0</v>
      </c>
      <c r="AS70" s="1">
        <v>0.0</v>
      </c>
      <c r="AT70" s="1">
        <v>1.0</v>
      </c>
      <c r="AU70" s="1">
        <v>0.0</v>
      </c>
      <c r="AV70" s="1"/>
      <c r="AW70" s="1" t="s">
        <v>16</v>
      </c>
      <c r="AX70" s="1">
        <v>11.0</v>
      </c>
      <c r="AY70" s="1">
        <v>0.0</v>
      </c>
      <c r="AZ70" s="1">
        <v>1.0</v>
      </c>
      <c r="BA70" s="1">
        <v>0.0</v>
      </c>
      <c r="BB70" s="1"/>
    </row>
    <row r="71">
      <c r="A71" s="1" t="s">
        <v>17</v>
      </c>
      <c r="B71" s="1">
        <v>3.0</v>
      </c>
      <c r="C71" s="1">
        <v>2.0</v>
      </c>
      <c r="D71" s="1">
        <v>2.0</v>
      </c>
      <c r="E71" s="1">
        <v>2.0</v>
      </c>
      <c r="F71" s="1"/>
      <c r="G71" s="1" t="s">
        <v>17</v>
      </c>
      <c r="H71" s="1">
        <v>3.0</v>
      </c>
      <c r="I71" s="1">
        <v>1.0</v>
      </c>
      <c r="J71" s="1">
        <v>1.0</v>
      </c>
      <c r="K71" s="1">
        <v>1.0</v>
      </c>
      <c r="L71" s="1"/>
      <c r="M71" s="1" t="s">
        <v>17</v>
      </c>
      <c r="N71" s="1">
        <v>3.0</v>
      </c>
      <c r="O71" s="1">
        <v>1.0</v>
      </c>
      <c r="P71" s="1">
        <v>1.0</v>
      </c>
      <c r="Q71" s="1">
        <v>1.0</v>
      </c>
      <c r="R71" s="1"/>
      <c r="S71" s="1" t="s">
        <v>17</v>
      </c>
      <c r="T71" s="1">
        <v>3.0</v>
      </c>
      <c r="U71" s="1">
        <v>1.0</v>
      </c>
      <c r="V71" s="1">
        <v>1.0</v>
      </c>
      <c r="W71" s="1">
        <v>1.0</v>
      </c>
      <c r="X71" s="1"/>
      <c r="Y71" s="1" t="s">
        <v>17</v>
      </c>
      <c r="Z71" s="1">
        <v>3.0</v>
      </c>
      <c r="AA71" s="1">
        <v>0.0</v>
      </c>
      <c r="AB71" s="1">
        <v>1.0</v>
      </c>
      <c r="AC71" s="1">
        <v>0.0</v>
      </c>
      <c r="AD71" s="1"/>
      <c r="AE71" s="1" t="s">
        <v>17</v>
      </c>
      <c r="AF71" s="1">
        <v>3.0</v>
      </c>
      <c r="AG71" s="1">
        <v>0.0</v>
      </c>
      <c r="AH71" s="1">
        <v>0.0</v>
      </c>
      <c r="AI71" s="1">
        <v>0.0</v>
      </c>
      <c r="AJ71" s="1"/>
      <c r="AK71" s="1" t="s">
        <v>17</v>
      </c>
      <c r="AL71" s="1">
        <v>3.0</v>
      </c>
      <c r="AM71" s="1">
        <v>0.0</v>
      </c>
      <c r="AN71" s="1">
        <v>1.0</v>
      </c>
      <c r="AO71" s="1">
        <v>0.0</v>
      </c>
      <c r="AP71" s="1"/>
      <c r="AQ71" s="1" t="s">
        <v>17</v>
      </c>
      <c r="AR71" s="1">
        <v>3.0</v>
      </c>
      <c r="AS71" s="1">
        <v>0.0</v>
      </c>
      <c r="AT71" s="1">
        <v>0.0</v>
      </c>
      <c r="AU71" s="1">
        <v>0.0</v>
      </c>
      <c r="AV71" s="1"/>
      <c r="AW71" s="1" t="s">
        <v>17</v>
      </c>
      <c r="AX71" s="1">
        <v>3.0</v>
      </c>
      <c r="AY71" s="1">
        <v>0.0</v>
      </c>
      <c r="AZ71" s="1">
        <v>0.0</v>
      </c>
      <c r="BA71" s="1">
        <v>0.0</v>
      </c>
      <c r="BB71" s="1"/>
    </row>
    <row r="72">
      <c r="A72" s="1" t="s">
        <v>18</v>
      </c>
      <c r="B72" s="1">
        <v>4.0</v>
      </c>
      <c r="C72" s="1">
        <v>0.0</v>
      </c>
      <c r="D72" s="1">
        <v>0.0</v>
      </c>
      <c r="E72" s="1">
        <v>0.0</v>
      </c>
      <c r="F72" s="1"/>
      <c r="G72" s="1" t="s">
        <v>18</v>
      </c>
      <c r="H72" s="1">
        <v>4.0</v>
      </c>
      <c r="I72" s="1">
        <v>0.0</v>
      </c>
      <c r="J72" s="1">
        <v>3.0</v>
      </c>
      <c r="K72" s="1">
        <v>0.0</v>
      </c>
      <c r="L72" s="1"/>
      <c r="M72" s="1" t="s">
        <v>18</v>
      </c>
      <c r="N72" s="1">
        <v>4.0</v>
      </c>
      <c r="O72" s="1">
        <v>0.0</v>
      </c>
      <c r="P72" s="1">
        <v>1.0</v>
      </c>
      <c r="Q72" s="1">
        <v>0.0</v>
      </c>
      <c r="R72" s="1"/>
      <c r="S72" s="1" t="s">
        <v>18</v>
      </c>
      <c r="T72" s="1">
        <v>4.0</v>
      </c>
      <c r="U72" s="1">
        <v>0.0</v>
      </c>
      <c r="V72" s="1">
        <v>0.0</v>
      </c>
      <c r="W72" s="1">
        <v>0.0</v>
      </c>
      <c r="X72" s="1"/>
      <c r="Y72" s="1" t="s">
        <v>18</v>
      </c>
      <c r="Z72" s="1">
        <v>4.0</v>
      </c>
      <c r="AA72" s="1">
        <v>0.0</v>
      </c>
      <c r="AB72" s="1">
        <v>0.0</v>
      </c>
      <c r="AC72" s="1">
        <v>0.0</v>
      </c>
      <c r="AD72" s="1"/>
      <c r="AE72" s="1" t="s">
        <v>18</v>
      </c>
      <c r="AF72" s="1">
        <v>4.0</v>
      </c>
      <c r="AG72" s="1">
        <v>0.0</v>
      </c>
      <c r="AH72" s="1">
        <v>0.0</v>
      </c>
      <c r="AI72" s="1">
        <v>0.0</v>
      </c>
      <c r="AJ72" s="1"/>
      <c r="AK72" s="1" t="s">
        <v>18</v>
      </c>
      <c r="AL72" s="1">
        <v>4.0</v>
      </c>
      <c r="AM72" s="1">
        <v>0.0</v>
      </c>
      <c r="AN72" s="1">
        <v>0.0</v>
      </c>
      <c r="AO72" s="1">
        <v>0.0</v>
      </c>
      <c r="AP72" s="1"/>
      <c r="AQ72" s="1" t="s">
        <v>18</v>
      </c>
      <c r="AR72" s="1">
        <v>4.0</v>
      </c>
      <c r="AS72" s="1">
        <v>0.0</v>
      </c>
      <c r="AT72" s="1">
        <v>0.0</v>
      </c>
      <c r="AU72" s="1">
        <v>0.0</v>
      </c>
      <c r="AV72" s="1"/>
      <c r="AW72" s="1" t="s">
        <v>18</v>
      </c>
      <c r="AX72" s="1">
        <v>4.0</v>
      </c>
      <c r="AY72" s="1">
        <v>0.0</v>
      </c>
      <c r="AZ72" s="1">
        <v>0.0</v>
      </c>
      <c r="BA72" s="1">
        <v>0.0</v>
      </c>
      <c r="BB72" s="1"/>
    </row>
    <row r="73">
      <c r="A73" s="1" t="s">
        <v>19</v>
      </c>
      <c r="B73" s="1">
        <v>0.0</v>
      </c>
      <c r="C73" s="1">
        <v>0.0</v>
      </c>
      <c r="D73" s="1">
        <v>0.0</v>
      </c>
      <c r="E73" s="1">
        <v>0.0</v>
      </c>
      <c r="F73" s="1"/>
      <c r="G73" s="1" t="s">
        <v>19</v>
      </c>
      <c r="H73" s="1">
        <v>0.0</v>
      </c>
      <c r="I73" s="1">
        <v>0.0</v>
      </c>
      <c r="J73" s="1">
        <v>0.0</v>
      </c>
      <c r="K73" s="1">
        <v>0.0</v>
      </c>
      <c r="L73" s="1"/>
      <c r="M73" s="1" t="s">
        <v>19</v>
      </c>
      <c r="N73" s="1">
        <v>0.0</v>
      </c>
      <c r="O73" s="1">
        <v>0.0</v>
      </c>
      <c r="P73" s="1">
        <v>0.0</v>
      </c>
      <c r="Q73" s="1">
        <v>0.0</v>
      </c>
      <c r="R73" s="1"/>
      <c r="S73" s="1" t="s">
        <v>19</v>
      </c>
      <c r="T73" s="1">
        <v>0.0</v>
      </c>
      <c r="U73" s="1">
        <v>0.0</v>
      </c>
      <c r="V73" s="1">
        <v>0.0</v>
      </c>
      <c r="W73" s="1">
        <v>0.0</v>
      </c>
      <c r="X73" s="1"/>
      <c r="Y73" s="1" t="s">
        <v>19</v>
      </c>
      <c r="Z73" s="1">
        <v>0.0</v>
      </c>
      <c r="AA73" s="1">
        <v>0.0</v>
      </c>
      <c r="AB73" s="1">
        <v>0.0</v>
      </c>
      <c r="AC73" s="1">
        <v>0.0</v>
      </c>
      <c r="AD73" s="1"/>
      <c r="AE73" s="1" t="s">
        <v>19</v>
      </c>
      <c r="AF73" s="1">
        <v>0.0</v>
      </c>
      <c r="AG73" s="1">
        <v>0.0</v>
      </c>
      <c r="AH73" s="1">
        <v>0.0</v>
      </c>
      <c r="AI73" s="1">
        <v>0.0</v>
      </c>
      <c r="AJ73" s="1"/>
      <c r="AK73" s="1" t="s">
        <v>19</v>
      </c>
      <c r="AL73" s="1">
        <v>0.0</v>
      </c>
      <c r="AM73" s="1">
        <v>0.0</v>
      </c>
      <c r="AN73" s="1">
        <v>0.0</v>
      </c>
      <c r="AO73" s="1">
        <v>0.0</v>
      </c>
      <c r="AP73" s="1"/>
      <c r="AQ73" s="1" t="s">
        <v>19</v>
      </c>
      <c r="AR73" s="1">
        <v>0.0</v>
      </c>
      <c r="AS73" s="1">
        <v>0.0</v>
      </c>
      <c r="AT73" s="1">
        <v>0.0</v>
      </c>
      <c r="AU73" s="1">
        <v>0.0</v>
      </c>
      <c r="AV73" s="1"/>
      <c r="AW73" s="1" t="s">
        <v>19</v>
      </c>
      <c r="AX73" s="1">
        <v>0.0</v>
      </c>
      <c r="AY73" s="1">
        <v>0.0</v>
      </c>
      <c r="AZ73" s="1">
        <v>0.0</v>
      </c>
      <c r="BA73" s="1">
        <v>0.0</v>
      </c>
      <c r="BB73" s="1"/>
    </row>
    <row r="74">
      <c r="A74" s="1" t="s">
        <v>20</v>
      </c>
      <c r="B74" s="1">
        <v>0.0</v>
      </c>
      <c r="C74" s="1">
        <v>0.0</v>
      </c>
      <c r="D74" s="1">
        <v>0.0</v>
      </c>
      <c r="E74" s="1">
        <v>0.0</v>
      </c>
      <c r="F74" s="1"/>
      <c r="G74" s="1" t="s">
        <v>20</v>
      </c>
      <c r="H74" s="1">
        <v>0.0</v>
      </c>
      <c r="I74" s="1">
        <v>0.0</v>
      </c>
      <c r="J74" s="1">
        <v>0.0</v>
      </c>
      <c r="K74" s="1">
        <v>0.0</v>
      </c>
      <c r="L74" s="1"/>
      <c r="M74" s="1" t="s">
        <v>20</v>
      </c>
      <c r="N74" s="1">
        <v>0.0</v>
      </c>
      <c r="O74" s="1">
        <v>0.0</v>
      </c>
      <c r="P74" s="1">
        <v>0.0</v>
      </c>
      <c r="Q74" s="1">
        <v>0.0</v>
      </c>
      <c r="R74" s="1"/>
      <c r="S74" s="1" t="s">
        <v>20</v>
      </c>
      <c r="T74" s="1">
        <v>0.0</v>
      </c>
      <c r="U74" s="1">
        <v>0.0</v>
      </c>
      <c r="V74" s="1">
        <v>0.0</v>
      </c>
      <c r="W74" s="1">
        <v>0.0</v>
      </c>
      <c r="X74" s="1"/>
      <c r="Y74" s="1" t="s">
        <v>20</v>
      </c>
      <c r="Z74" s="1">
        <v>0.0</v>
      </c>
      <c r="AA74" s="1">
        <v>0.0</v>
      </c>
      <c r="AB74" s="1">
        <v>0.0</v>
      </c>
      <c r="AC74" s="1">
        <v>0.0</v>
      </c>
      <c r="AD74" s="1"/>
      <c r="AE74" s="1" t="s">
        <v>20</v>
      </c>
      <c r="AF74" s="1">
        <v>0.0</v>
      </c>
      <c r="AG74" s="1">
        <v>0.0</v>
      </c>
      <c r="AH74" s="1">
        <v>0.0</v>
      </c>
      <c r="AI74" s="1">
        <v>0.0</v>
      </c>
      <c r="AJ74" s="1"/>
      <c r="AK74" s="1" t="s">
        <v>20</v>
      </c>
      <c r="AL74" s="1">
        <v>0.0</v>
      </c>
      <c r="AM74" s="1">
        <v>0.0</v>
      </c>
      <c r="AN74" s="1">
        <v>0.0</v>
      </c>
      <c r="AO74" s="1">
        <v>0.0</v>
      </c>
      <c r="AP74" s="1"/>
      <c r="AQ74" s="1" t="s">
        <v>20</v>
      </c>
      <c r="AR74" s="1">
        <v>0.0</v>
      </c>
      <c r="AS74" s="1">
        <v>0.0</v>
      </c>
      <c r="AT74" s="1">
        <v>0.0</v>
      </c>
      <c r="AU74" s="1">
        <v>0.0</v>
      </c>
      <c r="AV74" s="1"/>
      <c r="AW74" s="1" t="s">
        <v>20</v>
      </c>
      <c r="AX74" s="1">
        <v>0.0</v>
      </c>
      <c r="AY74" s="1">
        <v>0.0</v>
      </c>
      <c r="AZ74" s="1">
        <v>0.0</v>
      </c>
      <c r="BA74" s="1">
        <v>0.0</v>
      </c>
      <c r="BB74" s="1"/>
    </row>
    <row r="75">
      <c r="A75" s="1" t="s">
        <v>21</v>
      </c>
      <c r="B75" s="1">
        <v>0.0</v>
      </c>
      <c r="C75" s="1">
        <v>0.0</v>
      </c>
      <c r="D75" s="1">
        <v>0.0</v>
      </c>
      <c r="E75" s="1">
        <v>0.0</v>
      </c>
      <c r="F75" s="1"/>
      <c r="G75" s="1" t="s">
        <v>21</v>
      </c>
      <c r="H75" s="1">
        <v>0.0</v>
      </c>
      <c r="I75" s="1">
        <v>0.0</v>
      </c>
      <c r="J75" s="1">
        <v>0.0</v>
      </c>
      <c r="K75" s="1">
        <v>0.0</v>
      </c>
      <c r="L75" s="1"/>
      <c r="M75" s="1" t="s">
        <v>21</v>
      </c>
      <c r="N75" s="1">
        <v>0.0</v>
      </c>
      <c r="O75" s="1">
        <v>0.0</v>
      </c>
      <c r="P75" s="1">
        <v>0.0</v>
      </c>
      <c r="Q75" s="1">
        <v>0.0</v>
      </c>
      <c r="R75" s="1"/>
      <c r="S75" s="1" t="s">
        <v>21</v>
      </c>
      <c r="T75" s="1">
        <v>0.0</v>
      </c>
      <c r="U75" s="1">
        <v>0.0</v>
      </c>
      <c r="V75" s="1">
        <v>0.0</v>
      </c>
      <c r="W75" s="1">
        <v>0.0</v>
      </c>
      <c r="X75" s="1"/>
      <c r="Y75" s="1" t="s">
        <v>21</v>
      </c>
      <c r="Z75" s="1">
        <v>0.0</v>
      </c>
      <c r="AA75" s="1">
        <v>0.0</v>
      </c>
      <c r="AB75" s="1">
        <v>0.0</v>
      </c>
      <c r="AC75" s="1">
        <v>0.0</v>
      </c>
      <c r="AD75" s="1"/>
      <c r="AE75" s="1" t="s">
        <v>21</v>
      </c>
      <c r="AF75" s="1">
        <v>0.0</v>
      </c>
      <c r="AG75" s="1">
        <v>0.0</v>
      </c>
      <c r="AH75" s="1">
        <v>0.0</v>
      </c>
      <c r="AI75" s="1">
        <v>0.0</v>
      </c>
      <c r="AJ75" s="1"/>
      <c r="AK75" s="1" t="s">
        <v>21</v>
      </c>
      <c r="AL75" s="1">
        <v>0.0</v>
      </c>
      <c r="AM75" s="1">
        <v>0.0</v>
      </c>
      <c r="AN75" s="1">
        <v>0.0</v>
      </c>
      <c r="AO75" s="1">
        <v>0.0</v>
      </c>
      <c r="AP75" s="1"/>
      <c r="AQ75" s="1" t="s">
        <v>21</v>
      </c>
      <c r="AR75" s="1">
        <v>0.0</v>
      </c>
      <c r="AS75" s="1">
        <v>0.0</v>
      </c>
      <c r="AT75" s="1">
        <v>0.0</v>
      </c>
      <c r="AU75" s="1">
        <v>0.0</v>
      </c>
      <c r="AV75" s="1"/>
      <c r="AW75" s="1" t="s">
        <v>21</v>
      </c>
      <c r="AX75" s="1">
        <v>0.0</v>
      </c>
      <c r="AY75" s="1">
        <v>0.0</v>
      </c>
      <c r="AZ75" s="1">
        <v>0.0</v>
      </c>
      <c r="BA75" s="1">
        <v>0.0</v>
      </c>
      <c r="BB75" s="1"/>
    </row>
    <row r="76">
      <c r="A76" s="1" t="s">
        <v>11</v>
      </c>
      <c r="B76" s="1">
        <v>18.0</v>
      </c>
      <c r="C76" s="1">
        <v>11.0</v>
      </c>
      <c r="D76" s="1">
        <v>11.0</v>
      </c>
      <c r="E76" s="1">
        <v>10.0</v>
      </c>
      <c r="F76" s="1">
        <v>0.331519544620509</v>
      </c>
      <c r="G76" s="1" t="s">
        <v>11</v>
      </c>
      <c r="H76" s="1">
        <v>18.0</v>
      </c>
      <c r="I76" s="1">
        <v>5.0</v>
      </c>
      <c r="J76" s="1">
        <v>4.0</v>
      </c>
      <c r="K76" s="1">
        <v>1.0</v>
      </c>
      <c r="L76" s="1">
        <v>0.25</v>
      </c>
      <c r="M76" s="1" t="s">
        <v>11</v>
      </c>
      <c r="N76" s="1">
        <v>18.0</v>
      </c>
      <c r="O76" s="1">
        <v>12.0</v>
      </c>
      <c r="P76" s="1">
        <v>13.0</v>
      </c>
      <c r="Q76" s="1">
        <v>12.0</v>
      </c>
      <c r="R76" s="1">
        <v>0.464842328594447</v>
      </c>
      <c r="S76" s="1" t="s">
        <v>11</v>
      </c>
      <c r="T76" s="1">
        <v>18.0</v>
      </c>
      <c r="U76" s="1">
        <v>5.0</v>
      </c>
      <c r="V76" s="1">
        <v>4.0</v>
      </c>
      <c r="W76" s="1">
        <v>1.0</v>
      </c>
      <c r="X76" s="1">
        <v>0.25</v>
      </c>
      <c r="Y76" s="1" t="s">
        <v>11</v>
      </c>
      <c r="Z76" s="1">
        <v>18.0</v>
      </c>
      <c r="AA76" s="1">
        <v>0.0</v>
      </c>
      <c r="AB76" s="1">
        <v>4.0</v>
      </c>
      <c r="AC76" s="1">
        <v>0.0</v>
      </c>
      <c r="AD76" s="1">
        <v>0.0</v>
      </c>
      <c r="AE76" s="1" t="s">
        <v>11</v>
      </c>
      <c r="AF76" s="1">
        <v>18.0</v>
      </c>
      <c r="AG76" s="1">
        <v>0.0</v>
      </c>
      <c r="AH76" s="1">
        <v>0.0</v>
      </c>
      <c r="AI76" s="1">
        <v>0.0</v>
      </c>
      <c r="AJ76" s="1">
        <v>0.0</v>
      </c>
      <c r="AK76" s="1" t="s">
        <v>11</v>
      </c>
      <c r="AL76" s="1">
        <v>18.0</v>
      </c>
      <c r="AM76" s="1">
        <v>4.0</v>
      </c>
      <c r="AN76" s="1">
        <v>4.0</v>
      </c>
      <c r="AO76" s="1">
        <v>0.0</v>
      </c>
      <c r="AP76" s="1">
        <v>0.0</v>
      </c>
      <c r="AQ76" s="1" t="s">
        <v>11</v>
      </c>
      <c r="AR76" s="1">
        <v>18.0</v>
      </c>
      <c r="AS76" s="1">
        <v>0.0</v>
      </c>
      <c r="AT76" s="1">
        <v>1.0</v>
      </c>
      <c r="AU76" s="1">
        <v>0.0</v>
      </c>
      <c r="AV76" s="1">
        <v>0.0</v>
      </c>
      <c r="AW76" s="1" t="s">
        <v>11</v>
      </c>
      <c r="AX76" s="1">
        <v>18.0</v>
      </c>
      <c r="AY76" s="1">
        <v>0.0</v>
      </c>
      <c r="AZ76" s="1">
        <v>1.0</v>
      </c>
      <c r="BA76" s="1">
        <v>0.0</v>
      </c>
      <c r="BB76" s="1">
        <v>0.0</v>
      </c>
    </row>
    <row r="77">
      <c r="F77" s="4">
        <f>F76*E76</f>
        <v>3.315195446</v>
      </c>
      <c r="L77" s="4">
        <f>L76*K76</f>
        <v>0.25</v>
      </c>
      <c r="R77" s="4">
        <f>R76*Q76</f>
        <v>5.578107943</v>
      </c>
      <c r="X77" s="4">
        <f>X76*W76</f>
        <v>0.25</v>
      </c>
      <c r="AD77" s="4">
        <f>AD76*AC76</f>
        <v>0</v>
      </c>
      <c r="AJ77" s="4">
        <f>AJ76*AI76</f>
        <v>0</v>
      </c>
      <c r="AP77" s="4">
        <f>AP76*AO76</f>
        <v>0</v>
      </c>
      <c r="AV77" s="4">
        <f>AV76*AU76</f>
        <v>0</v>
      </c>
      <c r="BB77" s="4">
        <f>BB76*BA76</f>
        <v>0</v>
      </c>
    </row>
    <row r="78">
      <c r="A78" s="1" t="s">
        <v>28</v>
      </c>
    </row>
    <row r="79">
      <c r="A79" s="1" t="s">
        <v>1</v>
      </c>
      <c r="G79" s="1" t="s">
        <v>2</v>
      </c>
      <c r="M79" s="1" t="s">
        <v>3</v>
      </c>
      <c r="S79" s="1" t="s">
        <v>4</v>
      </c>
      <c r="Y79" s="1" t="s">
        <v>5</v>
      </c>
      <c r="AE79" s="2" t="s">
        <v>6</v>
      </c>
      <c r="AF79" s="2"/>
      <c r="AG79" s="2"/>
      <c r="AH79" s="2"/>
      <c r="AI79" s="2"/>
      <c r="AJ79" s="2"/>
      <c r="AK79" s="2" t="s">
        <v>7</v>
      </c>
      <c r="AL79" s="2"/>
      <c r="AM79" s="2"/>
      <c r="AN79" s="2"/>
      <c r="AO79" s="2"/>
      <c r="AP79" s="2"/>
      <c r="AQ79" s="2" t="s">
        <v>8</v>
      </c>
      <c r="AR79" s="2"/>
      <c r="AS79" s="2"/>
      <c r="AT79" s="2"/>
      <c r="AU79" s="2"/>
      <c r="AV79" s="2"/>
      <c r="AW79" s="3" t="s">
        <v>9</v>
      </c>
      <c r="AX79" s="2"/>
      <c r="AY79" s="2"/>
      <c r="AZ79" s="2"/>
      <c r="BA79" s="2"/>
      <c r="BB79" s="2"/>
    </row>
    <row r="80">
      <c r="A80" s="1" t="s">
        <v>10</v>
      </c>
      <c r="B80" s="1" t="s">
        <v>11</v>
      </c>
      <c r="C80" s="1" t="s">
        <v>12</v>
      </c>
      <c r="D80" s="1" t="s">
        <v>13</v>
      </c>
      <c r="E80" s="1" t="s">
        <v>14</v>
      </c>
      <c r="F80" s="1"/>
      <c r="G80" s="1" t="s">
        <v>10</v>
      </c>
      <c r="H80" s="1" t="s">
        <v>11</v>
      </c>
      <c r="I80" s="1" t="s">
        <v>12</v>
      </c>
      <c r="J80" s="1" t="s">
        <v>13</v>
      </c>
      <c r="K80" s="1" t="s">
        <v>14</v>
      </c>
      <c r="L80" s="1"/>
      <c r="M80" s="1" t="s">
        <v>10</v>
      </c>
      <c r="N80" s="1" t="s">
        <v>11</v>
      </c>
      <c r="O80" s="1" t="s">
        <v>12</v>
      </c>
      <c r="P80" s="1" t="s">
        <v>13</v>
      </c>
      <c r="Q80" s="1" t="s">
        <v>14</v>
      </c>
      <c r="R80" s="1"/>
      <c r="S80" s="1" t="s">
        <v>10</v>
      </c>
      <c r="T80" s="1" t="s">
        <v>11</v>
      </c>
      <c r="U80" s="1" t="s">
        <v>12</v>
      </c>
      <c r="V80" s="1" t="s">
        <v>13</v>
      </c>
      <c r="W80" s="1" t="s">
        <v>14</v>
      </c>
      <c r="X80" s="1"/>
      <c r="Y80" s="1" t="s">
        <v>10</v>
      </c>
      <c r="Z80" s="1" t="s">
        <v>11</v>
      </c>
      <c r="AA80" s="1" t="s">
        <v>12</v>
      </c>
      <c r="AB80" s="1" t="s">
        <v>13</v>
      </c>
      <c r="AC80" s="1" t="s">
        <v>14</v>
      </c>
      <c r="AD80" s="1"/>
      <c r="AE80" s="1" t="s">
        <v>10</v>
      </c>
      <c r="AF80" s="1" t="s">
        <v>11</v>
      </c>
      <c r="AG80" s="1" t="s">
        <v>12</v>
      </c>
      <c r="AH80" s="1" t="s">
        <v>13</v>
      </c>
      <c r="AI80" s="1" t="s">
        <v>14</v>
      </c>
      <c r="AJ80" s="1"/>
      <c r="AK80" s="1" t="s">
        <v>10</v>
      </c>
      <c r="AL80" s="1" t="s">
        <v>11</v>
      </c>
      <c r="AM80" s="1" t="s">
        <v>12</v>
      </c>
      <c r="AN80" s="1" t="s">
        <v>13</v>
      </c>
      <c r="AO80" s="1" t="s">
        <v>14</v>
      </c>
      <c r="AP80" s="1"/>
      <c r="AQ80" s="1" t="s">
        <v>10</v>
      </c>
      <c r="AR80" s="1" t="s">
        <v>11</v>
      </c>
      <c r="AS80" s="1" t="s">
        <v>12</v>
      </c>
      <c r="AT80" s="1" t="s">
        <v>13</v>
      </c>
      <c r="AU80" s="1" t="s">
        <v>14</v>
      </c>
      <c r="AV80" s="1"/>
      <c r="AW80" s="1" t="s">
        <v>10</v>
      </c>
      <c r="AX80" s="1" t="s">
        <v>11</v>
      </c>
      <c r="AY80" s="1" t="s">
        <v>12</v>
      </c>
      <c r="AZ80" s="1" t="s">
        <v>13</v>
      </c>
      <c r="BA80" s="1" t="s">
        <v>14</v>
      </c>
      <c r="BB80" s="1"/>
    </row>
    <row r="81">
      <c r="A81" s="1" t="s">
        <v>16</v>
      </c>
      <c r="B81" s="5">
        <v>9.0</v>
      </c>
      <c r="C81" s="1">
        <v>1.0</v>
      </c>
      <c r="D81" s="1">
        <v>6.0</v>
      </c>
      <c r="E81" s="1">
        <v>1.0</v>
      </c>
      <c r="F81" s="1"/>
      <c r="G81" s="1" t="s">
        <v>16</v>
      </c>
      <c r="H81" s="5">
        <v>9.0</v>
      </c>
      <c r="I81" s="1">
        <v>0.0</v>
      </c>
      <c r="J81" s="1">
        <v>0.0</v>
      </c>
      <c r="K81" s="1">
        <v>0.0</v>
      </c>
      <c r="L81" s="1"/>
      <c r="M81" s="1" t="s">
        <v>16</v>
      </c>
      <c r="N81" s="5">
        <v>9.0</v>
      </c>
      <c r="O81" s="1">
        <v>6.0</v>
      </c>
      <c r="P81" s="1">
        <v>8.0</v>
      </c>
      <c r="Q81" s="1">
        <v>5.0</v>
      </c>
      <c r="R81" s="1"/>
      <c r="S81" s="1" t="s">
        <v>16</v>
      </c>
      <c r="T81" s="5">
        <v>9.0</v>
      </c>
      <c r="U81" s="1">
        <v>0.0</v>
      </c>
      <c r="V81" s="1">
        <v>7.0</v>
      </c>
      <c r="W81" s="1">
        <v>0.0</v>
      </c>
      <c r="X81" s="1"/>
      <c r="Y81" s="1" t="s">
        <v>16</v>
      </c>
      <c r="Z81" s="5">
        <v>9.0</v>
      </c>
      <c r="AA81" s="1">
        <v>0.0</v>
      </c>
      <c r="AB81" s="1">
        <v>5.0</v>
      </c>
      <c r="AC81" s="1">
        <v>0.0</v>
      </c>
      <c r="AD81" s="1"/>
      <c r="AE81" s="1" t="s">
        <v>16</v>
      </c>
      <c r="AF81" s="5">
        <v>9.0</v>
      </c>
      <c r="AG81" s="1">
        <v>0.0</v>
      </c>
      <c r="AH81" s="1">
        <v>4.0</v>
      </c>
      <c r="AI81" s="1">
        <v>0.0</v>
      </c>
      <c r="AJ81" s="1"/>
      <c r="AK81" s="1" t="s">
        <v>16</v>
      </c>
      <c r="AL81" s="5">
        <v>9.0</v>
      </c>
      <c r="AM81" s="1">
        <v>0.0</v>
      </c>
      <c r="AN81" s="1">
        <v>2.0</v>
      </c>
      <c r="AO81" s="1">
        <v>0.0</v>
      </c>
      <c r="AP81" s="1"/>
      <c r="AQ81" s="1" t="s">
        <v>16</v>
      </c>
      <c r="AR81" s="5">
        <v>9.0</v>
      </c>
      <c r="AS81" s="1">
        <v>0.0</v>
      </c>
      <c r="AT81" s="1">
        <v>1.0</v>
      </c>
      <c r="AU81" s="1">
        <v>0.0</v>
      </c>
      <c r="AV81" s="1"/>
      <c r="AW81" s="1" t="s">
        <v>16</v>
      </c>
      <c r="AX81" s="5">
        <v>9.0</v>
      </c>
      <c r="AY81" s="1">
        <v>0.0</v>
      </c>
      <c r="AZ81" s="1">
        <v>2.0</v>
      </c>
      <c r="BA81" s="1">
        <v>0.0</v>
      </c>
      <c r="BB81" s="1"/>
    </row>
    <row r="82">
      <c r="A82" s="1" t="s">
        <v>17</v>
      </c>
      <c r="B82" s="5">
        <v>0.0</v>
      </c>
      <c r="C82" s="1">
        <v>0.0</v>
      </c>
      <c r="D82" s="1">
        <v>0.0</v>
      </c>
      <c r="E82" s="1">
        <v>0.0</v>
      </c>
      <c r="F82" s="1"/>
      <c r="G82" s="1" t="s">
        <v>17</v>
      </c>
      <c r="H82" s="5">
        <v>0.0</v>
      </c>
      <c r="I82" s="1">
        <v>0.0</v>
      </c>
      <c r="J82" s="1">
        <v>0.0</v>
      </c>
      <c r="K82" s="1">
        <v>0.0</v>
      </c>
      <c r="L82" s="1"/>
      <c r="M82" s="1" t="s">
        <v>17</v>
      </c>
      <c r="N82" s="5">
        <v>0.0</v>
      </c>
      <c r="O82" s="1">
        <v>0.0</v>
      </c>
      <c r="P82" s="1">
        <v>0.0</v>
      </c>
      <c r="Q82" s="1">
        <v>0.0</v>
      </c>
      <c r="R82" s="1"/>
      <c r="S82" s="1" t="s">
        <v>17</v>
      </c>
      <c r="T82" s="5">
        <v>0.0</v>
      </c>
      <c r="U82" s="1">
        <v>0.0</v>
      </c>
      <c r="V82" s="1">
        <v>0.0</v>
      </c>
      <c r="W82" s="1">
        <v>0.0</v>
      </c>
      <c r="X82" s="1"/>
      <c r="Y82" s="1" t="s">
        <v>17</v>
      </c>
      <c r="Z82" s="5">
        <v>0.0</v>
      </c>
      <c r="AA82" s="1">
        <v>0.0</v>
      </c>
      <c r="AB82" s="1">
        <v>0.0</v>
      </c>
      <c r="AC82" s="1">
        <v>0.0</v>
      </c>
      <c r="AD82" s="1"/>
      <c r="AE82" s="1" t="s">
        <v>17</v>
      </c>
      <c r="AF82" s="5">
        <v>0.0</v>
      </c>
      <c r="AG82" s="1">
        <v>0.0</v>
      </c>
      <c r="AH82" s="1">
        <v>0.0</v>
      </c>
      <c r="AI82" s="1">
        <v>0.0</v>
      </c>
      <c r="AJ82" s="1"/>
      <c r="AK82" s="1" t="s">
        <v>17</v>
      </c>
      <c r="AL82" s="5">
        <v>0.0</v>
      </c>
      <c r="AM82" s="1">
        <v>0.0</v>
      </c>
      <c r="AN82" s="1">
        <v>0.0</v>
      </c>
      <c r="AO82" s="1">
        <v>0.0</v>
      </c>
      <c r="AP82" s="1"/>
      <c r="AQ82" s="1" t="s">
        <v>17</v>
      </c>
      <c r="AR82" s="5">
        <v>0.0</v>
      </c>
      <c r="AS82" s="1">
        <v>0.0</v>
      </c>
      <c r="AT82" s="1">
        <v>0.0</v>
      </c>
      <c r="AU82" s="1">
        <v>0.0</v>
      </c>
      <c r="AV82" s="1"/>
      <c r="AW82" s="1" t="s">
        <v>17</v>
      </c>
      <c r="AX82" s="5">
        <v>0.0</v>
      </c>
      <c r="AY82" s="1">
        <v>0.0</v>
      </c>
      <c r="AZ82" s="1">
        <v>0.0</v>
      </c>
      <c r="BA82" s="1">
        <v>0.0</v>
      </c>
      <c r="BB82" s="1"/>
    </row>
    <row r="83">
      <c r="A83" s="1" t="s">
        <v>18</v>
      </c>
      <c r="B83" s="5">
        <v>76.0</v>
      </c>
      <c r="C83" s="1">
        <v>1.0</v>
      </c>
      <c r="D83" s="1">
        <v>3.0</v>
      </c>
      <c r="E83" s="1">
        <v>0.0</v>
      </c>
      <c r="F83" s="1"/>
      <c r="G83" s="1" t="s">
        <v>18</v>
      </c>
      <c r="H83" s="5">
        <v>76.0</v>
      </c>
      <c r="I83" s="1">
        <v>0.0</v>
      </c>
      <c r="J83" s="1">
        <v>0.0</v>
      </c>
      <c r="K83" s="1">
        <v>0.0</v>
      </c>
      <c r="L83" s="1"/>
      <c r="M83" s="1" t="s">
        <v>18</v>
      </c>
      <c r="N83" s="5">
        <v>76.0</v>
      </c>
      <c r="O83" s="1">
        <v>0.0</v>
      </c>
      <c r="P83" s="1">
        <v>4.0</v>
      </c>
      <c r="Q83" s="1">
        <v>0.0</v>
      </c>
      <c r="R83" s="1"/>
      <c r="S83" s="1" t="s">
        <v>18</v>
      </c>
      <c r="T83" s="5">
        <v>76.0</v>
      </c>
      <c r="U83" s="1">
        <v>0.0</v>
      </c>
      <c r="V83" s="1">
        <v>0.0</v>
      </c>
      <c r="W83" s="1">
        <v>0.0</v>
      </c>
      <c r="X83" s="1"/>
      <c r="Y83" s="1" t="s">
        <v>18</v>
      </c>
      <c r="Z83" s="5">
        <v>76.0</v>
      </c>
      <c r="AA83" s="1">
        <v>0.0</v>
      </c>
      <c r="AB83" s="1">
        <v>0.0</v>
      </c>
      <c r="AC83" s="1">
        <v>0.0</v>
      </c>
      <c r="AD83" s="1"/>
      <c r="AE83" s="1" t="s">
        <v>18</v>
      </c>
      <c r="AF83" s="5">
        <v>76.0</v>
      </c>
      <c r="AG83" s="1">
        <v>0.0</v>
      </c>
      <c r="AH83" s="1">
        <v>0.0</v>
      </c>
      <c r="AI83" s="1">
        <v>0.0</v>
      </c>
      <c r="AJ83" s="1"/>
      <c r="AK83" s="1" t="s">
        <v>18</v>
      </c>
      <c r="AL83" s="5">
        <v>76.0</v>
      </c>
      <c r="AM83" s="1">
        <v>0.0</v>
      </c>
      <c r="AN83" s="1">
        <v>0.0</v>
      </c>
      <c r="AO83" s="1">
        <v>0.0</v>
      </c>
      <c r="AP83" s="1"/>
      <c r="AQ83" s="1" t="s">
        <v>18</v>
      </c>
      <c r="AR83" s="5">
        <v>76.0</v>
      </c>
      <c r="AS83" s="1">
        <v>0.0</v>
      </c>
      <c r="AT83" s="1">
        <v>0.0</v>
      </c>
      <c r="AU83" s="1">
        <v>0.0</v>
      </c>
      <c r="AV83" s="1"/>
      <c r="AW83" s="1" t="s">
        <v>18</v>
      </c>
      <c r="AX83" s="5">
        <v>76.0</v>
      </c>
      <c r="AY83" s="1">
        <v>0.0</v>
      </c>
      <c r="AZ83" s="1">
        <v>0.0</v>
      </c>
      <c r="BA83" s="1">
        <v>0.0</v>
      </c>
      <c r="BB83" s="1"/>
    </row>
    <row r="84">
      <c r="A84" s="1" t="s">
        <v>19</v>
      </c>
      <c r="B84" s="5">
        <v>18.0</v>
      </c>
      <c r="C84" s="1">
        <v>0.0</v>
      </c>
      <c r="D84" s="1">
        <v>0.0</v>
      </c>
      <c r="E84" s="1">
        <v>0.0</v>
      </c>
      <c r="F84" s="1"/>
      <c r="G84" s="1" t="s">
        <v>19</v>
      </c>
      <c r="H84" s="5">
        <v>18.0</v>
      </c>
      <c r="I84" s="1">
        <v>0.0</v>
      </c>
      <c r="J84" s="1">
        <v>0.0</v>
      </c>
      <c r="K84" s="1">
        <v>0.0</v>
      </c>
      <c r="L84" s="1"/>
      <c r="M84" s="1" t="s">
        <v>19</v>
      </c>
      <c r="N84" s="5">
        <v>18.0</v>
      </c>
      <c r="O84" s="1">
        <v>0.0</v>
      </c>
      <c r="P84" s="1">
        <v>12.0</v>
      </c>
      <c r="Q84" s="1">
        <v>0.0</v>
      </c>
      <c r="R84" s="1"/>
      <c r="S84" s="1" t="s">
        <v>19</v>
      </c>
      <c r="T84" s="5">
        <v>18.0</v>
      </c>
      <c r="U84" s="1">
        <v>0.0</v>
      </c>
      <c r="V84" s="1">
        <v>0.0</v>
      </c>
      <c r="W84" s="1">
        <v>0.0</v>
      </c>
      <c r="X84" s="1"/>
      <c r="Y84" s="1" t="s">
        <v>19</v>
      </c>
      <c r="Z84" s="5">
        <v>18.0</v>
      </c>
      <c r="AA84" s="1">
        <v>0.0</v>
      </c>
      <c r="AB84" s="1">
        <v>0.0</v>
      </c>
      <c r="AC84" s="1">
        <v>0.0</v>
      </c>
      <c r="AD84" s="1"/>
      <c r="AE84" s="1" t="s">
        <v>19</v>
      </c>
      <c r="AF84" s="5">
        <v>18.0</v>
      </c>
      <c r="AG84" s="1">
        <v>0.0</v>
      </c>
      <c r="AH84" s="1">
        <v>0.0</v>
      </c>
      <c r="AI84" s="1">
        <v>0.0</v>
      </c>
      <c r="AJ84" s="1"/>
      <c r="AK84" s="1" t="s">
        <v>19</v>
      </c>
      <c r="AL84" s="5">
        <v>18.0</v>
      </c>
      <c r="AM84" s="1">
        <v>0.0</v>
      </c>
      <c r="AN84" s="1">
        <v>0.0</v>
      </c>
      <c r="AO84" s="1">
        <v>0.0</v>
      </c>
      <c r="AP84" s="1"/>
      <c r="AQ84" s="1" t="s">
        <v>19</v>
      </c>
      <c r="AR84" s="5">
        <v>18.0</v>
      </c>
      <c r="AS84" s="1">
        <v>0.0</v>
      </c>
      <c r="AT84" s="1">
        <v>0.0</v>
      </c>
      <c r="AU84" s="1">
        <v>0.0</v>
      </c>
      <c r="AV84" s="1"/>
      <c r="AW84" s="1" t="s">
        <v>19</v>
      </c>
      <c r="AX84" s="5">
        <v>18.0</v>
      </c>
      <c r="AY84" s="1">
        <v>0.0</v>
      </c>
      <c r="AZ84" s="1">
        <v>0.0</v>
      </c>
      <c r="BA84" s="1">
        <v>0.0</v>
      </c>
      <c r="BB84" s="1"/>
    </row>
    <row r="85">
      <c r="A85" s="1" t="s">
        <v>20</v>
      </c>
      <c r="B85" s="5">
        <v>2.0</v>
      </c>
      <c r="C85" s="1">
        <v>0.0</v>
      </c>
      <c r="D85" s="1">
        <v>0.0</v>
      </c>
      <c r="E85" s="1">
        <v>0.0</v>
      </c>
      <c r="F85" s="1"/>
      <c r="G85" s="1" t="s">
        <v>20</v>
      </c>
      <c r="H85" s="5">
        <v>2.0</v>
      </c>
      <c r="I85" s="1">
        <v>0.0</v>
      </c>
      <c r="J85" s="1">
        <v>0.0</v>
      </c>
      <c r="K85" s="1">
        <v>0.0</v>
      </c>
      <c r="L85" s="1"/>
      <c r="M85" s="1" t="s">
        <v>20</v>
      </c>
      <c r="N85" s="5">
        <v>2.0</v>
      </c>
      <c r="O85" s="1">
        <v>0.0</v>
      </c>
      <c r="P85" s="1">
        <v>0.0</v>
      </c>
      <c r="Q85" s="1">
        <v>0.0</v>
      </c>
      <c r="R85" s="1"/>
      <c r="S85" s="1" t="s">
        <v>20</v>
      </c>
      <c r="T85" s="5">
        <v>2.0</v>
      </c>
      <c r="U85" s="1">
        <v>0.0</v>
      </c>
      <c r="V85" s="1">
        <v>0.0</v>
      </c>
      <c r="W85" s="1">
        <v>0.0</v>
      </c>
      <c r="X85" s="1"/>
      <c r="Y85" s="1" t="s">
        <v>20</v>
      </c>
      <c r="Z85" s="5">
        <v>2.0</v>
      </c>
      <c r="AA85" s="1">
        <v>0.0</v>
      </c>
      <c r="AB85" s="1">
        <v>0.0</v>
      </c>
      <c r="AC85" s="1">
        <v>0.0</v>
      </c>
      <c r="AD85" s="1"/>
      <c r="AE85" s="1" t="s">
        <v>20</v>
      </c>
      <c r="AF85" s="5">
        <v>2.0</v>
      </c>
      <c r="AG85" s="1">
        <v>0.0</v>
      </c>
      <c r="AH85" s="1">
        <v>0.0</v>
      </c>
      <c r="AI85" s="1">
        <v>0.0</v>
      </c>
      <c r="AJ85" s="1"/>
      <c r="AK85" s="1" t="s">
        <v>20</v>
      </c>
      <c r="AL85" s="5">
        <v>2.0</v>
      </c>
      <c r="AM85" s="1">
        <v>0.0</v>
      </c>
      <c r="AN85" s="1">
        <v>0.0</v>
      </c>
      <c r="AO85" s="1">
        <v>0.0</v>
      </c>
      <c r="AP85" s="1"/>
      <c r="AQ85" s="1" t="s">
        <v>20</v>
      </c>
      <c r="AR85" s="5">
        <v>2.0</v>
      </c>
      <c r="AS85" s="1">
        <v>0.0</v>
      </c>
      <c r="AT85" s="1">
        <v>0.0</v>
      </c>
      <c r="AU85" s="1">
        <v>0.0</v>
      </c>
      <c r="AV85" s="1"/>
      <c r="AW85" s="1" t="s">
        <v>20</v>
      </c>
      <c r="AX85" s="5">
        <v>2.0</v>
      </c>
      <c r="AY85" s="1">
        <v>0.0</v>
      </c>
      <c r="AZ85" s="1">
        <v>0.0</v>
      </c>
      <c r="BA85" s="1">
        <v>0.0</v>
      </c>
      <c r="BB85" s="1"/>
    </row>
    <row r="86">
      <c r="A86" s="1" t="s">
        <v>21</v>
      </c>
      <c r="B86" s="5">
        <v>0.0</v>
      </c>
      <c r="C86" s="1">
        <v>0.0</v>
      </c>
      <c r="D86" s="1">
        <v>0.0</v>
      </c>
      <c r="E86" s="1">
        <v>0.0</v>
      </c>
      <c r="F86" s="1"/>
      <c r="G86" s="1" t="s">
        <v>21</v>
      </c>
      <c r="H86" s="5">
        <v>0.0</v>
      </c>
      <c r="I86" s="1">
        <v>0.0</v>
      </c>
      <c r="J86" s="1">
        <v>0.0</v>
      </c>
      <c r="K86" s="1">
        <v>0.0</v>
      </c>
      <c r="L86" s="1"/>
      <c r="M86" s="1" t="s">
        <v>21</v>
      </c>
      <c r="N86" s="5">
        <v>0.0</v>
      </c>
      <c r="O86" s="1">
        <v>0.0</v>
      </c>
      <c r="P86" s="1">
        <v>0.0</v>
      </c>
      <c r="Q86" s="1">
        <v>0.0</v>
      </c>
      <c r="R86" s="1"/>
      <c r="S86" s="1" t="s">
        <v>21</v>
      </c>
      <c r="T86" s="5">
        <v>0.0</v>
      </c>
      <c r="U86" s="1">
        <v>0.0</v>
      </c>
      <c r="V86" s="1">
        <v>0.0</v>
      </c>
      <c r="W86" s="1">
        <v>0.0</v>
      </c>
      <c r="X86" s="1"/>
      <c r="Y86" s="1" t="s">
        <v>21</v>
      </c>
      <c r="Z86" s="5">
        <v>0.0</v>
      </c>
      <c r="AA86" s="1">
        <v>0.0</v>
      </c>
      <c r="AB86" s="1">
        <v>0.0</v>
      </c>
      <c r="AC86" s="1">
        <v>0.0</v>
      </c>
      <c r="AD86" s="1"/>
      <c r="AE86" s="1" t="s">
        <v>21</v>
      </c>
      <c r="AF86" s="5">
        <v>0.0</v>
      </c>
      <c r="AG86" s="1">
        <v>0.0</v>
      </c>
      <c r="AH86" s="1">
        <v>0.0</v>
      </c>
      <c r="AI86" s="1">
        <v>0.0</v>
      </c>
      <c r="AJ86" s="1"/>
      <c r="AK86" s="1" t="s">
        <v>21</v>
      </c>
      <c r="AL86" s="5">
        <v>0.0</v>
      </c>
      <c r="AM86" s="1">
        <v>0.0</v>
      </c>
      <c r="AN86" s="1">
        <v>0.0</v>
      </c>
      <c r="AO86" s="1">
        <v>0.0</v>
      </c>
      <c r="AP86" s="1"/>
      <c r="AQ86" s="1" t="s">
        <v>21</v>
      </c>
      <c r="AR86" s="5">
        <v>0.0</v>
      </c>
      <c r="AS86" s="1">
        <v>0.0</v>
      </c>
      <c r="AT86" s="1">
        <v>0.0</v>
      </c>
      <c r="AU86" s="1">
        <v>0.0</v>
      </c>
      <c r="AV86" s="1"/>
      <c r="AW86" s="1" t="s">
        <v>21</v>
      </c>
      <c r="AX86" s="5">
        <v>0.0</v>
      </c>
      <c r="AY86" s="1">
        <v>0.0</v>
      </c>
      <c r="AZ86" s="1">
        <v>0.0</v>
      </c>
      <c r="BA86" s="1">
        <v>0.0</v>
      </c>
      <c r="BB86" s="1"/>
    </row>
    <row r="87">
      <c r="A87" s="1" t="s">
        <v>11</v>
      </c>
      <c r="B87" s="1">
        <f>SUM(B81:B86)</f>
        <v>105</v>
      </c>
      <c r="C87" s="1">
        <v>2.0</v>
      </c>
      <c r="D87" s="1">
        <v>9.0</v>
      </c>
      <c r="E87" s="1">
        <v>1.0</v>
      </c>
      <c r="F87" s="1">
        <v>0.479927632072683</v>
      </c>
      <c r="G87" s="1" t="s">
        <v>11</v>
      </c>
      <c r="H87" s="1">
        <f>SUM(H81:H86)</f>
        <v>105</v>
      </c>
      <c r="I87" s="1">
        <v>0.0</v>
      </c>
      <c r="J87" s="1">
        <v>0.0</v>
      </c>
      <c r="K87" s="1">
        <v>0.0</v>
      </c>
      <c r="L87" s="1">
        <v>0.0</v>
      </c>
      <c r="M87" s="1" t="s">
        <v>11</v>
      </c>
      <c r="N87" s="1">
        <f>SUM(N81:N86)</f>
        <v>105</v>
      </c>
      <c r="O87" s="1">
        <v>6.0</v>
      </c>
      <c r="P87" s="1">
        <v>24.0</v>
      </c>
      <c r="Q87" s="1">
        <v>5.0</v>
      </c>
      <c r="R87" s="1">
        <v>0.468521094741793</v>
      </c>
      <c r="S87" s="1" t="s">
        <v>11</v>
      </c>
      <c r="T87" s="1">
        <f>SUM(T81:T86)</f>
        <v>105</v>
      </c>
      <c r="U87" s="1">
        <v>0.0</v>
      </c>
      <c r="V87" s="1">
        <v>7.0</v>
      </c>
      <c r="W87" s="1">
        <v>0.0</v>
      </c>
      <c r="X87" s="1">
        <v>0.0</v>
      </c>
      <c r="Y87" s="1" t="s">
        <v>11</v>
      </c>
      <c r="Z87" s="1">
        <f>SUM(Z81:Z86)</f>
        <v>105</v>
      </c>
      <c r="AA87" s="1">
        <v>0.0</v>
      </c>
      <c r="AB87" s="1">
        <v>5.0</v>
      </c>
      <c r="AC87" s="1">
        <v>0.0</v>
      </c>
      <c r="AD87" s="1">
        <v>0.0</v>
      </c>
      <c r="AE87" s="1" t="s">
        <v>11</v>
      </c>
      <c r="AF87" s="1">
        <f>SUM(AF81:AF86)</f>
        <v>105</v>
      </c>
      <c r="AG87" s="1">
        <v>0.0</v>
      </c>
      <c r="AH87" s="1">
        <v>4.0</v>
      </c>
      <c r="AI87" s="1">
        <v>0.0</v>
      </c>
      <c r="AJ87" s="1">
        <v>0.0</v>
      </c>
      <c r="AK87" s="1" t="s">
        <v>11</v>
      </c>
      <c r="AL87" s="1">
        <f>SUM(AL81:AL86)</f>
        <v>105</v>
      </c>
      <c r="AM87" s="1">
        <v>0.0</v>
      </c>
      <c r="AN87" s="1">
        <v>2.0</v>
      </c>
      <c r="AO87" s="1">
        <v>0.0</v>
      </c>
      <c r="AP87" s="1">
        <v>0.0</v>
      </c>
      <c r="AQ87" s="1" t="s">
        <v>11</v>
      </c>
      <c r="AR87" s="1">
        <f>SUM(AR81:AR86)</f>
        <v>105</v>
      </c>
      <c r="AS87" s="1">
        <v>0.0</v>
      </c>
      <c r="AT87" s="1">
        <v>1.0</v>
      </c>
      <c r="AU87" s="1">
        <v>0.0</v>
      </c>
      <c r="AV87" s="1">
        <v>0.0</v>
      </c>
      <c r="AW87" s="1" t="s">
        <v>11</v>
      </c>
      <c r="AX87" s="1">
        <f>SUM(AX81:AX86)</f>
        <v>105</v>
      </c>
      <c r="AY87" s="1">
        <v>0.0</v>
      </c>
      <c r="AZ87" s="1">
        <v>2.0</v>
      </c>
      <c r="BA87" s="1">
        <v>0.0</v>
      </c>
      <c r="BB87" s="1">
        <v>0.0</v>
      </c>
    </row>
    <row r="88">
      <c r="F88" s="4">
        <f>F87*E87</f>
        <v>0.4799276321</v>
      </c>
      <c r="L88" s="4">
        <f>L87*K87</f>
        <v>0</v>
      </c>
      <c r="R88" s="4">
        <f>R87*Q87</f>
        <v>2.342605474</v>
      </c>
      <c r="X88" s="4">
        <f>X87*W87</f>
        <v>0</v>
      </c>
      <c r="AD88" s="4">
        <f>AD87*AC87</f>
        <v>0</v>
      </c>
      <c r="AJ88" s="4">
        <f>AJ87*AI87</f>
        <v>0</v>
      </c>
      <c r="AP88" s="4">
        <f>AP87*AO87</f>
        <v>0</v>
      </c>
      <c r="AV88" s="4">
        <f>AV87*AU87</f>
        <v>0</v>
      </c>
      <c r="BB88" s="4">
        <f>BB87*BA87</f>
        <v>0</v>
      </c>
    </row>
    <row r="89">
      <c r="A89" s="1" t="s">
        <v>29</v>
      </c>
    </row>
    <row r="90">
      <c r="A90" s="1" t="s">
        <v>1</v>
      </c>
      <c r="G90" s="1" t="s">
        <v>2</v>
      </c>
      <c r="M90" s="1" t="s">
        <v>3</v>
      </c>
      <c r="S90" s="1" t="s">
        <v>4</v>
      </c>
      <c r="Y90" s="1" t="s">
        <v>5</v>
      </c>
      <c r="AE90" s="2" t="s">
        <v>6</v>
      </c>
      <c r="AF90" s="2"/>
      <c r="AG90" s="2"/>
      <c r="AH90" s="2"/>
      <c r="AI90" s="2"/>
      <c r="AJ90" s="2"/>
      <c r="AK90" s="2" t="s">
        <v>7</v>
      </c>
      <c r="AL90" s="2"/>
      <c r="AM90" s="2"/>
      <c r="AN90" s="2"/>
      <c r="AO90" s="2"/>
      <c r="AP90" s="2"/>
      <c r="AQ90" s="2" t="s">
        <v>8</v>
      </c>
      <c r="AR90" s="2"/>
      <c r="AS90" s="2"/>
      <c r="AT90" s="2"/>
      <c r="AU90" s="2"/>
      <c r="AV90" s="2"/>
      <c r="AW90" s="3" t="s">
        <v>9</v>
      </c>
      <c r="AX90" s="2"/>
      <c r="AY90" s="2"/>
      <c r="AZ90" s="2"/>
      <c r="BA90" s="2"/>
      <c r="BB90" s="2"/>
    </row>
    <row r="91">
      <c r="A91" s="1" t="s">
        <v>10</v>
      </c>
      <c r="B91" s="1" t="s">
        <v>11</v>
      </c>
      <c r="C91" s="1" t="s">
        <v>12</v>
      </c>
      <c r="D91" s="1" t="s">
        <v>13</v>
      </c>
      <c r="E91" s="1" t="s">
        <v>14</v>
      </c>
      <c r="F91" s="1"/>
      <c r="G91" s="1" t="s">
        <v>10</v>
      </c>
      <c r="H91" s="1" t="s">
        <v>11</v>
      </c>
      <c r="I91" s="1" t="s">
        <v>12</v>
      </c>
      <c r="J91" s="1" t="s">
        <v>13</v>
      </c>
      <c r="K91" s="1" t="s">
        <v>14</v>
      </c>
      <c r="L91" s="1"/>
      <c r="M91" s="1" t="s">
        <v>10</v>
      </c>
      <c r="N91" s="1" t="s">
        <v>11</v>
      </c>
      <c r="O91" s="1" t="s">
        <v>12</v>
      </c>
      <c r="P91" s="1" t="s">
        <v>13</v>
      </c>
      <c r="Q91" s="1" t="s">
        <v>14</v>
      </c>
      <c r="R91" s="1"/>
      <c r="S91" s="1" t="s">
        <v>10</v>
      </c>
      <c r="T91" s="1" t="s">
        <v>11</v>
      </c>
      <c r="U91" s="1" t="s">
        <v>12</v>
      </c>
      <c r="V91" s="1" t="s">
        <v>13</v>
      </c>
      <c r="W91" s="1" t="s">
        <v>14</v>
      </c>
      <c r="X91" s="1"/>
      <c r="Y91" s="1" t="s">
        <v>10</v>
      </c>
      <c r="Z91" s="1" t="s">
        <v>11</v>
      </c>
      <c r="AA91" s="1" t="s">
        <v>12</v>
      </c>
      <c r="AB91" s="1" t="s">
        <v>13</v>
      </c>
      <c r="AC91" s="1" t="s">
        <v>14</v>
      </c>
      <c r="AD91" s="1"/>
      <c r="AE91" s="1" t="s">
        <v>10</v>
      </c>
      <c r="AF91" s="1" t="s">
        <v>11</v>
      </c>
      <c r="AG91" s="1" t="s">
        <v>12</v>
      </c>
      <c r="AH91" s="1" t="s">
        <v>13</v>
      </c>
      <c r="AI91" s="1" t="s">
        <v>14</v>
      </c>
      <c r="AJ91" s="1"/>
      <c r="AK91" s="1" t="s">
        <v>10</v>
      </c>
      <c r="AL91" s="1" t="s">
        <v>11</v>
      </c>
      <c r="AM91" s="1" t="s">
        <v>12</v>
      </c>
      <c r="AN91" s="1" t="s">
        <v>13</v>
      </c>
      <c r="AO91" s="1" t="s">
        <v>14</v>
      </c>
      <c r="AP91" s="1"/>
      <c r="AQ91" s="1" t="s">
        <v>10</v>
      </c>
      <c r="AR91" s="1" t="s">
        <v>11</v>
      </c>
      <c r="AS91" s="1" t="s">
        <v>12</v>
      </c>
      <c r="AT91" s="1" t="s">
        <v>13</v>
      </c>
      <c r="AU91" s="1" t="s">
        <v>14</v>
      </c>
      <c r="AV91" s="1"/>
      <c r="AW91" s="1" t="s">
        <v>10</v>
      </c>
      <c r="AX91" s="1" t="s">
        <v>11</v>
      </c>
      <c r="AY91" s="1" t="s">
        <v>12</v>
      </c>
      <c r="AZ91" s="1" t="s">
        <v>13</v>
      </c>
      <c r="BA91" s="1" t="s">
        <v>14</v>
      </c>
      <c r="BB91" s="1"/>
    </row>
    <row r="92">
      <c r="A92" s="1" t="s">
        <v>16</v>
      </c>
      <c r="B92" s="1">
        <v>3.0</v>
      </c>
      <c r="C92" s="1">
        <v>2.0</v>
      </c>
      <c r="D92" s="1">
        <v>2.0</v>
      </c>
      <c r="E92" s="1">
        <v>2.0</v>
      </c>
      <c r="F92" s="1"/>
      <c r="G92" s="1" t="s">
        <v>16</v>
      </c>
      <c r="H92" s="1">
        <v>3.0</v>
      </c>
      <c r="I92" s="1">
        <v>2.0</v>
      </c>
      <c r="J92" s="1">
        <v>2.0</v>
      </c>
      <c r="K92" s="1">
        <v>2.0</v>
      </c>
      <c r="L92" s="1"/>
      <c r="M92" s="1" t="s">
        <v>16</v>
      </c>
      <c r="N92" s="1">
        <v>3.0</v>
      </c>
      <c r="O92" s="1">
        <v>3.0</v>
      </c>
      <c r="P92" s="1">
        <v>3.0</v>
      </c>
      <c r="Q92" s="1">
        <v>3.0</v>
      </c>
      <c r="R92" s="1"/>
      <c r="S92" s="1" t="s">
        <v>16</v>
      </c>
      <c r="T92" s="1">
        <v>3.0</v>
      </c>
      <c r="U92" s="1">
        <v>0.0</v>
      </c>
      <c r="V92" s="1">
        <v>1.0</v>
      </c>
      <c r="W92" s="1">
        <v>0.0</v>
      </c>
      <c r="X92" s="1"/>
      <c r="Y92" s="1" t="s">
        <v>16</v>
      </c>
      <c r="Z92" s="1">
        <v>3.0</v>
      </c>
      <c r="AA92" s="1">
        <v>0.0</v>
      </c>
      <c r="AB92" s="1">
        <v>0.0</v>
      </c>
      <c r="AC92" s="1">
        <v>0.0</v>
      </c>
      <c r="AD92" s="1"/>
      <c r="AE92" s="1" t="s">
        <v>16</v>
      </c>
      <c r="AF92" s="1">
        <v>3.0</v>
      </c>
      <c r="AG92" s="1">
        <v>0.0</v>
      </c>
      <c r="AH92" s="1">
        <v>0.0</v>
      </c>
      <c r="AI92" s="1">
        <v>0.0</v>
      </c>
      <c r="AJ92" s="1"/>
      <c r="AK92" s="1" t="s">
        <v>16</v>
      </c>
      <c r="AL92" s="1">
        <v>3.0</v>
      </c>
      <c r="AM92" s="1">
        <v>0.0</v>
      </c>
      <c r="AN92" s="1">
        <v>0.0</v>
      </c>
      <c r="AO92" s="1">
        <v>0.0</v>
      </c>
      <c r="AP92" s="1"/>
      <c r="AQ92" s="1" t="s">
        <v>16</v>
      </c>
      <c r="AR92" s="1">
        <v>3.0</v>
      </c>
      <c r="AS92" s="1">
        <v>0.0</v>
      </c>
      <c r="AT92" s="1">
        <v>0.0</v>
      </c>
      <c r="AU92" s="1">
        <v>0.0</v>
      </c>
      <c r="AV92" s="1"/>
      <c r="AW92" s="1" t="s">
        <v>16</v>
      </c>
      <c r="AX92" s="1">
        <v>3.0</v>
      </c>
      <c r="AY92" s="1">
        <v>1.0</v>
      </c>
      <c r="AZ92" s="1">
        <v>0.0</v>
      </c>
      <c r="BA92" s="1">
        <v>0.0</v>
      </c>
      <c r="BB92" s="1"/>
    </row>
    <row r="93">
      <c r="A93" s="1" t="s">
        <v>17</v>
      </c>
      <c r="B93" s="1">
        <v>0.0</v>
      </c>
      <c r="C93" s="1">
        <v>0.0</v>
      </c>
      <c r="D93" s="1">
        <v>0.0</v>
      </c>
      <c r="E93" s="1">
        <v>0.0</v>
      </c>
      <c r="F93" s="1"/>
      <c r="G93" s="1" t="s">
        <v>17</v>
      </c>
      <c r="H93" s="1">
        <v>0.0</v>
      </c>
      <c r="I93" s="1">
        <v>0.0</v>
      </c>
      <c r="J93" s="1">
        <v>0.0</v>
      </c>
      <c r="K93" s="1">
        <v>0.0</v>
      </c>
      <c r="L93" s="1"/>
      <c r="M93" s="1" t="s">
        <v>17</v>
      </c>
      <c r="N93" s="1">
        <v>0.0</v>
      </c>
      <c r="O93" s="1">
        <v>0.0</v>
      </c>
      <c r="P93" s="1">
        <v>0.0</v>
      </c>
      <c r="Q93" s="1">
        <v>0.0</v>
      </c>
      <c r="R93" s="1"/>
      <c r="S93" s="1" t="s">
        <v>17</v>
      </c>
      <c r="T93" s="1">
        <v>0.0</v>
      </c>
      <c r="U93" s="1">
        <v>0.0</v>
      </c>
      <c r="V93" s="1">
        <v>0.0</v>
      </c>
      <c r="W93" s="1">
        <v>0.0</v>
      </c>
      <c r="X93" s="1"/>
      <c r="Y93" s="1" t="s">
        <v>17</v>
      </c>
      <c r="Z93" s="1">
        <v>0.0</v>
      </c>
      <c r="AA93" s="1">
        <v>0.0</v>
      </c>
      <c r="AB93" s="1">
        <v>0.0</v>
      </c>
      <c r="AC93" s="1">
        <v>0.0</v>
      </c>
      <c r="AD93" s="1"/>
      <c r="AE93" s="1" t="s">
        <v>17</v>
      </c>
      <c r="AF93" s="1">
        <v>0.0</v>
      </c>
      <c r="AG93" s="1">
        <v>0.0</v>
      </c>
      <c r="AH93" s="1">
        <v>0.0</v>
      </c>
      <c r="AI93" s="1">
        <v>0.0</v>
      </c>
      <c r="AJ93" s="1"/>
      <c r="AK93" s="1" t="s">
        <v>17</v>
      </c>
      <c r="AL93" s="1">
        <v>0.0</v>
      </c>
      <c r="AM93" s="1">
        <v>0.0</v>
      </c>
      <c r="AN93" s="1">
        <v>0.0</v>
      </c>
      <c r="AO93" s="1">
        <v>0.0</v>
      </c>
      <c r="AP93" s="1"/>
      <c r="AQ93" s="1" t="s">
        <v>17</v>
      </c>
      <c r="AR93" s="1">
        <v>0.0</v>
      </c>
      <c r="AS93" s="1">
        <v>0.0</v>
      </c>
      <c r="AT93" s="1">
        <v>0.0</v>
      </c>
      <c r="AU93" s="1">
        <v>0.0</v>
      </c>
      <c r="AV93" s="1"/>
      <c r="AW93" s="1" t="s">
        <v>17</v>
      </c>
      <c r="AX93" s="1">
        <v>0.0</v>
      </c>
      <c r="AY93" s="1">
        <v>0.0</v>
      </c>
      <c r="AZ93" s="1">
        <v>0.0</v>
      </c>
      <c r="BA93" s="1">
        <v>0.0</v>
      </c>
      <c r="BB93" s="1"/>
    </row>
    <row r="94">
      <c r="A94" s="1" t="s">
        <v>18</v>
      </c>
      <c r="B94" s="1">
        <v>0.0</v>
      </c>
      <c r="C94" s="1">
        <v>0.0</v>
      </c>
      <c r="D94" s="1">
        <v>0.0</v>
      </c>
      <c r="E94" s="1">
        <v>0.0</v>
      </c>
      <c r="F94" s="1"/>
      <c r="G94" s="1" t="s">
        <v>18</v>
      </c>
      <c r="H94" s="1">
        <v>0.0</v>
      </c>
      <c r="I94" s="1">
        <v>0.0</v>
      </c>
      <c r="J94" s="1">
        <v>0.0</v>
      </c>
      <c r="K94" s="1">
        <v>0.0</v>
      </c>
      <c r="L94" s="1"/>
      <c r="M94" s="1" t="s">
        <v>18</v>
      </c>
      <c r="N94" s="1">
        <v>0.0</v>
      </c>
      <c r="O94" s="1">
        <v>0.0</v>
      </c>
      <c r="P94" s="1">
        <v>0.0</v>
      </c>
      <c r="Q94" s="1">
        <v>0.0</v>
      </c>
      <c r="R94" s="1"/>
      <c r="S94" s="1" t="s">
        <v>18</v>
      </c>
      <c r="T94" s="1">
        <v>0.0</v>
      </c>
      <c r="U94" s="1">
        <v>0.0</v>
      </c>
      <c r="V94" s="1">
        <v>0.0</v>
      </c>
      <c r="W94" s="1">
        <v>0.0</v>
      </c>
      <c r="X94" s="1"/>
      <c r="Y94" s="1" t="s">
        <v>18</v>
      </c>
      <c r="Z94" s="1">
        <v>0.0</v>
      </c>
      <c r="AA94" s="1">
        <v>0.0</v>
      </c>
      <c r="AB94" s="1">
        <v>0.0</v>
      </c>
      <c r="AC94" s="1">
        <v>0.0</v>
      </c>
      <c r="AD94" s="1"/>
      <c r="AE94" s="1" t="s">
        <v>18</v>
      </c>
      <c r="AF94" s="1">
        <v>0.0</v>
      </c>
      <c r="AG94" s="1">
        <v>0.0</v>
      </c>
      <c r="AH94" s="1">
        <v>0.0</v>
      </c>
      <c r="AI94" s="1">
        <v>0.0</v>
      </c>
      <c r="AJ94" s="1"/>
      <c r="AK94" s="1" t="s">
        <v>18</v>
      </c>
      <c r="AL94" s="1">
        <v>0.0</v>
      </c>
      <c r="AM94" s="1">
        <v>0.0</v>
      </c>
      <c r="AN94" s="1">
        <v>0.0</v>
      </c>
      <c r="AO94" s="1">
        <v>0.0</v>
      </c>
      <c r="AP94" s="1"/>
      <c r="AQ94" s="1" t="s">
        <v>18</v>
      </c>
      <c r="AR94" s="1">
        <v>0.0</v>
      </c>
      <c r="AS94" s="1">
        <v>0.0</v>
      </c>
      <c r="AT94" s="1">
        <v>0.0</v>
      </c>
      <c r="AU94" s="1">
        <v>0.0</v>
      </c>
      <c r="AV94" s="1"/>
      <c r="AW94" s="1" t="s">
        <v>18</v>
      </c>
      <c r="AX94" s="1">
        <v>0.0</v>
      </c>
      <c r="AY94" s="1">
        <v>0.0</v>
      </c>
      <c r="AZ94" s="1">
        <v>0.0</v>
      </c>
      <c r="BA94" s="1">
        <v>0.0</v>
      </c>
      <c r="BB94" s="1"/>
    </row>
    <row r="95">
      <c r="A95" s="1" t="s">
        <v>19</v>
      </c>
      <c r="B95" s="1">
        <v>1.0</v>
      </c>
      <c r="C95" s="1">
        <v>1.0</v>
      </c>
      <c r="D95" s="1">
        <v>1.0</v>
      </c>
      <c r="E95" s="1">
        <v>1.0</v>
      </c>
      <c r="F95" s="1"/>
      <c r="G95" s="1" t="s">
        <v>19</v>
      </c>
      <c r="H95" s="1">
        <v>1.0</v>
      </c>
      <c r="I95" s="1">
        <v>1.0</v>
      </c>
      <c r="J95" s="1">
        <v>1.0</v>
      </c>
      <c r="K95" s="1">
        <v>1.0</v>
      </c>
      <c r="L95" s="1"/>
      <c r="M95" s="1" t="s">
        <v>19</v>
      </c>
      <c r="N95" s="1">
        <v>1.0</v>
      </c>
      <c r="O95" s="1">
        <v>1.0</v>
      </c>
      <c r="P95" s="1">
        <v>1.0</v>
      </c>
      <c r="Q95" s="1">
        <v>1.0</v>
      </c>
      <c r="R95" s="1"/>
      <c r="S95" s="1" t="s">
        <v>19</v>
      </c>
      <c r="T95" s="1">
        <v>1.0</v>
      </c>
      <c r="U95" s="1">
        <v>0.0</v>
      </c>
      <c r="V95" s="1">
        <v>0.0</v>
      </c>
      <c r="W95" s="1">
        <v>0.0</v>
      </c>
      <c r="X95" s="1"/>
      <c r="Y95" s="1" t="s">
        <v>19</v>
      </c>
      <c r="Z95" s="1">
        <v>1.0</v>
      </c>
      <c r="AA95" s="1">
        <v>0.0</v>
      </c>
      <c r="AB95" s="1">
        <v>0.0</v>
      </c>
      <c r="AC95" s="1">
        <v>0.0</v>
      </c>
      <c r="AD95" s="1"/>
      <c r="AE95" s="1" t="s">
        <v>19</v>
      </c>
      <c r="AF95" s="1">
        <v>1.0</v>
      </c>
      <c r="AG95" s="1">
        <v>0.0</v>
      </c>
      <c r="AH95" s="1">
        <v>0.0</v>
      </c>
      <c r="AI95" s="1">
        <v>0.0</v>
      </c>
      <c r="AJ95" s="1"/>
      <c r="AK95" s="1" t="s">
        <v>19</v>
      </c>
      <c r="AL95" s="1">
        <v>1.0</v>
      </c>
      <c r="AM95" s="1">
        <v>0.0</v>
      </c>
      <c r="AN95" s="1">
        <v>0.0</v>
      </c>
      <c r="AO95" s="1">
        <v>0.0</v>
      </c>
      <c r="AP95" s="1"/>
      <c r="AQ95" s="1" t="s">
        <v>19</v>
      </c>
      <c r="AR95" s="1">
        <v>1.0</v>
      </c>
      <c r="AS95" s="1">
        <v>0.0</v>
      </c>
      <c r="AT95" s="1">
        <v>0.0</v>
      </c>
      <c r="AU95" s="1">
        <v>0.0</v>
      </c>
      <c r="AV95" s="1"/>
      <c r="AW95" s="1" t="s">
        <v>19</v>
      </c>
      <c r="AX95" s="1">
        <v>1.0</v>
      </c>
      <c r="AY95" s="1">
        <v>0.0</v>
      </c>
      <c r="AZ95" s="1">
        <v>0.0</v>
      </c>
      <c r="BA95" s="1">
        <v>0.0</v>
      </c>
      <c r="BB95" s="1"/>
    </row>
    <row r="96">
      <c r="A96" s="1" t="s">
        <v>20</v>
      </c>
      <c r="B96" s="1">
        <v>0.0</v>
      </c>
      <c r="C96" s="1">
        <v>0.0</v>
      </c>
      <c r="D96" s="1">
        <v>0.0</v>
      </c>
      <c r="E96" s="1">
        <v>0.0</v>
      </c>
      <c r="F96" s="1"/>
      <c r="G96" s="1" t="s">
        <v>20</v>
      </c>
      <c r="H96" s="1">
        <v>0.0</v>
      </c>
      <c r="I96" s="1">
        <v>0.0</v>
      </c>
      <c r="J96" s="1">
        <v>0.0</v>
      </c>
      <c r="K96" s="1">
        <v>0.0</v>
      </c>
      <c r="L96" s="1"/>
      <c r="M96" s="1" t="s">
        <v>20</v>
      </c>
      <c r="N96" s="1">
        <v>0.0</v>
      </c>
      <c r="O96" s="1">
        <v>0.0</v>
      </c>
      <c r="P96" s="1">
        <v>0.0</v>
      </c>
      <c r="Q96" s="1">
        <v>0.0</v>
      </c>
      <c r="R96" s="1"/>
      <c r="S96" s="1" t="s">
        <v>20</v>
      </c>
      <c r="T96" s="1">
        <v>0.0</v>
      </c>
      <c r="U96" s="1">
        <v>0.0</v>
      </c>
      <c r="V96" s="1">
        <v>0.0</v>
      </c>
      <c r="W96" s="1">
        <v>0.0</v>
      </c>
      <c r="X96" s="1"/>
      <c r="Y96" s="1" t="s">
        <v>20</v>
      </c>
      <c r="Z96" s="1">
        <v>0.0</v>
      </c>
      <c r="AA96" s="1">
        <v>0.0</v>
      </c>
      <c r="AB96" s="1">
        <v>0.0</v>
      </c>
      <c r="AC96" s="1">
        <v>0.0</v>
      </c>
      <c r="AD96" s="1"/>
      <c r="AE96" s="1" t="s">
        <v>20</v>
      </c>
      <c r="AF96" s="1">
        <v>0.0</v>
      </c>
      <c r="AG96" s="1">
        <v>0.0</v>
      </c>
      <c r="AH96" s="1">
        <v>0.0</v>
      </c>
      <c r="AI96" s="1">
        <v>0.0</v>
      </c>
      <c r="AJ96" s="1"/>
      <c r="AK96" s="1" t="s">
        <v>20</v>
      </c>
      <c r="AL96" s="1">
        <v>0.0</v>
      </c>
      <c r="AM96" s="1">
        <v>0.0</v>
      </c>
      <c r="AN96" s="1">
        <v>0.0</v>
      </c>
      <c r="AO96" s="1">
        <v>0.0</v>
      </c>
      <c r="AP96" s="1"/>
      <c r="AQ96" s="1" t="s">
        <v>20</v>
      </c>
      <c r="AR96" s="1">
        <v>0.0</v>
      </c>
      <c r="AS96" s="1">
        <v>0.0</v>
      </c>
      <c r="AT96" s="1">
        <v>0.0</v>
      </c>
      <c r="AU96" s="1">
        <v>0.0</v>
      </c>
      <c r="AV96" s="1"/>
      <c r="AW96" s="1" t="s">
        <v>20</v>
      </c>
      <c r="AX96" s="1">
        <v>0.0</v>
      </c>
      <c r="AY96" s="1">
        <v>0.0</v>
      </c>
      <c r="AZ96" s="1">
        <v>0.0</v>
      </c>
      <c r="BA96" s="1">
        <v>0.0</v>
      </c>
      <c r="BB96" s="1"/>
    </row>
    <row r="97">
      <c r="A97" s="1" t="s">
        <v>21</v>
      </c>
      <c r="B97" s="1">
        <v>0.0</v>
      </c>
      <c r="C97" s="1">
        <v>0.0</v>
      </c>
      <c r="D97" s="1">
        <v>0.0</v>
      </c>
      <c r="E97" s="1">
        <v>0.0</v>
      </c>
      <c r="F97" s="1"/>
      <c r="G97" s="1" t="s">
        <v>21</v>
      </c>
      <c r="H97" s="1">
        <v>0.0</v>
      </c>
      <c r="I97" s="1">
        <v>0.0</v>
      </c>
      <c r="J97" s="1">
        <v>0.0</v>
      </c>
      <c r="K97" s="1">
        <v>0.0</v>
      </c>
      <c r="L97" s="1"/>
      <c r="M97" s="1" t="s">
        <v>21</v>
      </c>
      <c r="N97" s="1">
        <v>0.0</v>
      </c>
      <c r="O97" s="1">
        <v>0.0</v>
      </c>
      <c r="P97" s="1">
        <v>0.0</v>
      </c>
      <c r="Q97" s="1">
        <v>0.0</v>
      </c>
      <c r="R97" s="1"/>
      <c r="S97" s="1" t="s">
        <v>21</v>
      </c>
      <c r="T97" s="1">
        <v>0.0</v>
      </c>
      <c r="U97" s="1">
        <v>0.0</v>
      </c>
      <c r="V97" s="1">
        <v>0.0</v>
      </c>
      <c r="W97" s="1">
        <v>0.0</v>
      </c>
      <c r="X97" s="1"/>
      <c r="Y97" s="1" t="s">
        <v>21</v>
      </c>
      <c r="Z97" s="1">
        <v>0.0</v>
      </c>
      <c r="AA97" s="1">
        <v>0.0</v>
      </c>
      <c r="AB97" s="1">
        <v>0.0</v>
      </c>
      <c r="AC97" s="1">
        <v>0.0</v>
      </c>
      <c r="AD97" s="1"/>
      <c r="AE97" s="1" t="s">
        <v>21</v>
      </c>
      <c r="AF97" s="1">
        <v>0.0</v>
      </c>
      <c r="AG97" s="1">
        <v>0.0</v>
      </c>
      <c r="AH97" s="1">
        <v>0.0</v>
      </c>
      <c r="AI97" s="1">
        <v>0.0</v>
      </c>
      <c r="AJ97" s="1"/>
      <c r="AK97" s="1" t="s">
        <v>21</v>
      </c>
      <c r="AL97" s="1">
        <v>0.0</v>
      </c>
      <c r="AM97" s="1">
        <v>0.0</v>
      </c>
      <c r="AN97" s="1">
        <v>0.0</v>
      </c>
      <c r="AO97" s="1">
        <v>0.0</v>
      </c>
      <c r="AP97" s="1"/>
      <c r="AQ97" s="1" t="s">
        <v>21</v>
      </c>
      <c r="AR97" s="1">
        <v>0.0</v>
      </c>
      <c r="AS97" s="1">
        <v>0.0</v>
      </c>
      <c r="AT97" s="1">
        <v>0.0</v>
      </c>
      <c r="AU97" s="1">
        <v>0.0</v>
      </c>
      <c r="AV97" s="1"/>
      <c r="AW97" s="1" t="s">
        <v>21</v>
      </c>
      <c r="AX97" s="1">
        <v>0.0</v>
      </c>
      <c r="AY97" s="1">
        <v>0.0</v>
      </c>
      <c r="AZ97" s="1">
        <v>0.0</v>
      </c>
      <c r="BA97" s="1">
        <v>0.0</v>
      </c>
      <c r="BB97" s="1"/>
    </row>
    <row r="98">
      <c r="A98" s="1" t="s">
        <v>11</v>
      </c>
      <c r="B98" s="1">
        <v>4.0</v>
      </c>
      <c r="C98" s="1">
        <v>3.0</v>
      </c>
      <c r="D98" s="1">
        <v>3.0</v>
      </c>
      <c r="E98" s="1">
        <v>3.0</v>
      </c>
      <c r="F98" s="1">
        <v>0.724817195147566</v>
      </c>
      <c r="G98" s="1" t="s">
        <v>11</v>
      </c>
      <c r="H98" s="1">
        <v>4.0</v>
      </c>
      <c r="I98" s="1">
        <v>3.0</v>
      </c>
      <c r="J98" s="1">
        <v>3.0</v>
      </c>
      <c r="K98" s="1">
        <v>3.0</v>
      </c>
      <c r="L98" s="1">
        <v>0.558533992438002</v>
      </c>
      <c r="M98" s="1" t="s">
        <v>11</v>
      </c>
      <c r="N98" s="1">
        <v>4.0</v>
      </c>
      <c r="O98" s="1">
        <v>4.0</v>
      </c>
      <c r="P98" s="1">
        <v>4.0</v>
      </c>
      <c r="Q98" s="1">
        <v>4.0</v>
      </c>
      <c r="R98" s="1">
        <v>0.728512241999562</v>
      </c>
      <c r="S98" s="1" t="s">
        <v>11</v>
      </c>
      <c r="T98" s="1">
        <v>4.0</v>
      </c>
      <c r="U98" s="1">
        <v>0.0</v>
      </c>
      <c r="V98" s="1">
        <v>1.0</v>
      </c>
      <c r="W98" s="1">
        <v>0.0</v>
      </c>
      <c r="X98" s="1">
        <v>0.0</v>
      </c>
      <c r="Y98" s="1" t="s">
        <v>11</v>
      </c>
      <c r="Z98" s="1">
        <v>4.0</v>
      </c>
      <c r="AA98" s="1">
        <v>0.0</v>
      </c>
      <c r="AB98" s="1">
        <v>0.0</v>
      </c>
      <c r="AC98" s="1">
        <v>0.0</v>
      </c>
      <c r="AD98" s="1">
        <v>0.0</v>
      </c>
      <c r="AE98" s="1" t="s">
        <v>11</v>
      </c>
      <c r="AF98" s="1">
        <v>4.0</v>
      </c>
      <c r="AG98" s="1">
        <v>0.0</v>
      </c>
      <c r="AH98" s="1">
        <v>0.0</v>
      </c>
      <c r="AI98" s="1">
        <v>0.0</v>
      </c>
      <c r="AJ98" s="1">
        <v>0.0</v>
      </c>
      <c r="AK98" s="1" t="s">
        <v>11</v>
      </c>
      <c r="AL98" s="1">
        <v>4.0</v>
      </c>
      <c r="AM98" s="1">
        <v>0.0</v>
      </c>
      <c r="AN98" s="1">
        <v>0.0</v>
      </c>
      <c r="AO98" s="1">
        <v>0.0</v>
      </c>
      <c r="AP98" s="1">
        <v>0.0</v>
      </c>
      <c r="AQ98" s="1" t="s">
        <v>11</v>
      </c>
      <c r="AR98" s="1">
        <v>4.0</v>
      </c>
      <c r="AS98" s="1">
        <v>0.0</v>
      </c>
      <c r="AT98" s="1">
        <v>0.0</v>
      </c>
      <c r="AU98" s="1">
        <v>0.0</v>
      </c>
      <c r="AV98" s="1">
        <v>0.0</v>
      </c>
      <c r="AW98" s="1" t="s">
        <v>11</v>
      </c>
      <c r="AX98" s="1">
        <v>4.0</v>
      </c>
      <c r="AY98" s="1">
        <v>1.0</v>
      </c>
      <c r="AZ98" s="1">
        <v>0.0</v>
      </c>
      <c r="BA98" s="1">
        <v>0.0</v>
      </c>
      <c r="BB98" s="1">
        <v>0.0</v>
      </c>
    </row>
    <row r="99">
      <c r="F99" s="4">
        <f>F98*E98</f>
        <v>2.174451585</v>
      </c>
      <c r="L99" s="4">
        <f>L98*K98</f>
        <v>1.675601977</v>
      </c>
      <c r="R99" s="4">
        <f>R98*Q98</f>
        <v>2.914048968</v>
      </c>
      <c r="X99" s="4">
        <f>X98*W98</f>
        <v>0</v>
      </c>
      <c r="AD99" s="4">
        <f>AD98*AC98</f>
        <v>0</v>
      </c>
      <c r="AJ99" s="4">
        <f>AJ98*AI98</f>
        <v>0</v>
      </c>
      <c r="AP99" s="4">
        <f>AP98*AO98</f>
        <v>0</v>
      </c>
      <c r="AV99" s="4">
        <f>AV98*AU98</f>
        <v>0</v>
      </c>
      <c r="BB99" s="4">
        <f>BB98*BA98</f>
        <v>0</v>
      </c>
    </row>
    <row r="100">
      <c r="A100" s="1" t="s">
        <v>30</v>
      </c>
    </row>
    <row r="101">
      <c r="A101" s="1" t="s">
        <v>1</v>
      </c>
      <c r="G101" s="1" t="s">
        <v>2</v>
      </c>
      <c r="M101" s="1" t="s">
        <v>3</v>
      </c>
      <c r="S101" s="1" t="s">
        <v>4</v>
      </c>
      <c r="Y101" s="1" t="s">
        <v>5</v>
      </c>
      <c r="AE101" s="2" t="s">
        <v>6</v>
      </c>
      <c r="AF101" s="2"/>
      <c r="AG101" s="2"/>
      <c r="AH101" s="2"/>
      <c r="AI101" s="2"/>
      <c r="AJ101" s="2"/>
      <c r="AK101" s="2" t="s">
        <v>7</v>
      </c>
      <c r="AL101" s="2"/>
      <c r="AM101" s="2"/>
      <c r="AN101" s="2"/>
      <c r="AO101" s="2"/>
      <c r="AP101" s="2"/>
      <c r="AQ101" s="2" t="s">
        <v>8</v>
      </c>
      <c r="AR101" s="2"/>
      <c r="AS101" s="2"/>
      <c r="AT101" s="2"/>
      <c r="AU101" s="2"/>
      <c r="AV101" s="2"/>
      <c r="AW101" s="3" t="s">
        <v>9</v>
      </c>
      <c r="AX101" s="2"/>
      <c r="AY101" s="2"/>
      <c r="AZ101" s="2"/>
      <c r="BA101" s="2"/>
      <c r="BB101" s="2"/>
    </row>
    <row r="102">
      <c r="A102" s="1" t="s">
        <v>10</v>
      </c>
      <c r="B102" s="1" t="s">
        <v>11</v>
      </c>
      <c r="C102" s="1" t="s">
        <v>12</v>
      </c>
      <c r="D102" s="1" t="s">
        <v>13</v>
      </c>
      <c r="E102" s="1" t="s">
        <v>14</v>
      </c>
      <c r="F102" s="1"/>
      <c r="G102" s="1" t="s">
        <v>10</v>
      </c>
      <c r="H102" s="1" t="s">
        <v>11</v>
      </c>
      <c r="I102" s="1" t="s">
        <v>12</v>
      </c>
      <c r="J102" s="1" t="s">
        <v>13</v>
      </c>
      <c r="K102" s="1" t="s">
        <v>14</v>
      </c>
      <c r="L102" s="1"/>
      <c r="M102" s="1" t="s">
        <v>10</v>
      </c>
      <c r="N102" s="1" t="s">
        <v>11</v>
      </c>
      <c r="O102" s="1" t="s">
        <v>12</v>
      </c>
      <c r="P102" s="1" t="s">
        <v>13</v>
      </c>
      <c r="Q102" s="1" t="s">
        <v>14</v>
      </c>
      <c r="R102" s="1"/>
      <c r="S102" s="1" t="s">
        <v>10</v>
      </c>
      <c r="T102" s="1" t="s">
        <v>11</v>
      </c>
      <c r="U102" s="1" t="s">
        <v>12</v>
      </c>
      <c r="V102" s="1" t="s">
        <v>13</v>
      </c>
      <c r="W102" s="1" t="s">
        <v>14</v>
      </c>
      <c r="X102" s="1"/>
      <c r="Y102" s="1" t="s">
        <v>10</v>
      </c>
      <c r="Z102" s="1" t="s">
        <v>11</v>
      </c>
      <c r="AA102" s="1" t="s">
        <v>12</v>
      </c>
      <c r="AB102" s="1" t="s">
        <v>13</v>
      </c>
      <c r="AC102" s="1" t="s">
        <v>14</v>
      </c>
      <c r="AD102" s="1"/>
      <c r="AE102" s="1" t="s">
        <v>10</v>
      </c>
      <c r="AF102" s="1" t="s">
        <v>11</v>
      </c>
      <c r="AG102" s="1" t="s">
        <v>12</v>
      </c>
      <c r="AH102" s="1" t="s">
        <v>13</v>
      </c>
      <c r="AI102" s="1" t="s">
        <v>14</v>
      </c>
      <c r="AJ102" s="1"/>
      <c r="AK102" s="1" t="s">
        <v>10</v>
      </c>
      <c r="AL102" s="1" t="s">
        <v>11</v>
      </c>
      <c r="AM102" s="1" t="s">
        <v>12</v>
      </c>
      <c r="AN102" s="1" t="s">
        <v>13</v>
      </c>
      <c r="AO102" s="1" t="s">
        <v>14</v>
      </c>
      <c r="AP102" s="1"/>
      <c r="AQ102" s="1" t="s">
        <v>10</v>
      </c>
      <c r="AR102" s="1" t="s">
        <v>11</v>
      </c>
      <c r="AS102" s="1" t="s">
        <v>12</v>
      </c>
      <c r="AT102" s="1" t="s">
        <v>13</v>
      </c>
      <c r="AU102" s="1" t="s">
        <v>14</v>
      </c>
      <c r="AV102" s="1"/>
      <c r="AW102" s="1" t="s">
        <v>10</v>
      </c>
      <c r="AX102" s="1" t="s">
        <v>11</v>
      </c>
      <c r="AY102" s="1" t="s">
        <v>12</v>
      </c>
      <c r="AZ102" s="1" t="s">
        <v>13</v>
      </c>
      <c r="BA102" s="1" t="s">
        <v>14</v>
      </c>
      <c r="BB102" s="1"/>
    </row>
    <row r="103">
      <c r="A103" s="1" t="s">
        <v>16</v>
      </c>
      <c r="B103" s="1">
        <v>55.0</v>
      </c>
      <c r="C103" s="1">
        <v>41.0</v>
      </c>
      <c r="D103" s="1">
        <v>40.0</v>
      </c>
      <c r="E103" s="1">
        <v>34.0</v>
      </c>
      <c r="F103" s="1"/>
      <c r="G103" s="1" t="s">
        <v>16</v>
      </c>
      <c r="H103" s="1">
        <v>55.0</v>
      </c>
      <c r="I103" s="1">
        <v>32.0</v>
      </c>
      <c r="J103" s="1">
        <v>15.0</v>
      </c>
      <c r="K103" s="1">
        <v>15.0</v>
      </c>
      <c r="L103" s="1"/>
      <c r="M103" s="1" t="s">
        <v>16</v>
      </c>
      <c r="N103" s="1">
        <v>55.0</v>
      </c>
      <c r="O103" s="1">
        <v>50.0</v>
      </c>
      <c r="P103" s="1">
        <v>48.0</v>
      </c>
      <c r="Q103" s="1">
        <v>43.0</v>
      </c>
      <c r="R103" s="1"/>
      <c r="S103" s="1" t="s">
        <v>16</v>
      </c>
      <c r="T103" s="1">
        <v>55.0</v>
      </c>
      <c r="U103" s="1">
        <v>5.0</v>
      </c>
      <c r="V103" s="1">
        <v>16.0</v>
      </c>
      <c r="W103" s="1">
        <v>2.0</v>
      </c>
      <c r="X103" s="1"/>
      <c r="Y103" s="1" t="s">
        <v>16</v>
      </c>
      <c r="Z103" s="1">
        <v>55.0</v>
      </c>
      <c r="AA103" s="1">
        <v>11.0</v>
      </c>
      <c r="AB103" s="1">
        <v>23.0</v>
      </c>
      <c r="AC103" s="1">
        <v>4.0</v>
      </c>
      <c r="AD103" s="1"/>
      <c r="AE103" s="1" t="s">
        <v>16</v>
      </c>
      <c r="AF103" s="1">
        <v>55.0</v>
      </c>
      <c r="AG103" s="1">
        <v>1.0</v>
      </c>
      <c r="AH103" s="1">
        <v>18.0</v>
      </c>
      <c r="AI103" s="1">
        <v>0.0</v>
      </c>
      <c r="AJ103" s="1"/>
      <c r="AK103" s="1" t="s">
        <v>16</v>
      </c>
      <c r="AL103" s="1">
        <v>55.0</v>
      </c>
      <c r="AM103" s="1">
        <v>12.0</v>
      </c>
      <c r="AN103" s="1">
        <v>14.0</v>
      </c>
      <c r="AO103" s="1">
        <v>4.0</v>
      </c>
      <c r="AP103" s="1"/>
      <c r="AQ103" s="1" t="s">
        <v>16</v>
      </c>
      <c r="AR103" s="1">
        <v>55.0</v>
      </c>
      <c r="AS103" s="1">
        <v>2.0</v>
      </c>
      <c r="AT103" s="1">
        <v>5.0</v>
      </c>
      <c r="AU103" s="1">
        <v>0.0</v>
      </c>
      <c r="AV103" s="1"/>
      <c r="AW103" s="1" t="s">
        <v>16</v>
      </c>
      <c r="AX103" s="1">
        <v>55.0</v>
      </c>
      <c r="AY103" s="1">
        <v>18.0</v>
      </c>
      <c r="AZ103" s="1">
        <v>14.0</v>
      </c>
      <c r="BA103" s="1">
        <v>4.0</v>
      </c>
      <c r="BB103" s="1"/>
    </row>
    <row r="104">
      <c r="A104" s="1" t="s">
        <v>17</v>
      </c>
      <c r="B104" s="1">
        <v>6.0</v>
      </c>
      <c r="C104" s="1">
        <v>4.0</v>
      </c>
      <c r="D104" s="1">
        <v>4.0</v>
      </c>
      <c r="E104" s="1">
        <v>2.0</v>
      </c>
      <c r="F104" s="1"/>
      <c r="G104" s="1" t="s">
        <v>17</v>
      </c>
      <c r="H104" s="1">
        <v>6.0</v>
      </c>
      <c r="I104" s="1">
        <v>4.0</v>
      </c>
      <c r="J104" s="1">
        <v>3.0</v>
      </c>
      <c r="K104" s="1">
        <v>2.0</v>
      </c>
      <c r="L104" s="1"/>
      <c r="M104" s="1" t="s">
        <v>17</v>
      </c>
      <c r="N104" s="1">
        <v>6.0</v>
      </c>
      <c r="O104" s="1">
        <v>4.0</v>
      </c>
      <c r="P104" s="1">
        <v>6.0</v>
      </c>
      <c r="Q104" s="1">
        <v>4.0</v>
      </c>
      <c r="R104" s="1"/>
      <c r="S104" s="1" t="s">
        <v>17</v>
      </c>
      <c r="T104" s="1">
        <v>6.0</v>
      </c>
      <c r="U104" s="1">
        <v>0.0</v>
      </c>
      <c r="V104" s="1">
        <v>2.0</v>
      </c>
      <c r="W104" s="1">
        <v>0.0</v>
      </c>
      <c r="X104" s="1"/>
      <c r="Y104" s="1" t="s">
        <v>17</v>
      </c>
      <c r="Z104" s="1">
        <v>6.0</v>
      </c>
      <c r="AA104" s="1">
        <v>0.0</v>
      </c>
      <c r="AB104" s="1">
        <v>0.0</v>
      </c>
      <c r="AC104" s="1">
        <v>0.0</v>
      </c>
      <c r="AD104" s="1"/>
      <c r="AE104" s="1" t="s">
        <v>17</v>
      </c>
      <c r="AF104" s="1">
        <v>6.0</v>
      </c>
      <c r="AG104" s="1">
        <v>0.0</v>
      </c>
      <c r="AH104" s="1">
        <v>3.0</v>
      </c>
      <c r="AI104" s="1">
        <v>0.0</v>
      </c>
      <c r="AJ104" s="1"/>
      <c r="AK104" s="1" t="s">
        <v>17</v>
      </c>
      <c r="AL104" s="1">
        <v>6.0</v>
      </c>
      <c r="AM104" s="1">
        <v>0.0</v>
      </c>
      <c r="AN104" s="1">
        <v>0.0</v>
      </c>
      <c r="AO104" s="1">
        <v>0.0</v>
      </c>
      <c r="AP104" s="1"/>
      <c r="AQ104" s="1" t="s">
        <v>17</v>
      </c>
      <c r="AR104" s="1">
        <v>6.0</v>
      </c>
      <c r="AS104" s="1">
        <v>0.0</v>
      </c>
      <c r="AT104" s="1">
        <v>0.0</v>
      </c>
      <c r="AU104" s="1">
        <v>0.0</v>
      </c>
      <c r="AV104" s="1"/>
      <c r="AW104" s="1" t="s">
        <v>17</v>
      </c>
      <c r="AX104" s="1">
        <v>6.0</v>
      </c>
      <c r="AY104" s="1">
        <v>0.0</v>
      </c>
      <c r="AZ104" s="1">
        <v>1.0</v>
      </c>
      <c r="BA104" s="1">
        <v>0.0</v>
      </c>
      <c r="BB104" s="1"/>
    </row>
    <row r="105">
      <c r="A105" s="1" t="s">
        <v>18</v>
      </c>
      <c r="B105" s="1">
        <v>28.0</v>
      </c>
      <c r="C105" s="1">
        <v>15.0</v>
      </c>
      <c r="D105" s="1">
        <v>14.0</v>
      </c>
      <c r="E105" s="1">
        <v>11.0</v>
      </c>
      <c r="F105" s="1"/>
      <c r="G105" s="1" t="s">
        <v>18</v>
      </c>
      <c r="H105" s="1">
        <v>28.0</v>
      </c>
      <c r="I105" s="1">
        <v>7.0</v>
      </c>
      <c r="J105" s="1">
        <v>2.0</v>
      </c>
      <c r="K105" s="1">
        <v>2.0</v>
      </c>
      <c r="L105" s="1"/>
      <c r="M105" s="1" t="s">
        <v>18</v>
      </c>
      <c r="N105" s="1">
        <v>28.0</v>
      </c>
      <c r="O105" s="1">
        <v>16.0</v>
      </c>
      <c r="P105" s="1">
        <v>9.0</v>
      </c>
      <c r="Q105" s="1">
        <v>5.0</v>
      </c>
      <c r="R105" s="1"/>
      <c r="S105" s="1" t="s">
        <v>18</v>
      </c>
      <c r="T105" s="1">
        <v>28.0</v>
      </c>
      <c r="U105" s="1">
        <v>0.0</v>
      </c>
      <c r="V105" s="1">
        <v>0.0</v>
      </c>
      <c r="W105" s="1">
        <v>0.0</v>
      </c>
      <c r="X105" s="1"/>
      <c r="Y105" s="1" t="s">
        <v>18</v>
      </c>
      <c r="Z105" s="1">
        <v>28.0</v>
      </c>
      <c r="AA105" s="1">
        <v>0.0</v>
      </c>
      <c r="AB105" s="1">
        <v>0.0</v>
      </c>
      <c r="AC105" s="1">
        <v>0.0</v>
      </c>
      <c r="AD105" s="1"/>
      <c r="AE105" s="1" t="s">
        <v>18</v>
      </c>
      <c r="AF105" s="1">
        <v>28.0</v>
      </c>
      <c r="AG105" s="1">
        <v>0.0</v>
      </c>
      <c r="AH105" s="1">
        <v>0.0</v>
      </c>
      <c r="AI105" s="1">
        <v>0.0</v>
      </c>
      <c r="AJ105" s="1"/>
      <c r="AK105" s="1" t="s">
        <v>18</v>
      </c>
      <c r="AL105" s="1">
        <v>28.0</v>
      </c>
      <c r="AM105" s="1">
        <v>0.0</v>
      </c>
      <c r="AN105" s="1">
        <v>0.0</v>
      </c>
      <c r="AO105" s="1">
        <v>0.0</v>
      </c>
      <c r="AP105" s="1"/>
      <c r="AQ105" s="1" t="s">
        <v>18</v>
      </c>
      <c r="AR105" s="1">
        <v>28.0</v>
      </c>
      <c r="AS105" s="1">
        <v>0.0</v>
      </c>
      <c r="AT105" s="1">
        <v>0.0</v>
      </c>
      <c r="AU105" s="1">
        <v>0.0</v>
      </c>
      <c r="AV105" s="1"/>
      <c r="AW105" s="1" t="s">
        <v>18</v>
      </c>
      <c r="AX105" s="1">
        <v>28.0</v>
      </c>
      <c r="AY105" s="1">
        <v>0.0</v>
      </c>
      <c r="AZ105" s="1">
        <v>0.0</v>
      </c>
      <c r="BA105" s="1">
        <v>0.0</v>
      </c>
      <c r="BB105" s="1"/>
    </row>
    <row r="106">
      <c r="A106" s="1" t="s">
        <v>19</v>
      </c>
      <c r="B106" s="1">
        <v>29.0</v>
      </c>
      <c r="C106" s="1">
        <v>6.0</v>
      </c>
      <c r="D106" s="1">
        <v>13.0</v>
      </c>
      <c r="E106" s="1">
        <v>5.0</v>
      </c>
      <c r="F106" s="1"/>
      <c r="G106" s="1" t="s">
        <v>19</v>
      </c>
      <c r="H106" s="1">
        <v>29.0</v>
      </c>
      <c r="I106" s="1">
        <v>1.0</v>
      </c>
      <c r="J106" s="1">
        <v>3.0</v>
      </c>
      <c r="K106" s="1">
        <v>0.0</v>
      </c>
      <c r="L106" s="1"/>
      <c r="M106" s="1" t="s">
        <v>19</v>
      </c>
      <c r="N106" s="1">
        <v>29.0</v>
      </c>
      <c r="O106" s="1">
        <v>12.0</v>
      </c>
      <c r="P106" s="1">
        <v>16.0</v>
      </c>
      <c r="Q106" s="1">
        <v>9.0</v>
      </c>
      <c r="R106" s="1"/>
      <c r="S106" s="1" t="s">
        <v>19</v>
      </c>
      <c r="T106" s="1">
        <v>29.0</v>
      </c>
      <c r="U106" s="1">
        <v>0.0</v>
      </c>
      <c r="V106" s="1">
        <v>0.0</v>
      </c>
      <c r="W106" s="1">
        <v>0.0</v>
      </c>
      <c r="X106" s="1"/>
      <c r="Y106" s="1" t="s">
        <v>19</v>
      </c>
      <c r="Z106" s="1">
        <v>29.0</v>
      </c>
      <c r="AA106" s="1">
        <v>0.0</v>
      </c>
      <c r="AB106" s="1">
        <v>0.0</v>
      </c>
      <c r="AC106" s="1">
        <v>0.0</v>
      </c>
      <c r="AD106" s="1"/>
      <c r="AE106" s="1" t="s">
        <v>19</v>
      </c>
      <c r="AF106" s="1">
        <v>29.0</v>
      </c>
      <c r="AG106" s="1">
        <v>0.0</v>
      </c>
      <c r="AH106" s="1">
        <v>1.0</v>
      </c>
      <c r="AI106" s="1">
        <v>0.0</v>
      </c>
      <c r="AJ106" s="1"/>
      <c r="AK106" s="1" t="s">
        <v>19</v>
      </c>
      <c r="AL106" s="1">
        <v>29.0</v>
      </c>
      <c r="AM106" s="1">
        <v>0.0</v>
      </c>
      <c r="AN106" s="1">
        <v>0.0</v>
      </c>
      <c r="AO106" s="1">
        <v>0.0</v>
      </c>
      <c r="AP106" s="1"/>
      <c r="AQ106" s="1" t="s">
        <v>19</v>
      </c>
      <c r="AR106" s="1">
        <v>29.0</v>
      </c>
      <c r="AS106" s="1">
        <v>0.0</v>
      </c>
      <c r="AT106" s="1">
        <v>0.0</v>
      </c>
      <c r="AU106" s="1">
        <v>0.0</v>
      </c>
      <c r="AV106" s="1"/>
      <c r="AW106" s="1" t="s">
        <v>19</v>
      </c>
      <c r="AX106" s="1">
        <v>29.0</v>
      </c>
      <c r="AY106" s="1">
        <v>0.0</v>
      </c>
      <c r="AZ106" s="1">
        <v>0.0</v>
      </c>
      <c r="BA106" s="1">
        <v>0.0</v>
      </c>
      <c r="BB106" s="1"/>
    </row>
    <row r="107">
      <c r="A107" s="1" t="s">
        <v>20</v>
      </c>
      <c r="B107" s="1">
        <v>4.0</v>
      </c>
      <c r="C107" s="1">
        <v>3.0</v>
      </c>
      <c r="D107" s="1">
        <v>0.0</v>
      </c>
      <c r="E107" s="1">
        <v>0.0</v>
      </c>
      <c r="F107" s="1"/>
      <c r="G107" s="1" t="s">
        <v>20</v>
      </c>
      <c r="H107" s="1">
        <v>4.0</v>
      </c>
      <c r="I107" s="1">
        <v>1.0</v>
      </c>
      <c r="J107" s="1">
        <v>0.0</v>
      </c>
      <c r="K107" s="1">
        <v>0.0</v>
      </c>
      <c r="L107" s="1"/>
      <c r="M107" s="1" t="s">
        <v>20</v>
      </c>
      <c r="N107" s="1">
        <v>4.0</v>
      </c>
      <c r="O107" s="1">
        <v>3.0</v>
      </c>
      <c r="P107" s="1">
        <v>0.0</v>
      </c>
      <c r="Q107" s="1">
        <v>0.0</v>
      </c>
      <c r="R107" s="1"/>
      <c r="S107" s="1" t="s">
        <v>20</v>
      </c>
      <c r="T107" s="1">
        <v>4.0</v>
      </c>
      <c r="U107" s="1">
        <v>0.0</v>
      </c>
      <c r="V107" s="1">
        <v>0.0</v>
      </c>
      <c r="W107" s="1">
        <v>0.0</v>
      </c>
      <c r="X107" s="1"/>
      <c r="Y107" s="1" t="s">
        <v>20</v>
      </c>
      <c r="Z107" s="1">
        <v>4.0</v>
      </c>
      <c r="AA107" s="1">
        <v>0.0</v>
      </c>
      <c r="AB107" s="1">
        <v>0.0</v>
      </c>
      <c r="AC107" s="1">
        <v>0.0</v>
      </c>
      <c r="AD107" s="1"/>
      <c r="AE107" s="1" t="s">
        <v>20</v>
      </c>
      <c r="AF107" s="1">
        <v>4.0</v>
      </c>
      <c r="AG107" s="1">
        <v>0.0</v>
      </c>
      <c r="AH107" s="1">
        <v>0.0</v>
      </c>
      <c r="AI107" s="1">
        <v>0.0</v>
      </c>
      <c r="AJ107" s="1"/>
      <c r="AK107" s="1" t="s">
        <v>20</v>
      </c>
      <c r="AL107" s="1">
        <v>4.0</v>
      </c>
      <c r="AM107" s="1">
        <v>0.0</v>
      </c>
      <c r="AN107" s="1">
        <v>0.0</v>
      </c>
      <c r="AO107" s="1">
        <v>0.0</v>
      </c>
      <c r="AP107" s="1"/>
      <c r="AQ107" s="1" t="s">
        <v>20</v>
      </c>
      <c r="AR107" s="1">
        <v>4.0</v>
      </c>
      <c r="AS107" s="1">
        <v>0.0</v>
      </c>
      <c r="AT107" s="1">
        <v>0.0</v>
      </c>
      <c r="AU107" s="1">
        <v>0.0</v>
      </c>
      <c r="AV107" s="1"/>
      <c r="AW107" s="1" t="s">
        <v>20</v>
      </c>
      <c r="AX107" s="1">
        <v>4.0</v>
      </c>
      <c r="AY107" s="1">
        <v>0.0</v>
      </c>
      <c r="AZ107" s="1">
        <v>0.0</v>
      </c>
      <c r="BA107" s="1">
        <v>0.0</v>
      </c>
      <c r="BB107" s="1"/>
    </row>
    <row r="108">
      <c r="A108" s="1" t="s">
        <v>21</v>
      </c>
      <c r="B108" s="1">
        <v>3.0</v>
      </c>
      <c r="C108" s="1">
        <v>0.0</v>
      </c>
      <c r="D108" s="1">
        <v>0.0</v>
      </c>
      <c r="E108" s="1">
        <v>0.0</v>
      </c>
      <c r="F108" s="1"/>
      <c r="G108" s="1" t="s">
        <v>21</v>
      </c>
      <c r="H108" s="1">
        <v>3.0</v>
      </c>
      <c r="I108" s="1">
        <v>0.0</v>
      </c>
      <c r="J108" s="1">
        <v>0.0</v>
      </c>
      <c r="K108" s="1">
        <v>0.0</v>
      </c>
      <c r="L108" s="1"/>
      <c r="M108" s="1" t="s">
        <v>21</v>
      </c>
      <c r="N108" s="1">
        <v>3.0</v>
      </c>
      <c r="O108" s="1">
        <v>0.0</v>
      </c>
      <c r="P108" s="1">
        <v>0.0</v>
      </c>
      <c r="Q108" s="1">
        <v>0.0</v>
      </c>
      <c r="R108" s="1"/>
      <c r="S108" s="1" t="s">
        <v>21</v>
      </c>
      <c r="T108" s="1">
        <v>3.0</v>
      </c>
      <c r="U108" s="1">
        <v>0.0</v>
      </c>
      <c r="V108" s="1">
        <v>0.0</v>
      </c>
      <c r="W108" s="1">
        <v>0.0</v>
      </c>
      <c r="X108" s="1"/>
      <c r="Y108" s="1" t="s">
        <v>21</v>
      </c>
      <c r="Z108" s="1">
        <v>3.0</v>
      </c>
      <c r="AA108" s="1">
        <v>0.0</v>
      </c>
      <c r="AB108" s="1">
        <v>0.0</v>
      </c>
      <c r="AC108" s="1">
        <v>0.0</v>
      </c>
      <c r="AD108" s="1"/>
      <c r="AE108" s="1" t="s">
        <v>21</v>
      </c>
      <c r="AF108" s="1">
        <v>3.0</v>
      </c>
      <c r="AG108" s="1">
        <v>0.0</v>
      </c>
      <c r="AH108" s="1">
        <v>0.0</v>
      </c>
      <c r="AI108" s="1">
        <v>0.0</v>
      </c>
      <c r="AJ108" s="1"/>
      <c r="AK108" s="1" t="s">
        <v>21</v>
      </c>
      <c r="AL108" s="1">
        <v>3.0</v>
      </c>
      <c r="AM108" s="1">
        <v>0.0</v>
      </c>
      <c r="AN108" s="1">
        <v>0.0</v>
      </c>
      <c r="AO108" s="1">
        <v>0.0</v>
      </c>
      <c r="AP108" s="1"/>
      <c r="AQ108" s="1" t="s">
        <v>21</v>
      </c>
      <c r="AR108" s="1">
        <v>3.0</v>
      </c>
      <c r="AS108" s="1">
        <v>0.0</v>
      </c>
      <c r="AT108" s="1">
        <v>0.0</v>
      </c>
      <c r="AU108" s="1">
        <v>0.0</v>
      </c>
      <c r="AV108" s="1"/>
      <c r="AW108" s="1" t="s">
        <v>21</v>
      </c>
      <c r="AX108" s="1">
        <v>3.0</v>
      </c>
      <c r="AY108" s="1">
        <v>0.0</v>
      </c>
      <c r="AZ108" s="1">
        <v>0.0</v>
      </c>
      <c r="BA108" s="1">
        <v>0.0</v>
      </c>
      <c r="BB108" s="1"/>
    </row>
    <row r="109">
      <c r="A109" s="1" t="s">
        <v>11</v>
      </c>
      <c r="B109" s="1">
        <v>125.0</v>
      </c>
      <c r="C109" s="1">
        <v>69.0</v>
      </c>
      <c r="D109" s="1">
        <v>71.0</v>
      </c>
      <c r="E109" s="1">
        <v>52.0</v>
      </c>
      <c r="F109" s="1">
        <v>0.627736182630939</v>
      </c>
      <c r="G109" s="1" t="s">
        <v>11</v>
      </c>
      <c r="H109" s="1">
        <v>125.0</v>
      </c>
      <c r="I109" s="1">
        <v>45.0</v>
      </c>
      <c r="J109" s="1">
        <v>23.0</v>
      </c>
      <c r="K109" s="1">
        <v>19.0</v>
      </c>
      <c r="L109" s="1">
        <v>0.534522247042814</v>
      </c>
      <c r="M109" s="1" t="s">
        <v>11</v>
      </c>
      <c r="N109" s="1">
        <v>125.0</v>
      </c>
      <c r="O109" s="1">
        <v>85.0</v>
      </c>
      <c r="P109" s="1">
        <v>79.0</v>
      </c>
      <c r="Q109" s="1">
        <v>61.0</v>
      </c>
      <c r="R109" s="1">
        <v>0.595525230554468</v>
      </c>
      <c r="S109" s="1" t="s">
        <v>11</v>
      </c>
      <c r="T109" s="1">
        <v>125.0</v>
      </c>
      <c r="U109" s="1">
        <v>5.0</v>
      </c>
      <c r="V109" s="1">
        <v>18.0</v>
      </c>
      <c r="W109" s="1">
        <v>2.0</v>
      </c>
      <c r="X109" s="1">
        <v>0.700821579645539</v>
      </c>
      <c r="Y109" s="1" t="s">
        <v>11</v>
      </c>
      <c r="Z109" s="1">
        <v>125.0</v>
      </c>
      <c r="AA109" s="1">
        <v>11.0</v>
      </c>
      <c r="AB109" s="1">
        <v>23.0</v>
      </c>
      <c r="AC109" s="1">
        <v>4.0</v>
      </c>
      <c r="AD109" s="1">
        <v>0.614394241244123</v>
      </c>
      <c r="AE109" s="1" t="s">
        <v>11</v>
      </c>
      <c r="AF109" s="1">
        <v>125.0</v>
      </c>
      <c r="AG109" s="1">
        <v>1.0</v>
      </c>
      <c r="AH109" s="1">
        <v>22.0</v>
      </c>
      <c r="AI109" s="1">
        <v>0.0</v>
      </c>
      <c r="AJ109" s="1">
        <v>0.0</v>
      </c>
      <c r="AK109" s="1" t="s">
        <v>11</v>
      </c>
      <c r="AL109" s="1">
        <v>125.0</v>
      </c>
      <c r="AM109" s="1">
        <v>12.0</v>
      </c>
      <c r="AN109" s="1">
        <v>14.0</v>
      </c>
      <c r="AO109" s="1">
        <v>4.0</v>
      </c>
      <c r="AP109" s="1">
        <v>0.451870067460434</v>
      </c>
      <c r="AQ109" s="1" t="s">
        <v>11</v>
      </c>
      <c r="AR109" s="1">
        <v>125.0</v>
      </c>
      <c r="AS109" s="1">
        <v>2.0</v>
      </c>
      <c r="AT109" s="1">
        <v>5.0</v>
      </c>
      <c r="AU109" s="1">
        <v>0.0</v>
      </c>
      <c r="AV109" s="1">
        <v>0.0</v>
      </c>
      <c r="AW109" s="1" t="s">
        <v>11</v>
      </c>
      <c r="AX109" s="1">
        <v>125.0</v>
      </c>
      <c r="AY109" s="1">
        <v>18.0</v>
      </c>
      <c r="AZ109" s="1">
        <v>15.0</v>
      </c>
      <c r="BA109" s="1">
        <v>4.0</v>
      </c>
      <c r="BB109" s="1">
        <v>0.588088536089228</v>
      </c>
    </row>
    <row r="110">
      <c r="F110" s="4">
        <f>F109*E109</f>
        <v>32.6422815</v>
      </c>
      <c r="L110" s="4">
        <f>L109*K109</f>
        <v>10.15592269</v>
      </c>
      <c r="R110" s="4">
        <f>R109*Q109</f>
        <v>36.32703906</v>
      </c>
      <c r="X110" s="4">
        <f>X109*W109</f>
        <v>1.401643159</v>
      </c>
      <c r="AD110" s="4">
        <f>AD109*AC109</f>
        <v>2.457576965</v>
      </c>
      <c r="AJ110" s="4">
        <f>AJ109*AI109</f>
        <v>0</v>
      </c>
      <c r="AP110" s="4">
        <f>AP109*AO109</f>
        <v>1.80748027</v>
      </c>
      <c r="AV110" s="4">
        <f>AV109*AU109</f>
        <v>0</v>
      </c>
      <c r="BB110" s="4">
        <f>BB109*BA109</f>
        <v>2.352354144</v>
      </c>
    </row>
    <row r="111">
      <c r="A111" s="1" t="s">
        <v>31</v>
      </c>
    </row>
    <row r="112">
      <c r="A112" s="1" t="s">
        <v>1</v>
      </c>
      <c r="G112" s="1" t="s">
        <v>2</v>
      </c>
      <c r="M112" s="1" t="s">
        <v>3</v>
      </c>
      <c r="S112" s="1" t="s">
        <v>4</v>
      </c>
      <c r="Y112" s="1" t="s">
        <v>5</v>
      </c>
      <c r="AE112" s="2" t="s">
        <v>6</v>
      </c>
      <c r="AF112" s="2"/>
      <c r="AG112" s="2"/>
      <c r="AH112" s="2"/>
      <c r="AI112" s="2"/>
      <c r="AJ112" s="2"/>
      <c r="AK112" s="2" t="s">
        <v>7</v>
      </c>
      <c r="AL112" s="2"/>
      <c r="AM112" s="2"/>
      <c r="AN112" s="2"/>
      <c r="AO112" s="2"/>
      <c r="AP112" s="2"/>
      <c r="AQ112" s="2" t="s">
        <v>8</v>
      </c>
      <c r="AR112" s="2"/>
      <c r="AS112" s="2"/>
      <c r="AT112" s="2"/>
      <c r="AU112" s="2"/>
      <c r="AV112" s="2"/>
      <c r="AW112" s="3" t="s">
        <v>9</v>
      </c>
      <c r="AX112" s="2"/>
      <c r="AY112" s="2"/>
      <c r="AZ112" s="2"/>
      <c r="BA112" s="2"/>
      <c r="BB112" s="2"/>
    </row>
    <row r="113">
      <c r="A113" s="1" t="s">
        <v>10</v>
      </c>
      <c r="B113" s="1" t="s">
        <v>11</v>
      </c>
      <c r="C113" s="1" t="s">
        <v>12</v>
      </c>
      <c r="D113" s="1" t="s">
        <v>13</v>
      </c>
      <c r="E113" s="1" t="s">
        <v>14</v>
      </c>
      <c r="F113" s="1"/>
      <c r="G113" s="1" t="s">
        <v>10</v>
      </c>
      <c r="H113" s="1" t="s">
        <v>11</v>
      </c>
      <c r="I113" s="1" t="s">
        <v>12</v>
      </c>
      <c r="J113" s="1" t="s">
        <v>13</v>
      </c>
      <c r="K113" s="1" t="s">
        <v>14</v>
      </c>
      <c r="L113" s="1"/>
      <c r="M113" s="1" t="s">
        <v>10</v>
      </c>
      <c r="N113" s="1" t="s">
        <v>11</v>
      </c>
      <c r="O113" s="1" t="s">
        <v>12</v>
      </c>
      <c r="P113" s="1" t="s">
        <v>13</v>
      </c>
      <c r="Q113" s="1" t="s">
        <v>14</v>
      </c>
      <c r="R113" s="1"/>
      <c r="S113" s="1" t="s">
        <v>10</v>
      </c>
      <c r="T113" s="1" t="s">
        <v>11</v>
      </c>
      <c r="U113" s="1" t="s">
        <v>12</v>
      </c>
      <c r="V113" s="1" t="s">
        <v>13</v>
      </c>
      <c r="W113" s="1" t="s">
        <v>14</v>
      </c>
      <c r="X113" s="1"/>
      <c r="Y113" s="1" t="s">
        <v>10</v>
      </c>
      <c r="Z113" s="1" t="s">
        <v>11</v>
      </c>
      <c r="AA113" s="1" t="s">
        <v>12</v>
      </c>
      <c r="AB113" s="1" t="s">
        <v>13</v>
      </c>
      <c r="AC113" s="1" t="s">
        <v>14</v>
      </c>
      <c r="AD113" s="1"/>
      <c r="AE113" s="1" t="s">
        <v>10</v>
      </c>
      <c r="AF113" s="1" t="s">
        <v>11</v>
      </c>
      <c r="AG113" s="1" t="s">
        <v>12</v>
      </c>
      <c r="AH113" s="1" t="s">
        <v>13</v>
      </c>
      <c r="AI113" s="1" t="s">
        <v>14</v>
      </c>
      <c r="AJ113" s="1"/>
      <c r="AK113" s="1" t="s">
        <v>10</v>
      </c>
      <c r="AL113" s="1" t="s">
        <v>11</v>
      </c>
      <c r="AM113" s="1" t="s">
        <v>12</v>
      </c>
      <c r="AN113" s="1" t="s">
        <v>13</v>
      </c>
      <c r="AO113" s="1" t="s">
        <v>14</v>
      </c>
      <c r="AP113" s="1"/>
      <c r="AQ113" s="1" t="s">
        <v>10</v>
      </c>
      <c r="AR113" s="1" t="s">
        <v>11</v>
      </c>
      <c r="AS113" s="1" t="s">
        <v>12</v>
      </c>
      <c r="AT113" s="1" t="s">
        <v>13</v>
      </c>
      <c r="AU113" s="1" t="s">
        <v>14</v>
      </c>
      <c r="AV113" s="1"/>
      <c r="AW113" s="1" t="s">
        <v>10</v>
      </c>
      <c r="AX113" s="1" t="s">
        <v>11</v>
      </c>
      <c r="AY113" s="1" t="s">
        <v>12</v>
      </c>
      <c r="AZ113" s="1" t="s">
        <v>13</v>
      </c>
      <c r="BA113" s="1" t="s">
        <v>14</v>
      </c>
      <c r="BB113" s="1"/>
    </row>
    <row r="114">
      <c r="A114" s="1" t="s">
        <v>16</v>
      </c>
      <c r="B114" s="4">
        <f t="shared" ref="B114:E114" si="1">sum(B4,B15,B26,B37,B48,B59,B70,B81,B92,B103)</f>
        <v>359</v>
      </c>
      <c r="C114" s="4">
        <f t="shared" si="1"/>
        <v>222</v>
      </c>
      <c r="D114" s="4">
        <f t="shared" si="1"/>
        <v>292</v>
      </c>
      <c r="E114" s="4">
        <f t="shared" si="1"/>
        <v>192</v>
      </c>
      <c r="G114" s="4">
        <f t="shared" ref="G114:K114" si="2">sum(G4,G15,G26,G37,G48,G59,G70,G81,G92,G103)</f>
        <v>0</v>
      </c>
      <c r="H114" s="4">
        <f t="shared" si="2"/>
        <v>359</v>
      </c>
      <c r="I114" s="4">
        <f t="shared" si="2"/>
        <v>122</v>
      </c>
      <c r="J114" s="4">
        <f t="shared" si="2"/>
        <v>57</v>
      </c>
      <c r="K114" s="4">
        <f t="shared" si="2"/>
        <v>43</v>
      </c>
      <c r="M114" s="4">
        <f t="shared" ref="M114:Q114" si="3">sum(M4,M15,M26,M37,M48,M59,M70,M81,M92,M103)</f>
        <v>0</v>
      </c>
      <c r="N114" s="4">
        <f t="shared" si="3"/>
        <v>359</v>
      </c>
      <c r="O114" s="4">
        <f t="shared" si="3"/>
        <v>270</v>
      </c>
      <c r="P114" s="4">
        <f t="shared" si="3"/>
        <v>328</v>
      </c>
      <c r="Q114" s="4">
        <f t="shared" si="3"/>
        <v>243</v>
      </c>
      <c r="S114" s="4">
        <f t="shared" ref="S114:W114" si="4">sum(S4,S15,S26,S37,S48,S59,S70,S81,S92,S103)</f>
        <v>0</v>
      </c>
      <c r="T114" s="4">
        <f t="shared" si="4"/>
        <v>359</v>
      </c>
      <c r="U114" s="4">
        <f t="shared" si="4"/>
        <v>14</v>
      </c>
      <c r="V114" s="4">
        <f t="shared" si="4"/>
        <v>66</v>
      </c>
      <c r="W114" s="4">
        <f t="shared" si="4"/>
        <v>2</v>
      </c>
      <c r="Y114" s="4">
        <f t="shared" ref="Y114:AC114" si="5">sum(Y4,Y15,Y26,Y37,Y48,Y59,Y70,Y81,Y92,Y103)</f>
        <v>0</v>
      </c>
      <c r="Z114" s="4">
        <f t="shared" si="5"/>
        <v>359</v>
      </c>
      <c r="AA114" s="4">
        <f t="shared" si="5"/>
        <v>12</v>
      </c>
      <c r="AB114" s="4">
        <f t="shared" si="5"/>
        <v>115</v>
      </c>
      <c r="AC114" s="4">
        <f t="shared" si="5"/>
        <v>5</v>
      </c>
      <c r="AE114" s="4">
        <f t="shared" ref="AE114:AI114" si="6">sum(AE4,AE15,AE26,AE37,AE48,AE59,AE70,AE81,AE92,AE103)</f>
        <v>0</v>
      </c>
      <c r="AF114" s="4">
        <f t="shared" si="6"/>
        <v>359</v>
      </c>
      <c r="AG114" s="4">
        <f t="shared" si="6"/>
        <v>4</v>
      </c>
      <c r="AH114" s="4">
        <f t="shared" si="6"/>
        <v>75</v>
      </c>
      <c r="AI114" s="4">
        <f t="shared" si="6"/>
        <v>0</v>
      </c>
      <c r="AK114" s="4">
        <f t="shared" ref="AK114:AO114" si="7">sum(AK4,AK15,AK26,AK37,AK48,AK59,AK70,AK81,AK92,AK103)</f>
        <v>0</v>
      </c>
      <c r="AL114" s="4">
        <f t="shared" si="7"/>
        <v>359</v>
      </c>
      <c r="AM114" s="4">
        <f t="shared" si="7"/>
        <v>22</v>
      </c>
      <c r="AN114" s="4">
        <f t="shared" si="7"/>
        <v>53</v>
      </c>
      <c r="AO114" s="4">
        <f t="shared" si="7"/>
        <v>5</v>
      </c>
      <c r="AQ114" s="4">
        <f t="shared" ref="AQ114:AU114" si="8">sum(AQ4,AQ15,AQ26,AQ37,AQ48,AQ59,AQ70,AQ81,AQ92,AQ103)</f>
        <v>0</v>
      </c>
      <c r="AR114" s="4">
        <f t="shared" si="8"/>
        <v>359</v>
      </c>
      <c r="AS114" s="4">
        <f t="shared" si="8"/>
        <v>8</v>
      </c>
      <c r="AT114" s="4">
        <f t="shared" si="8"/>
        <v>11</v>
      </c>
      <c r="AU114" s="4">
        <f t="shared" si="8"/>
        <v>1</v>
      </c>
      <c r="AW114" s="4">
        <f t="shared" ref="AW114:BA114" si="9">sum(AW4,AW15,AW26,AW37,AW48,AW59,AW70,AW81,AW92,AW103)</f>
        <v>0</v>
      </c>
      <c r="AX114" s="4">
        <f t="shared" si="9"/>
        <v>359</v>
      </c>
      <c r="AY114" s="4">
        <f t="shared" si="9"/>
        <v>33</v>
      </c>
      <c r="AZ114" s="4">
        <f t="shared" si="9"/>
        <v>38</v>
      </c>
      <c r="BA114" s="4">
        <f t="shared" si="9"/>
        <v>11</v>
      </c>
    </row>
    <row r="115">
      <c r="A115" s="1" t="s">
        <v>17</v>
      </c>
      <c r="B115" s="4">
        <f t="shared" ref="B115:E115" si="10">sum(B5,B16,B27,B38,B49,B60,B71,B82,B93,B104)</f>
        <v>35</v>
      </c>
      <c r="C115" s="4">
        <f t="shared" si="10"/>
        <v>22</v>
      </c>
      <c r="D115" s="4">
        <f t="shared" si="10"/>
        <v>30</v>
      </c>
      <c r="E115" s="4">
        <f t="shared" si="10"/>
        <v>19</v>
      </c>
      <c r="G115" s="4">
        <f t="shared" ref="G115:K115" si="11">sum(G5,G16,G27,G38,G49,G60,G71,G82,G93,G104)</f>
        <v>0</v>
      </c>
      <c r="H115" s="4">
        <f t="shared" si="11"/>
        <v>35</v>
      </c>
      <c r="I115" s="4">
        <f t="shared" si="11"/>
        <v>12</v>
      </c>
      <c r="J115" s="4">
        <f t="shared" si="11"/>
        <v>15</v>
      </c>
      <c r="K115" s="4">
        <f t="shared" si="11"/>
        <v>8</v>
      </c>
      <c r="M115" s="4">
        <f t="shared" ref="M115:Q115" si="12">sum(M5,M16,M27,M38,M49,M60,M71,M82,M93,M104)</f>
        <v>0</v>
      </c>
      <c r="N115" s="4">
        <f t="shared" si="12"/>
        <v>35</v>
      </c>
      <c r="O115" s="4">
        <f t="shared" si="12"/>
        <v>18</v>
      </c>
      <c r="P115" s="4">
        <f t="shared" si="12"/>
        <v>28</v>
      </c>
      <c r="Q115" s="4">
        <f t="shared" si="12"/>
        <v>17</v>
      </c>
      <c r="S115" s="4">
        <f t="shared" ref="S115:W115" si="13">sum(S5,S16,S27,S38,S49,S60,S71,S82,S93,S104)</f>
        <v>0</v>
      </c>
      <c r="T115" s="4">
        <f t="shared" si="13"/>
        <v>35</v>
      </c>
      <c r="U115" s="4">
        <f t="shared" si="13"/>
        <v>4</v>
      </c>
      <c r="V115" s="4">
        <f t="shared" si="13"/>
        <v>15</v>
      </c>
      <c r="W115" s="4">
        <f t="shared" si="13"/>
        <v>4</v>
      </c>
      <c r="Y115" s="4">
        <f t="shared" ref="Y115:AC115" si="14">sum(Y5,Y16,Y27,Y38,Y49,Y60,Y71,Y82,Y93,Y104)</f>
        <v>0</v>
      </c>
      <c r="Z115" s="4">
        <f t="shared" si="14"/>
        <v>35</v>
      </c>
      <c r="AA115" s="4">
        <f t="shared" si="14"/>
        <v>0</v>
      </c>
      <c r="AB115" s="4">
        <f t="shared" si="14"/>
        <v>6</v>
      </c>
      <c r="AC115" s="4">
        <f t="shared" si="14"/>
        <v>0</v>
      </c>
      <c r="AF115" s="4">
        <f t="shared" ref="AF115:AI115" si="15">sum(AF5,AF16,AF27,AF38,AF49,AF60,AF71,AF82,AF93,AF104)</f>
        <v>35</v>
      </c>
      <c r="AG115" s="4">
        <f t="shared" si="15"/>
        <v>0</v>
      </c>
      <c r="AH115" s="4">
        <f t="shared" si="15"/>
        <v>9</v>
      </c>
      <c r="AI115" s="4">
        <f t="shared" si="15"/>
        <v>0</v>
      </c>
      <c r="AK115" s="4">
        <f t="shared" ref="AK115:AO115" si="16">sum(AK5,AK16,AK27,AK38,AK49,AK60,AK71,AK82,AK93,AK104)</f>
        <v>0</v>
      </c>
      <c r="AL115" s="4">
        <f t="shared" si="16"/>
        <v>35</v>
      </c>
      <c r="AM115" s="4">
        <f t="shared" si="16"/>
        <v>0</v>
      </c>
      <c r="AN115" s="4">
        <f t="shared" si="16"/>
        <v>2</v>
      </c>
      <c r="AO115" s="4">
        <f t="shared" si="16"/>
        <v>0</v>
      </c>
      <c r="AQ115" s="4">
        <f t="shared" ref="AQ115:AU115" si="17">sum(AQ5,AQ16,AQ27,AQ38,AQ49,AQ60,AQ71,AQ82,AQ93,AQ104)</f>
        <v>0</v>
      </c>
      <c r="AR115" s="4">
        <f t="shared" si="17"/>
        <v>35</v>
      </c>
      <c r="AS115" s="4">
        <f t="shared" si="17"/>
        <v>0</v>
      </c>
      <c r="AT115" s="4">
        <f t="shared" si="17"/>
        <v>2</v>
      </c>
      <c r="AU115" s="4">
        <f t="shared" si="17"/>
        <v>0</v>
      </c>
      <c r="AW115" s="4">
        <f t="shared" ref="AW115:BA115" si="18">sum(AW5,AW16,AW27,AW38,AW49,AW60,AW71,AW82,AW93,AW104)</f>
        <v>0</v>
      </c>
      <c r="AX115" s="4">
        <f t="shared" si="18"/>
        <v>35</v>
      </c>
      <c r="AY115" s="4">
        <f t="shared" si="18"/>
        <v>0</v>
      </c>
      <c r="AZ115" s="4">
        <f t="shared" si="18"/>
        <v>6</v>
      </c>
      <c r="BA115" s="4">
        <f t="shared" si="18"/>
        <v>0</v>
      </c>
    </row>
    <row r="116">
      <c r="A116" s="1" t="s">
        <v>18</v>
      </c>
      <c r="B116" s="4">
        <f t="shared" ref="B116:E116" si="19">sum(B6,B17,B28,B39,B50,B61,B72,B83,B94,B105)</f>
        <v>146</v>
      </c>
      <c r="C116" s="4">
        <f t="shared" si="19"/>
        <v>23</v>
      </c>
      <c r="D116" s="4">
        <f t="shared" si="19"/>
        <v>30</v>
      </c>
      <c r="E116" s="4">
        <f t="shared" si="19"/>
        <v>14</v>
      </c>
      <c r="G116" s="4">
        <f t="shared" ref="G116:K116" si="20">sum(G6,G17,G28,G39,G50,G61,G72,G83,G94,G105)</f>
        <v>0</v>
      </c>
      <c r="H116" s="4">
        <f t="shared" si="20"/>
        <v>146</v>
      </c>
      <c r="I116" s="4">
        <f t="shared" si="20"/>
        <v>8</v>
      </c>
      <c r="J116" s="4">
        <f t="shared" si="20"/>
        <v>10</v>
      </c>
      <c r="K116" s="4">
        <f t="shared" si="20"/>
        <v>3</v>
      </c>
      <c r="M116" s="4">
        <f t="shared" ref="M116:Q116" si="21">sum(M6,M17,M28,M39,M50,M61,M72,M83,M94,M105)</f>
        <v>0</v>
      </c>
      <c r="N116" s="4">
        <f t="shared" si="21"/>
        <v>146</v>
      </c>
      <c r="O116" s="4">
        <f t="shared" si="21"/>
        <v>21</v>
      </c>
      <c r="P116" s="4">
        <f t="shared" si="21"/>
        <v>21</v>
      </c>
      <c r="Q116" s="4">
        <f t="shared" si="21"/>
        <v>5</v>
      </c>
      <c r="S116" s="4">
        <f t="shared" ref="S116:W116" si="22">sum(S6,S17,S28,S39,S50,S61,S72,S83,S94,S105)</f>
        <v>0</v>
      </c>
      <c r="T116" s="4">
        <f t="shared" si="22"/>
        <v>146</v>
      </c>
      <c r="U116" s="4">
        <f t="shared" si="22"/>
        <v>0</v>
      </c>
      <c r="V116" s="4">
        <f t="shared" si="22"/>
        <v>0</v>
      </c>
      <c r="W116" s="4">
        <f t="shared" si="22"/>
        <v>0</v>
      </c>
      <c r="Y116" s="4">
        <f t="shared" ref="Y116:AC116" si="23">sum(Y6,Y17,Y28,Y39,Y50,Y61,Y72,Y83,Y94,Y105)</f>
        <v>0</v>
      </c>
      <c r="Z116" s="4">
        <f t="shared" si="23"/>
        <v>146</v>
      </c>
      <c r="AA116" s="4">
        <f t="shared" si="23"/>
        <v>0</v>
      </c>
      <c r="AB116" s="4">
        <f t="shared" si="23"/>
        <v>0</v>
      </c>
      <c r="AC116" s="4">
        <f t="shared" si="23"/>
        <v>0</v>
      </c>
      <c r="AF116" s="4">
        <f t="shared" ref="AF116:AI116" si="24">sum(AF6,AF17,AF28,AF39,AF50,AF61,AF72,AF83,AF94,AF105)</f>
        <v>146</v>
      </c>
      <c r="AG116" s="4">
        <f t="shared" si="24"/>
        <v>0</v>
      </c>
      <c r="AH116" s="4">
        <f t="shared" si="24"/>
        <v>0</v>
      </c>
      <c r="AI116" s="4">
        <f t="shared" si="24"/>
        <v>0</v>
      </c>
      <c r="AK116" s="4">
        <f t="shared" ref="AK116:AO116" si="25">sum(AK6,AK17,AK28,AK39,AK50,AK61,AK72,AK83,AK94,AK105)</f>
        <v>0</v>
      </c>
      <c r="AL116" s="4">
        <f t="shared" si="25"/>
        <v>146</v>
      </c>
      <c r="AM116" s="4">
        <f t="shared" si="25"/>
        <v>0</v>
      </c>
      <c r="AN116" s="4">
        <f t="shared" si="25"/>
        <v>0</v>
      </c>
      <c r="AO116" s="4">
        <f t="shared" si="25"/>
        <v>0</v>
      </c>
      <c r="AQ116" s="4">
        <f t="shared" ref="AQ116:AU116" si="26">sum(AQ6,AQ17,AQ28,AQ39,AQ50,AQ61,AQ72,AQ83,AQ94,AQ105)</f>
        <v>0</v>
      </c>
      <c r="AR116" s="4">
        <f t="shared" si="26"/>
        <v>146</v>
      </c>
      <c r="AS116" s="4">
        <f t="shared" si="26"/>
        <v>0</v>
      </c>
      <c r="AT116" s="4">
        <f t="shared" si="26"/>
        <v>0</v>
      </c>
      <c r="AU116" s="4">
        <f t="shared" si="26"/>
        <v>0</v>
      </c>
      <c r="AW116" s="4">
        <f t="shared" ref="AW116:BA116" si="27">sum(AW6,AW17,AW28,AW39,AW50,AW61,AW72,AW83,AW94,AW105)</f>
        <v>0</v>
      </c>
      <c r="AX116" s="4">
        <f t="shared" si="27"/>
        <v>146</v>
      </c>
      <c r="AY116" s="4">
        <f t="shared" si="27"/>
        <v>0</v>
      </c>
      <c r="AZ116" s="4">
        <f t="shared" si="27"/>
        <v>0</v>
      </c>
      <c r="BA116" s="4">
        <f t="shared" si="27"/>
        <v>0</v>
      </c>
    </row>
    <row r="117">
      <c r="A117" s="1" t="s">
        <v>19</v>
      </c>
      <c r="B117" s="4">
        <f t="shared" ref="B117:E117" si="28">sum(B7,B18,B29,B40,B51,B62,B73,B84,B95,B106)</f>
        <v>133</v>
      </c>
      <c r="C117" s="4">
        <f t="shared" si="28"/>
        <v>42</v>
      </c>
      <c r="D117" s="4">
        <f t="shared" si="28"/>
        <v>59</v>
      </c>
      <c r="E117" s="4">
        <f t="shared" si="28"/>
        <v>33</v>
      </c>
      <c r="G117" s="4">
        <f t="shared" ref="G117:K117" si="29">sum(G7,G18,G29,G40,G51,G62,G73,G84,G95,G106)</f>
        <v>0</v>
      </c>
      <c r="H117" s="4">
        <f t="shared" si="29"/>
        <v>133</v>
      </c>
      <c r="I117" s="4">
        <f t="shared" si="29"/>
        <v>6</v>
      </c>
      <c r="J117" s="4">
        <f t="shared" si="29"/>
        <v>16</v>
      </c>
      <c r="K117" s="4">
        <f t="shared" si="29"/>
        <v>2</v>
      </c>
      <c r="M117" s="4">
        <f t="shared" ref="M117:Q117" si="30">sum(M7,M18,M29,M40,M51,M62,M73,M84,M95,M106)</f>
        <v>0</v>
      </c>
      <c r="N117" s="4">
        <f t="shared" si="30"/>
        <v>133</v>
      </c>
      <c r="O117" s="4">
        <f t="shared" si="30"/>
        <v>34</v>
      </c>
      <c r="P117" s="4">
        <f t="shared" si="30"/>
        <v>78</v>
      </c>
      <c r="Q117" s="4">
        <f t="shared" si="30"/>
        <v>30</v>
      </c>
      <c r="S117" s="4">
        <f t="shared" ref="S117:W117" si="31">sum(S7,S18,S29,S40,S51,S62,S73,S84,S95,S106)</f>
        <v>0</v>
      </c>
      <c r="T117" s="4">
        <f t="shared" si="31"/>
        <v>133</v>
      </c>
      <c r="U117" s="4">
        <f t="shared" si="31"/>
        <v>0</v>
      </c>
      <c r="V117" s="4">
        <f t="shared" si="31"/>
        <v>1</v>
      </c>
      <c r="W117" s="4">
        <f t="shared" si="31"/>
        <v>0</v>
      </c>
      <c r="Y117" s="4">
        <f t="shared" ref="Y117:AC117" si="32">sum(Y7,Y18,Y29,Y40,Y51,Y62,Y73,Y84,Y95,Y106)</f>
        <v>0</v>
      </c>
      <c r="Z117" s="4">
        <f t="shared" si="32"/>
        <v>133</v>
      </c>
      <c r="AA117" s="4">
        <f t="shared" si="32"/>
        <v>0</v>
      </c>
      <c r="AB117" s="4">
        <f t="shared" si="32"/>
        <v>0</v>
      </c>
      <c r="AC117" s="4">
        <f t="shared" si="32"/>
        <v>0</v>
      </c>
      <c r="AF117" s="4">
        <f t="shared" ref="AF117:AI117" si="33">sum(AF7,AF18,AF29,AF40,AF51,AF62,AF73,AF84,AF95,AF106)</f>
        <v>133</v>
      </c>
      <c r="AG117" s="4">
        <f t="shared" si="33"/>
        <v>1</v>
      </c>
      <c r="AH117" s="4">
        <f t="shared" si="33"/>
        <v>2</v>
      </c>
      <c r="AI117" s="4">
        <f t="shared" si="33"/>
        <v>1</v>
      </c>
      <c r="AK117" s="4">
        <f t="shared" ref="AK117:AO117" si="34">sum(AK7,AK18,AK29,AK40,AK51,AK62,AK73,AK84,AK95,AK106)</f>
        <v>0</v>
      </c>
      <c r="AL117" s="4">
        <f t="shared" si="34"/>
        <v>133</v>
      </c>
      <c r="AM117" s="4">
        <f t="shared" si="34"/>
        <v>0</v>
      </c>
      <c r="AN117" s="4">
        <f t="shared" si="34"/>
        <v>0</v>
      </c>
      <c r="AO117" s="4">
        <f t="shared" si="34"/>
        <v>0</v>
      </c>
      <c r="AQ117" s="4">
        <f t="shared" ref="AQ117:AU117" si="35">sum(AQ7,AQ18,AQ29,AQ40,AQ51,AQ62,AQ73,AQ84,AQ95,AQ106)</f>
        <v>0</v>
      </c>
      <c r="AR117" s="4">
        <f t="shared" si="35"/>
        <v>133</v>
      </c>
      <c r="AS117" s="4">
        <f t="shared" si="35"/>
        <v>0</v>
      </c>
      <c r="AT117" s="4">
        <f t="shared" si="35"/>
        <v>0</v>
      </c>
      <c r="AU117" s="4">
        <f t="shared" si="35"/>
        <v>0</v>
      </c>
      <c r="AW117" s="4">
        <f t="shared" ref="AW117:BA117" si="36">sum(AW7,AW18,AW29,AW40,AW51,AW62,AW73,AW84,AW95,AW106)</f>
        <v>0</v>
      </c>
      <c r="AX117" s="4">
        <f t="shared" si="36"/>
        <v>133</v>
      </c>
      <c r="AY117" s="4">
        <f t="shared" si="36"/>
        <v>0</v>
      </c>
      <c r="AZ117" s="4">
        <f t="shared" si="36"/>
        <v>0</v>
      </c>
      <c r="BA117" s="4">
        <f t="shared" si="36"/>
        <v>0</v>
      </c>
    </row>
    <row r="118">
      <c r="A118" s="1" t="s">
        <v>20</v>
      </c>
      <c r="B118" s="4">
        <f t="shared" ref="B118:E118" si="37">sum(B8,B19,B30,B41,B52,B63,B74,B85,B96,B107)</f>
        <v>16</v>
      </c>
      <c r="C118" s="4">
        <f t="shared" si="37"/>
        <v>6</v>
      </c>
      <c r="D118" s="4">
        <f t="shared" si="37"/>
        <v>1</v>
      </c>
      <c r="E118" s="4">
        <f t="shared" si="37"/>
        <v>1</v>
      </c>
      <c r="G118" s="4">
        <f t="shared" ref="G118:K118" si="38">sum(G8,G19,G30,G41,G52,G63,G74,G85,G96,G107)</f>
        <v>0</v>
      </c>
      <c r="H118" s="4">
        <f t="shared" si="38"/>
        <v>16</v>
      </c>
      <c r="I118" s="4">
        <f t="shared" si="38"/>
        <v>2</v>
      </c>
      <c r="J118" s="4">
        <f t="shared" si="38"/>
        <v>0</v>
      </c>
      <c r="K118" s="4">
        <f t="shared" si="38"/>
        <v>0</v>
      </c>
      <c r="M118" s="4">
        <f t="shared" ref="M118:Q118" si="39">sum(M8,M19,M30,M41,M52,M63,M74,M85,M96,M107)</f>
        <v>0</v>
      </c>
      <c r="N118" s="4">
        <f t="shared" si="39"/>
        <v>16</v>
      </c>
      <c r="O118" s="4">
        <f t="shared" si="39"/>
        <v>3</v>
      </c>
      <c r="P118" s="4">
        <f t="shared" si="39"/>
        <v>2</v>
      </c>
      <c r="Q118" s="4">
        <f t="shared" si="39"/>
        <v>0</v>
      </c>
      <c r="S118" s="4">
        <f t="shared" ref="S118:W118" si="40">sum(S8,S19,S30,S41,S52,S63,S74,S85,S96,S107)</f>
        <v>0</v>
      </c>
      <c r="T118" s="4">
        <f t="shared" si="40"/>
        <v>16</v>
      </c>
      <c r="U118" s="4">
        <f t="shared" si="40"/>
        <v>0</v>
      </c>
      <c r="V118" s="4">
        <f t="shared" si="40"/>
        <v>0</v>
      </c>
      <c r="W118" s="4">
        <f t="shared" si="40"/>
        <v>0</v>
      </c>
      <c r="Y118" s="4">
        <f t="shared" ref="Y118:AC118" si="41">sum(Y8,Y19,Y30,Y41,Y52,Y63,Y74,Y85,Y96,Y107)</f>
        <v>0</v>
      </c>
      <c r="Z118" s="4">
        <f t="shared" si="41"/>
        <v>16</v>
      </c>
      <c r="AA118" s="4">
        <f t="shared" si="41"/>
        <v>0</v>
      </c>
      <c r="AB118" s="4">
        <f t="shared" si="41"/>
        <v>0</v>
      </c>
      <c r="AC118" s="4">
        <f t="shared" si="41"/>
        <v>0</v>
      </c>
      <c r="AF118" s="4">
        <f t="shared" ref="AF118:AI118" si="42">sum(AF8,AF19,AF30,AF41,AF52,AF63,AF74,AF85,AF96,AF107)</f>
        <v>16</v>
      </c>
      <c r="AG118" s="4">
        <f t="shared" si="42"/>
        <v>0</v>
      </c>
      <c r="AH118" s="4">
        <f t="shared" si="42"/>
        <v>0</v>
      </c>
      <c r="AI118" s="4">
        <f t="shared" si="42"/>
        <v>0</v>
      </c>
      <c r="AK118" s="4">
        <f t="shared" ref="AK118:AO118" si="43">sum(AK8,AK19,AK30,AK41,AK52,AK63,AK74,AK85,AK96,AK107)</f>
        <v>0</v>
      </c>
      <c r="AL118" s="4">
        <f t="shared" si="43"/>
        <v>16</v>
      </c>
      <c r="AM118" s="4">
        <f t="shared" si="43"/>
        <v>0</v>
      </c>
      <c r="AN118" s="4">
        <f t="shared" si="43"/>
        <v>0</v>
      </c>
      <c r="AO118" s="4">
        <f t="shared" si="43"/>
        <v>0</v>
      </c>
      <c r="AQ118" s="4">
        <f t="shared" ref="AQ118:AU118" si="44">sum(AQ8,AQ19,AQ30,AQ41,AQ52,AQ63,AQ74,AQ85,AQ96,AQ107)</f>
        <v>0</v>
      </c>
      <c r="AR118" s="4">
        <f t="shared" si="44"/>
        <v>16</v>
      </c>
      <c r="AS118" s="4">
        <f t="shared" si="44"/>
        <v>0</v>
      </c>
      <c r="AT118" s="4">
        <f t="shared" si="44"/>
        <v>0</v>
      </c>
      <c r="AU118" s="4">
        <f t="shared" si="44"/>
        <v>0</v>
      </c>
      <c r="AW118" s="4">
        <f t="shared" ref="AW118:BA118" si="45">sum(AW8,AW19,AW30,AW41,AW52,AW63,AW74,AW85,AW96,AW107)</f>
        <v>0</v>
      </c>
      <c r="AX118" s="4">
        <f t="shared" si="45"/>
        <v>16</v>
      </c>
      <c r="AY118" s="4">
        <f t="shared" si="45"/>
        <v>0</v>
      </c>
      <c r="AZ118" s="4">
        <f t="shared" si="45"/>
        <v>0</v>
      </c>
      <c r="BA118" s="4">
        <f t="shared" si="45"/>
        <v>0</v>
      </c>
    </row>
    <row r="119">
      <c r="A119" s="1" t="s">
        <v>21</v>
      </c>
      <c r="B119" s="4">
        <f t="shared" ref="B119:E119" si="46">sum(B9,B20,B31,B42,B53,B64,B75,B86,B97,B108)</f>
        <v>14</v>
      </c>
      <c r="C119" s="4">
        <f t="shared" si="46"/>
        <v>0</v>
      </c>
      <c r="D119" s="4">
        <f t="shared" si="46"/>
        <v>0</v>
      </c>
      <c r="E119" s="4">
        <f t="shared" si="46"/>
        <v>0</v>
      </c>
      <c r="G119" s="4">
        <f t="shared" ref="G119:K119" si="47">sum(G9,G20,G31,G42,G53,G64,G75,G86,G97,G108)</f>
        <v>0</v>
      </c>
      <c r="H119" s="4">
        <f t="shared" si="47"/>
        <v>14</v>
      </c>
      <c r="I119" s="4">
        <f t="shared" si="47"/>
        <v>0</v>
      </c>
      <c r="J119" s="4">
        <f t="shared" si="47"/>
        <v>0</v>
      </c>
      <c r="K119" s="4">
        <f t="shared" si="47"/>
        <v>0</v>
      </c>
      <c r="M119" s="4">
        <f t="shared" ref="M119:Q119" si="48">sum(M9,M20,M31,M42,M53,M64,M75,M86,M97,M108)</f>
        <v>0</v>
      </c>
      <c r="N119" s="4">
        <f t="shared" si="48"/>
        <v>14</v>
      </c>
      <c r="O119" s="4">
        <f t="shared" si="48"/>
        <v>0</v>
      </c>
      <c r="P119" s="4">
        <f t="shared" si="48"/>
        <v>0</v>
      </c>
      <c r="Q119" s="4">
        <f t="shared" si="48"/>
        <v>0</v>
      </c>
      <c r="S119" s="4">
        <f t="shared" ref="S119:W119" si="49">sum(S9,S20,S31,S42,S53,S64,S75,S86,S97,S108)</f>
        <v>0</v>
      </c>
      <c r="T119" s="4">
        <f t="shared" si="49"/>
        <v>14</v>
      </c>
      <c r="U119" s="4">
        <f t="shared" si="49"/>
        <v>0</v>
      </c>
      <c r="V119" s="4">
        <f t="shared" si="49"/>
        <v>0</v>
      </c>
      <c r="W119" s="4">
        <f t="shared" si="49"/>
        <v>0</v>
      </c>
      <c r="Y119" s="4">
        <f t="shared" ref="Y119:AC119" si="50">sum(Y9,Y20,Y31,Y42,Y53,Y64,Y75,Y86,Y97,Y108)</f>
        <v>0</v>
      </c>
      <c r="Z119" s="4">
        <f t="shared" si="50"/>
        <v>14</v>
      </c>
      <c r="AA119" s="4">
        <f t="shared" si="50"/>
        <v>0</v>
      </c>
      <c r="AB119" s="4">
        <f t="shared" si="50"/>
        <v>0</v>
      </c>
      <c r="AC119" s="4">
        <f t="shared" si="50"/>
        <v>0</v>
      </c>
      <c r="AF119" s="4">
        <f t="shared" ref="AF119:AI119" si="51">sum(AF9,AF20,AF31,AF42,AF53,AF64,AF75,AF86,AF97,AF108)</f>
        <v>14</v>
      </c>
      <c r="AG119" s="4">
        <f t="shared" si="51"/>
        <v>0</v>
      </c>
      <c r="AH119" s="4">
        <f t="shared" si="51"/>
        <v>0</v>
      </c>
      <c r="AI119" s="4">
        <f t="shared" si="51"/>
        <v>0</v>
      </c>
      <c r="AK119" s="4">
        <f t="shared" ref="AK119:AO119" si="52">sum(AK9,AK20,AK31,AK42,AK53,AK64,AK75,AK86,AK97,AK108)</f>
        <v>0</v>
      </c>
      <c r="AL119" s="4">
        <f t="shared" si="52"/>
        <v>14</v>
      </c>
      <c r="AM119" s="4">
        <f t="shared" si="52"/>
        <v>0</v>
      </c>
      <c r="AN119" s="4">
        <f t="shared" si="52"/>
        <v>0</v>
      </c>
      <c r="AO119" s="4">
        <f t="shared" si="52"/>
        <v>0</v>
      </c>
      <c r="AQ119" s="4">
        <f t="shared" ref="AQ119:AU119" si="53">sum(AQ9,AQ20,AQ31,AQ42,AQ53,AQ64,AQ75,AQ86,AQ97,AQ108)</f>
        <v>0</v>
      </c>
      <c r="AR119" s="4">
        <f t="shared" si="53"/>
        <v>14</v>
      </c>
      <c r="AS119" s="4">
        <f t="shared" si="53"/>
        <v>0</v>
      </c>
      <c r="AT119" s="4">
        <f t="shared" si="53"/>
        <v>0</v>
      </c>
      <c r="AU119" s="4">
        <f t="shared" si="53"/>
        <v>0</v>
      </c>
      <c r="AW119" s="4">
        <f t="shared" ref="AW119:BA119" si="54">sum(AW9,AW20,AW31,AW42,AW53,AW64,AW75,AW86,AW97,AW108)</f>
        <v>0</v>
      </c>
      <c r="AX119" s="4">
        <f t="shared" si="54"/>
        <v>14</v>
      </c>
      <c r="AY119" s="4">
        <f t="shared" si="54"/>
        <v>0</v>
      </c>
      <c r="AZ119" s="4">
        <f t="shared" si="54"/>
        <v>0</v>
      </c>
      <c r="BA119" s="4">
        <f t="shared" si="54"/>
        <v>0</v>
      </c>
    </row>
    <row r="120">
      <c r="A120" s="1" t="s">
        <v>11</v>
      </c>
      <c r="B120" s="4">
        <f t="shared" ref="B120:E120" si="55">sum(B10,B21,B32,B43,B54,B65,B76,B87,B98,B109)</f>
        <v>703</v>
      </c>
      <c r="C120" s="4">
        <f t="shared" si="55"/>
        <v>315</v>
      </c>
      <c r="D120" s="4">
        <f t="shared" si="55"/>
        <v>412</v>
      </c>
      <c r="E120" s="4">
        <f t="shared" si="55"/>
        <v>259</v>
      </c>
      <c r="F120" s="4">
        <f>sum(F11,F22,F33,F44,F55,F66,F77,F88,F99,F110)/E120</f>
        <v>0.547474982</v>
      </c>
      <c r="G120" s="4">
        <f t="shared" ref="G120:K120" si="56">sum(G10,G21,G32,G43,G54,G65,G76,G87,G98,G109)</f>
        <v>0</v>
      </c>
      <c r="H120" s="4">
        <f t="shared" si="56"/>
        <v>703</v>
      </c>
      <c r="I120" s="4">
        <f t="shared" si="56"/>
        <v>150</v>
      </c>
      <c r="J120" s="4">
        <f t="shared" si="56"/>
        <v>98</v>
      </c>
      <c r="K120" s="4">
        <f t="shared" si="56"/>
        <v>56</v>
      </c>
      <c r="L120" s="4">
        <f>sum(L11,L22,L33,L44,L55,L66,L77,L88,L99,L110)/K120</f>
        <v>0.5356995609</v>
      </c>
      <c r="M120" s="4">
        <f t="shared" ref="M120:Q120" si="57">sum(M10,M21,M32,M43,M54,M65,M76,M87,M98,M109)</f>
        <v>0</v>
      </c>
      <c r="N120" s="4">
        <f t="shared" si="57"/>
        <v>703</v>
      </c>
      <c r="O120" s="4">
        <f t="shared" si="57"/>
        <v>346</v>
      </c>
      <c r="P120" s="4">
        <f t="shared" si="57"/>
        <v>457</v>
      </c>
      <c r="Q120" s="4">
        <f t="shared" si="57"/>
        <v>295</v>
      </c>
      <c r="R120" s="4">
        <f>sum(R11,R22,R33,R44,R55,R66,R77,R88,R99,R110)/Q120</f>
        <v>0.583545124</v>
      </c>
      <c r="S120" s="4">
        <f t="shared" ref="S120:W120" si="58">sum(S10,S21,S32,S43,S54,S65,S76,S87,S98,S109)</f>
        <v>0</v>
      </c>
      <c r="T120" s="4">
        <f t="shared" si="58"/>
        <v>703</v>
      </c>
      <c r="U120" s="4">
        <f t="shared" si="58"/>
        <v>18</v>
      </c>
      <c r="V120" s="4">
        <f t="shared" si="58"/>
        <v>82</v>
      </c>
      <c r="W120" s="4">
        <f t="shared" si="58"/>
        <v>6</v>
      </c>
      <c r="X120" s="4">
        <f>sum(X11,X22,X33,X44,X55,X66,X77,X88,X99,X110)/W120</f>
        <v>0.4280516377</v>
      </c>
      <c r="Y120" s="4">
        <f t="shared" ref="Y120:AC120" si="59">sum(Y10,Y21,Y32,Y43,Y54,Y65,Y76,Y87,Y98,Y109)</f>
        <v>0</v>
      </c>
      <c r="Z120" s="4">
        <f t="shared" si="59"/>
        <v>703</v>
      </c>
      <c r="AA120" s="4">
        <f t="shared" si="59"/>
        <v>12</v>
      </c>
      <c r="AB120" s="4">
        <f t="shared" si="59"/>
        <v>121</v>
      </c>
      <c r="AC120" s="4">
        <f t="shared" si="59"/>
        <v>5</v>
      </c>
      <c r="AD120" s="4">
        <f>sum(AD11,AD22,AD33,AD44,AD55,AD66,AD77,AD88,AD99,AD110)/AC120</f>
        <v>0.5824026625</v>
      </c>
      <c r="AF120" s="4">
        <f t="shared" ref="AF120:AI120" si="60">sum(AF10,AF21,AF32,AF43,AF54,AF65,AF76,AF87,AF98,AF109)</f>
        <v>703</v>
      </c>
      <c r="AG120" s="4">
        <f t="shared" si="60"/>
        <v>5</v>
      </c>
      <c r="AH120" s="4">
        <f t="shared" si="60"/>
        <v>86</v>
      </c>
      <c r="AI120" s="4">
        <f t="shared" si="60"/>
        <v>1</v>
      </c>
      <c r="AJ120" s="4">
        <f>sum(AJ11,AJ22,AJ33,AJ44,AJ55,AJ66,AJ77,AJ88,AJ99,AJ110)/AI120</f>
        <v>0.5493407007</v>
      </c>
      <c r="AK120" s="4">
        <f t="shared" ref="AK120:AO120" si="61">sum(AK10,AK21,AK32,AK43,AK54,AK65,AK76,AK87,AK98,AK109)</f>
        <v>0</v>
      </c>
      <c r="AL120" s="4">
        <f t="shared" si="61"/>
        <v>703</v>
      </c>
      <c r="AM120" s="4">
        <f t="shared" si="61"/>
        <v>22</v>
      </c>
      <c r="AN120" s="4">
        <f t="shared" si="61"/>
        <v>55</v>
      </c>
      <c r="AO120" s="4">
        <f t="shared" si="61"/>
        <v>5</v>
      </c>
      <c r="AP120" s="4">
        <f>sum(AP11,AP22,AP33,AP44,AP55,AP66,AP77,AP88,AP99,AP110)/AO120</f>
        <v>0.442454525</v>
      </c>
      <c r="AQ120" s="4">
        <f t="shared" ref="AQ120:AU120" si="62">sum(AQ10,AQ21,AQ32,AQ43,AQ54,AQ65,AQ76,AQ87,AQ98,AQ109)</f>
        <v>0</v>
      </c>
      <c r="AR120" s="4">
        <f t="shared" si="62"/>
        <v>703</v>
      </c>
      <c r="AS120" s="4">
        <f t="shared" si="62"/>
        <v>8</v>
      </c>
      <c r="AT120" s="4">
        <f t="shared" si="62"/>
        <v>13</v>
      </c>
      <c r="AU120" s="4">
        <f t="shared" si="62"/>
        <v>1</v>
      </c>
      <c r="AV120" s="4">
        <f>sum(AV11,AV22,AV33,AV44,AV55,AV66,AV77,AV88,AV99,AV110)/AU120</f>
        <v>0.5577659289</v>
      </c>
      <c r="AW120" s="4">
        <f t="shared" ref="AW120:BA120" si="63">sum(AW10,AW21,AW32,AW43,AW54,AW65,AW76,AW87,AW98,AW109)</f>
        <v>0</v>
      </c>
      <c r="AX120" s="4">
        <f t="shared" si="63"/>
        <v>703</v>
      </c>
      <c r="AY120" s="4">
        <f t="shared" si="63"/>
        <v>33</v>
      </c>
      <c r="AZ120" s="4">
        <f t="shared" si="63"/>
        <v>44</v>
      </c>
      <c r="BA120" s="4">
        <f t="shared" si="63"/>
        <v>11</v>
      </c>
      <c r="BB120" s="4">
        <f>sum(BB11,BB22,BB33,BB44,BB55,BB66,BB77,BB88,BB99,BB110)/BA120</f>
        <v>0.5022691493</v>
      </c>
    </row>
    <row r="121">
      <c r="A121" s="1" t="s">
        <v>15</v>
      </c>
    </row>
    <row r="132">
      <c r="K132" s="6"/>
    </row>
    <row r="139">
      <c r="C139" s="1" t="s">
        <v>12</v>
      </c>
      <c r="E139" s="1" t="s">
        <v>13</v>
      </c>
      <c r="F139" s="1" t="s">
        <v>32</v>
      </c>
      <c r="G139" s="1" t="s">
        <v>14</v>
      </c>
      <c r="H139" s="1" t="s">
        <v>32</v>
      </c>
      <c r="I139" s="1" t="s">
        <v>15</v>
      </c>
    </row>
    <row r="140">
      <c r="B140" s="1" t="s">
        <v>1</v>
      </c>
      <c r="C140" s="1">
        <v>315.0</v>
      </c>
      <c r="D140" s="7">
        <f t="shared" ref="D140:D148" si="64">C140/703</f>
        <v>0.4480796586</v>
      </c>
      <c r="E140" s="1">
        <v>412.0</v>
      </c>
      <c r="F140" s="7">
        <f t="shared" ref="F140:F148" si="65">E140/703</f>
        <v>0.586059744</v>
      </c>
      <c r="G140" s="1">
        <v>259.0</v>
      </c>
      <c r="H140" s="7">
        <f t="shared" ref="H140:H148" si="66">G140/703</f>
        <v>0.3684210526</v>
      </c>
      <c r="I140" s="8">
        <v>0.5474749819592333</v>
      </c>
    </row>
    <row r="141">
      <c r="B141" s="1" t="s">
        <v>2</v>
      </c>
      <c r="C141" s="4">
        <v>150.0</v>
      </c>
      <c r="D141" s="7">
        <f t="shared" si="64"/>
        <v>0.213371266</v>
      </c>
      <c r="E141" s="4">
        <v>98.0</v>
      </c>
      <c r="F141" s="7">
        <f t="shared" si="65"/>
        <v>0.1394025605</v>
      </c>
      <c r="G141" s="4">
        <v>56.0</v>
      </c>
      <c r="H141" s="7">
        <f t="shared" si="66"/>
        <v>0.07965860597</v>
      </c>
      <c r="I141" s="8">
        <v>0.5356995608507392</v>
      </c>
    </row>
    <row r="142">
      <c r="B142" s="1" t="s">
        <v>3</v>
      </c>
      <c r="C142" s="4">
        <v>346.0</v>
      </c>
      <c r="D142" s="7">
        <f t="shared" si="64"/>
        <v>0.4921763869</v>
      </c>
      <c r="E142" s="4">
        <v>457.0</v>
      </c>
      <c r="F142" s="7">
        <f t="shared" si="65"/>
        <v>0.6500711238</v>
      </c>
      <c r="G142" s="4">
        <v>295.0</v>
      </c>
      <c r="H142" s="7">
        <f t="shared" si="66"/>
        <v>0.4196301565</v>
      </c>
      <c r="I142" s="8">
        <v>0.5835451239672822</v>
      </c>
    </row>
    <row r="143">
      <c r="B143" s="1" t="s">
        <v>4</v>
      </c>
      <c r="C143" s="4">
        <v>18.0</v>
      </c>
      <c r="D143" s="7">
        <f t="shared" si="64"/>
        <v>0.02560455192</v>
      </c>
      <c r="E143" s="4">
        <v>82.0</v>
      </c>
      <c r="F143" s="7">
        <f t="shared" si="65"/>
        <v>0.1166429587</v>
      </c>
      <c r="G143" s="4">
        <v>6.0</v>
      </c>
      <c r="H143" s="7">
        <f t="shared" si="66"/>
        <v>0.00853485064</v>
      </c>
      <c r="I143" s="8">
        <v>0.428051637659624</v>
      </c>
    </row>
    <row r="144">
      <c r="B144" s="1" t="s">
        <v>5</v>
      </c>
      <c r="C144" s="4">
        <v>12.0</v>
      </c>
      <c r="D144" s="7">
        <f t="shared" si="64"/>
        <v>0.01706970128</v>
      </c>
      <c r="E144" s="4">
        <v>121.0</v>
      </c>
      <c r="F144" s="7">
        <f t="shared" si="65"/>
        <v>0.1721194879</v>
      </c>
      <c r="G144" s="4">
        <v>5.0</v>
      </c>
      <c r="H144" s="7">
        <f t="shared" si="66"/>
        <v>0.007112375533</v>
      </c>
      <c r="I144" s="8">
        <v>0.5824026625057588</v>
      </c>
    </row>
    <row r="145">
      <c r="B145" s="2" t="s">
        <v>6</v>
      </c>
      <c r="C145" s="4">
        <v>5.0</v>
      </c>
      <c r="D145" s="7">
        <f t="shared" si="64"/>
        <v>0.007112375533</v>
      </c>
      <c r="E145" s="4">
        <v>86.0</v>
      </c>
      <c r="F145" s="7">
        <f t="shared" si="65"/>
        <v>0.1223328592</v>
      </c>
      <c r="G145" s="4">
        <v>1.0</v>
      </c>
      <c r="H145" s="7">
        <f t="shared" si="66"/>
        <v>0.001422475107</v>
      </c>
      <c r="I145" s="8">
        <v>0.549340700719895</v>
      </c>
    </row>
    <row r="146">
      <c r="B146" s="2" t="s">
        <v>7</v>
      </c>
      <c r="C146" s="4">
        <v>22.0</v>
      </c>
      <c r="D146" s="7">
        <f t="shared" si="64"/>
        <v>0.03129445235</v>
      </c>
      <c r="E146" s="4">
        <v>55.0</v>
      </c>
      <c r="F146" s="7">
        <f t="shared" si="65"/>
        <v>0.07823613087</v>
      </c>
      <c r="G146" s="4">
        <v>5.0</v>
      </c>
      <c r="H146" s="7">
        <f t="shared" si="66"/>
        <v>0.007112375533</v>
      </c>
      <c r="I146" s="8">
        <v>0.44245452500766724</v>
      </c>
    </row>
    <row r="147">
      <c r="B147" s="3" t="s">
        <v>8</v>
      </c>
      <c r="C147" s="4">
        <v>8.0</v>
      </c>
      <c r="D147" s="7">
        <f t="shared" si="64"/>
        <v>0.01137980085</v>
      </c>
      <c r="E147" s="4">
        <v>13.0</v>
      </c>
      <c r="F147" s="7">
        <f t="shared" si="65"/>
        <v>0.01849217639</v>
      </c>
      <c r="G147" s="4">
        <v>1.0</v>
      </c>
      <c r="H147" s="7">
        <f t="shared" si="66"/>
        <v>0.001422475107</v>
      </c>
      <c r="I147" s="9">
        <v>0.5577659289</v>
      </c>
    </row>
    <row r="148">
      <c r="B148" s="3" t="s">
        <v>9</v>
      </c>
      <c r="C148" s="4">
        <v>33.0</v>
      </c>
      <c r="D148" s="7">
        <f t="shared" si="64"/>
        <v>0.04694167852</v>
      </c>
      <c r="E148" s="4">
        <v>44.0</v>
      </c>
      <c r="F148" s="7">
        <f t="shared" si="65"/>
        <v>0.06258890469</v>
      </c>
      <c r="G148" s="4">
        <v>11.0</v>
      </c>
      <c r="H148" s="7">
        <f t="shared" si="66"/>
        <v>0.01564722617</v>
      </c>
      <c r="I148" s="8">
        <v>0.5022691492586883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  <c r="H2" s="1" t="s">
        <v>2</v>
      </c>
      <c r="O2" s="1" t="s">
        <v>3</v>
      </c>
      <c r="V2" s="1" t="s">
        <v>4</v>
      </c>
      <c r="AC2" s="1" t="s">
        <v>5</v>
      </c>
      <c r="AJ2" s="2" t="s">
        <v>6</v>
      </c>
      <c r="AQ2" s="2" t="s">
        <v>7</v>
      </c>
      <c r="AX2" s="2" t="s">
        <v>8</v>
      </c>
      <c r="BE2" s="3" t="s">
        <v>9</v>
      </c>
    </row>
    <row r="3">
      <c r="A3" s="1" t="s">
        <v>11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11</v>
      </c>
      <c r="I3" s="1" t="s">
        <v>16</v>
      </c>
      <c r="J3" s="1" t="s">
        <v>17</v>
      </c>
      <c r="K3" s="1" t="s">
        <v>18</v>
      </c>
      <c r="L3" s="1" t="s">
        <v>19</v>
      </c>
      <c r="M3" s="1" t="s">
        <v>20</v>
      </c>
      <c r="N3" s="1" t="s">
        <v>21</v>
      </c>
      <c r="O3" s="1" t="s">
        <v>11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11</v>
      </c>
      <c r="W3" s="1" t="s">
        <v>16</v>
      </c>
      <c r="X3" s="1" t="s">
        <v>17</v>
      </c>
      <c r="Y3" s="1" t="s">
        <v>18</v>
      </c>
      <c r="Z3" s="1" t="s">
        <v>19</v>
      </c>
      <c r="AA3" s="1" t="s">
        <v>20</v>
      </c>
      <c r="AB3" s="1" t="s">
        <v>21</v>
      </c>
      <c r="AC3" s="1" t="s">
        <v>11</v>
      </c>
      <c r="AD3" s="1" t="s">
        <v>16</v>
      </c>
      <c r="AE3" s="1" t="s">
        <v>17</v>
      </c>
      <c r="AF3" s="1" t="s">
        <v>18</v>
      </c>
      <c r="AG3" s="1" t="s">
        <v>19</v>
      </c>
      <c r="AH3" s="1" t="s">
        <v>20</v>
      </c>
      <c r="AI3" s="1" t="s">
        <v>21</v>
      </c>
      <c r="AJ3" s="1" t="s">
        <v>11</v>
      </c>
      <c r="AK3" s="1" t="s">
        <v>16</v>
      </c>
      <c r="AL3" s="1" t="s">
        <v>17</v>
      </c>
      <c r="AM3" s="1" t="s">
        <v>18</v>
      </c>
      <c r="AN3" s="1" t="s">
        <v>19</v>
      </c>
      <c r="AO3" s="1" t="s">
        <v>20</v>
      </c>
      <c r="AP3" s="1" t="s">
        <v>21</v>
      </c>
      <c r="AQ3" s="1" t="s">
        <v>11</v>
      </c>
      <c r="AR3" s="1" t="s">
        <v>16</v>
      </c>
      <c r="AS3" s="1" t="s">
        <v>17</v>
      </c>
      <c r="AT3" s="1" t="s">
        <v>18</v>
      </c>
      <c r="AU3" s="1" t="s">
        <v>19</v>
      </c>
      <c r="AV3" s="1" t="s">
        <v>20</v>
      </c>
      <c r="AW3" s="1" t="s">
        <v>21</v>
      </c>
      <c r="AX3" s="1" t="s">
        <v>11</v>
      </c>
      <c r="AY3" s="1" t="s">
        <v>16</v>
      </c>
      <c r="AZ3" s="1" t="s">
        <v>17</v>
      </c>
      <c r="BA3" s="1" t="s">
        <v>18</v>
      </c>
      <c r="BB3" s="1" t="s">
        <v>19</v>
      </c>
      <c r="BC3" s="1" t="s">
        <v>20</v>
      </c>
      <c r="BD3" s="1" t="s">
        <v>21</v>
      </c>
      <c r="BE3" s="1" t="s">
        <v>11</v>
      </c>
      <c r="BF3" s="1" t="s">
        <v>16</v>
      </c>
      <c r="BG3" s="1" t="s">
        <v>17</v>
      </c>
      <c r="BH3" s="1" t="s">
        <v>18</v>
      </c>
      <c r="BI3" s="1" t="s">
        <v>19</v>
      </c>
      <c r="BJ3" s="1" t="s">
        <v>20</v>
      </c>
      <c r="BK3" s="1" t="s">
        <v>21</v>
      </c>
    </row>
    <row r="4">
      <c r="A4" s="1">
        <v>51.0</v>
      </c>
      <c r="B4" s="1">
        <v>23.0</v>
      </c>
      <c r="C4" s="1">
        <v>5.0</v>
      </c>
      <c r="D4" s="1">
        <v>3.0</v>
      </c>
      <c r="E4" s="1">
        <v>20.0</v>
      </c>
      <c r="F4" s="1">
        <v>0.0</v>
      </c>
      <c r="G4" s="1">
        <v>0.0</v>
      </c>
      <c r="H4" s="1">
        <v>1.0</v>
      </c>
      <c r="I4" s="1">
        <v>0.0</v>
      </c>
      <c r="J4" s="1">
        <v>0.0</v>
      </c>
      <c r="K4" s="1">
        <v>1.0</v>
      </c>
      <c r="L4" s="1">
        <v>0.0</v>
      </c>
      <c r="M4" s="1">
        <v>0.0</v>
      </c>
      <c r="N4" s="1">
        <v>0.0</v>
      </c>
      <c r="O4" s="1">
        <v>33.0</v>
      </c>
      <c r="P4" s="1">
        <v>19.0</v>
      </c>
      <c r="Q4" s="1">
        <v>2.0</v>
      </c>
      <c r="R4" s="1">
        <v>0.0</v>
      </c>
      <c r="S4" s="1">
        <v>12.0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1.0</v>
      </c>
      <c r="AK4" s="1">
        <v>0.0</v>
      </c>
      <c r="AL4" s="1">
        <v>0.0</v>
      </c>
      <c r="AM4" s="1">
        <v>0.0</v>
      </c>
      <c r="AN4" s="1">
        <v>1.0</v>
      </c>
      <c r="AO4" s="1">
        <v>0.0</v>
      </c>
      <c r="AP4" s="1">
        <v>0.0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1.0</v>
      </c>
      <c r="BF4" s="1">
        <v>1.0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</row>
    <row r="6">
      <c r="A6" s="1" t="s">
        <v>22</v>
      </c>
    </row>
    <row r="7">
      <c r="A7" s="1" t="s">
        <v>1</v>
      </c>
      <c r="H7" s="1" t="s">
        <v>2</v>
      </c>
      <c r="O7" s="1" t="s">
        <v>3</v>
      </c>
      <c r="V7" s="1" t="s">
        <v>4</v>
      </c>
      <c r="AC7" s="1" t="s">
        <v>5</v>
      </c>
      <c r="AJ7" s="2" t="s">
        <v>6</v>
      </c>
      <c r="AQ7" s="2" t="s">
        <v>7</v>
      </c>
      <c r="AX7" s="2" t="s">
        <v>8</v>
      </c>
      <c r="BE7" s="3" t="s">
        <v>9</v>
      </c>
    </row>
    <row r="8">
      <c r="A8" s="1" t="s">
        <v>11</v>
      </c>
      <c r="B8" s="1" t="s">
        <v>16</v>
      </c>
      <c r="C8" s="1" t="s">
        <v>17</v>
      </c>
      <c r="D8" s="1" t="s">
        <v>18</v>
      </c>
      <c r="E8" s="1" t="s">
        <v>19</v>
      </c>
      <c r="F8" s="1" t="s">
        <v>20</v>
      </c>
      <c r="G8" s="1" t="s">
        <v>21</v>
      </c>
      <c r="H8" s="1" t="s">
        <v>11</v>
      </c>
      <c r="I8" s="1" t="s">
        <v>16</v>
      </c>
      <c r="J8" s="1" t="s">
        <v>17</v>
      </c>
      <c r="K8" s="1" t="s">
        <v>18</v>
      </c>
      <c r="L8" s="1" t="s">
        <v>19</v>
      </c>
      <c r="M8" s="1" t="s">
        <v>20</v>
      </c>
      <c r="N8" s="1" t="s">
        <v>21</v>
      </c>
      <c r="O8" s="1" t="s">
        <v>11</v>
      </c>
      <c r="P8" s="1" t="s">
        <v>16</v>
      </c>
      <c r="Q8" s="1" t="s">
        <v>17</v>
      </c>
      <c r="R8" s="1" t="s">
        <v>18</v>
      </c>
      <c r="S8" s="1" t="s">
        <v>19</v>
      </c>
      <c r="T8" s="1" t="s">
        <v>20</v>
      </c>
      <c r="U8" s="1" t="s">
        <v>21</v>
      </c>
      <c r="V8" s="1" t="s">
        <v>11</v>
      </c>
      <c r="W8" s="1" t="s">
        <v>16</v>
      </c>
      <c r="X8" s="1" t="s">
        <v>17</v>
      </c>
      <c r="Y8" s="1" t="s">
        <v>18</v>
      </c>
      <c r="Z8" s="1" t="s">
        <v>19</v>
      </c>
      <c r="AA8" s="1" t="s">
        <v>20</v>
      </c>
      <c r="AB8" s="1" t="s">
        <v>21</v>
      </c>
      <c r="AC8" s="1" t="s">
        <v>11</v>
      </c>
      <c r="AD8" s="1" t="s">
        <v>16</v>
      </c>
      <c r="AE8" s="1" t="s">
        <v>17</v>
      </c>
      <c r="AF8" s="1" t="s">
        <v>18</v>
      </c>
      <c r="AG8" s="1" t="s">
        <v>19</v>
      </c>
      <c r="AH8" s="1" t="s">
        <v>20</v>
      </c>
      <c r="AI8" s="1" t="s">
        <v>21</v>
      </c>
      <c r="AJ8" s="1" t="s">
        <v>11</v>
      </c>
      <c r="AK8" s="1" t="s">
        <v>16</v>
      </c>
      <c r="AL8" s="1" t="s">
        <v>17</v>
      </c>
      <c r="AM8" s="1" t="s">
        <v>18</v>
      </c>
      <c r="AN8" s="1" t="s">
        <v>19</v>
      </c>
      <c r="AO8" s="1" t="s">
        <v>20</v>
      </c>
      <c r="AP8" s="1" t="s">
        <v>21</v>
      </c>
      <c r="AQ8" s="1" t="s">
        <v>11</v>
      </c>
      <c r="AR8" s="1" t="s">
        <v>16</v>
      </c>
      <c r="AS8" s="1" t="s">
        <v>17</v>
      </c>
      <c r="AT8" s="1" t="s">
        <v>18</v>
      </c>
      <c r="AU8" s="1" t="s">
        <v>19</v>
      </c>
      <c r="AV8" s="1" t="s">
        <v>20</v>
      </c>
      <c r="AW8" s="1" t="s">
        <v>21</v>
      </c>
      <c r="AX8" s="1" t="s">
        <v>11</v>
      </c>
      <c r="AY8" s="1" t="s">
        <v>16</v>
      </c>
      <c r="AZ8" s="1" t="s">
        <v>17</v>
      </c>
      <c r="BA8" s="1" t="s">
        <v>18</v>
      </c>
      <c r="BB8" s="1" t="s">
        <v>19</v>
      </c>
      <c r="BC8" s="1" t="s">
        <v>20</v>
      </c>
      <c r="BD8" s="1" t="s">
        <v>21</v>
      </c>
      <c r="BE8" s="1" t="s">
        <v>11</v>
      </c>
      <c r="BF8" s="1" t="s">
        <v>16</v>
      </c>
      <c r="BG8" s="1" t="s">
        <v>17</v>
      </c>
      <c r="BH8" s="1" t="s">
        <v>18</v>
      </c>
      <c r="BI8" s="1" t="s">
        <v>19</v>
      </c>
      <c r="BJ8" s="1" t="s">
        <v>20</v>
      </c>
      <c r="BK8" s="1" t="s">
        <v>21</v>
      </c>
    </row>
    <row r="9">
      <c r="A9" s="1">
        <v>33.0</v>
      </c>
      <c r="B9" s="1">
        <v>30.0</v>
      </c>
      <c r="C9" s="1">
        <v>2.0</v>
      </c>
      <c r="D9" s="1">
        <v>0.0</v>
      </c>
      <c r="E9" s="1">
        <v>1.0</v>
      </c>
      <c r="F9" s="1">
        <v>0.0</v>
      </c>
      <c r="G9" s="1">
        <v>0.0</v>
      </c>
      <c r="H9" s="1">
        <v>5.0</v>
      </c>
      <c r="I9" s="1">
        <v>4.0</v>
      </c>
      <c r="J9" s="1">
        <v>1.0</v>
      </c>
      <c r="K9" s="1">
        <v>0.0</v>
      </c>
      <c r="L9" s="1">
        <v>0.0</v>
      </c>
      <c r="M9" s="1">
        <v>0.0</v>
      </c>
      <c r="N9" s="1">
        <v>0.0</v>
      </c>
      <c r="O9" s="1">
        <v>30.0</v>
      </c>
      <c r="P9" s="1">
        <v>28.0</v>
      </c>
      <c r="Q9" s="1">
        <v>2.0</v>
      </c>
      <c r="R9" s="1">
        <v>0.0</v>
      </c>
      <c r="S9" s="1">
        <v>0.0</v>
      </c>
      <c r="T9" s="1">
        <v>0.0</v>
      </c>
      <c r="U9" s="1">
        <v>0.0</v>
      </c>
      <c r="V9" s="1">
        <v>1.0</v>
      </c>
      <c r="W9" s="1">
        <v>0.0</v>
      </c>
      <c r="X9" s="1">
        <v>1.0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0.0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0.0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3.0</v>
      </c>
      <c r="BF9" s="1">
        <v>3.0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</row>
    <row r="11">
      <c r="A11" s="1" t="s">
        <v>23</v>
      </c>
    </row>
    <row r="12">
      <c r="A12" s="1" t="s">
        <v>1</v>
      </c>
      <c r="H12" s="1" t="s">
        <v>2</v>
      </c>
      <c r="O12" s="1" t="s">
        <v>3</v>
      </c>
      <c r="V12" s="1" t="s">
        <v>4</v>
      </c>
      <c r="AC12" s="1" t="s">
        <v>5</v>
      </c>
      <c r="AJ12" s="2" t="s">
        <v>6</v>
      </c>
      <c r="AQ12" s="2" t="s">
        <v>7</v>
      </c>
      <c r="AX12" s="2" t="s">
        <v>8</v>
      </c>
      <c r="BE12" s="3" t="s">
        <v>9</v>
      </c>
    </row>
    <row r="13">
      <c r="A13" s="1" t="s">
        <v>11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H13" s="1" t="s">
        <v>11</v>
      </c>
      <c r="I13" s="1" t="s">
        <v>16</v>
      </c>
      <c r="J13" s="1" t="s">
        <v>17</v>
      </c>
      <c r="K13" s="1" t="s">
        <v>18</v>
      </c>
      <c r="L13" s="1" t="s">
        <v>19</v>
      </c>
      <c r="M13" s="1" t="s">
        <v>20</v>
      </c>
      <c r="N13" s="1" t="s">
        <v>21</v>
      </c>
      <c r="O13" s="1" t="s">
        <v>11</v>
      </c>
      <c r="P13" s="1" t="s">
        <v>16</v>
      </c>
      <c r="Q13" s="1" t="s">
        <v>17</v>
      </c>
      <c r="R13" s="1" t="s">
        <v>18</v>
      </c>
      <c r="S13" s="1" t="s">
        <v>19</v>
      </c>
      <c r="T13" s="1" t="s">
        <v>20</v>
      </c>
      <c r="U13" s="1" t="s">
        <v>21</v>
      </c>
      <c r="V13" s="1" t="s">
        <v>11</v>
      </c>
      <c r="W13" s="1" t="s">
        <v>16</v>
      </c>
      <c r="X13" s="1" t="s">
        <v>17</v>
      </c>
      <c r="Y13" s="1" t="s">
        <v>18</v>
      </c>
      <c r="Z13" s="1" t="s">
        <v>19</v>
      </c>
      <c r="AA13" s="1" t="s">
        <v>20</v>
      </c>
      <c r="AB13" s="1" t="s">
        <v>21</v>
      </c>
      <c r="AC13" s="1" t="s">
        <v>11</v>
      </c>
      <c r="AD13" s="1" t="s">
        <v>16</v>
      </c>
      <c r="AE13" s="1" t="s">
        <v>17</v>
      </c>
      <c r="AF13" s="1" t="s">
        <v>18</v>
      </c>
      <c r="AG13" s="1" t="s">
        <v>19</v>
      </c>
      <c r="AH13" s="1" t="s">
        <v>20</v>
      </c>
      <c r="AI13" s="1" t="s">
        <v>21</v>
      </c>
      <c r="AJ13" s="1" t="s">
        <v>11</v>
      </c>
      <c r="AK13" s="1" t="s">
        <v>16</v>
      </c>
      <c r="AL13" s="1" t="s">
        <v>17</v>
      </c>
      <c r="AM13" s="1" t="s">
        <v>18</v>
      </c>
      <c r="AN13" s="1" t="s">
        <v>19</v>
      </c>
      <c r="AO13" s="1" t="s">
        <v>20</v>
      </c>
      <c r="AP13" s="1" t="s">
        <v>21</v>
      </c>
      <c r="AQ13" s="1" t="s">
        <v>11</v>
      </c>
      <c r="AR13" s="1" t="s">
        <v>16</v>
      </c>
      <c r="AS13" s="1" t="s">
        <v>17</v>
      </c>
      <c r="AT13" s="1" t="s">
        <v>18</v>
      </c>
      <c r="AU13" s="1" t="s">
        <v>19</v>
      </c>
      <c r="AV13" s="1" t="s">
        <v>20</v>
      </c>
      <c r="AW13" s="1" t="s">
        <v>21</v>
      </c>
      <c r="AX13" s="1" t="s">
        <v>11</v>
      </c>
      <c r="AY13" s="1" t="s">
        <v>16</v>
      </c>
      <c r="AZ13" s="1" t="s">
        <v>17</v>
      </c>
      <c r="BA13" s="1" t="s">
        <v>18</v>
      </c>
      <c r="BB13" s="1" t="s">
        <v>19</v>
      </c>
      <c r="BC13" s="1" t="s">
        <v>20</v>
      </c>
      <c r="BD13" s="1" t="s">
        <v>21</v>
      </c>
      <c r="BE13" s="1" t="s">
        <v>11</v>
      </c>
      <c r="BF13" s="1" t="s">
        <v>16</v>
      </c>
      <c r="BG13" s="1" t="s">
        <v>17</v>
      </c>
      <c r="BH13" s="1" t="s">
        <v>18</v>
      </c>
      <c r="BI13" s="1" t="s">
        <v>19</v>
      </c>
      <c r="BJ13" s="1" t="s">
        <v>20</v>
      </c>
      <c r="BK13" s="1" t="s">
        <v>21</v>
      </c>
    </row>
    <row r="14">
      <c r="A14" s="1">
        <v>39.0</v>
      </c>
      <c r="B14" s="1">
        <v>38.0</v>
      </c>
      <c r="C14" s="1">
        <v>1.0</v>
      </c>
      <c r="D14" s="1">
        <v>0.0</v>
      </c>
      <c r="E14" s="1">
        <v>0.0</v>
      </c>
      <c r="F14" s="1">
        <v>0.0</v>
      </c>
      <c r="G14" s="1">
        <v>0.0</v>
      </c>
      <c r="H14" s="1">
        <v>4.0</v>
      </c>
      <c r="I14" s="1">
        <v>3.0</v>
      </c>
      <c r="J14" s="1">
        <v>1.0</v>
      </c>
      <c r="K14" s="1">
        <v>0.0</v>
      </c>
      <c r="L14" s="1">
        <v>0.0</v>
      </c>
      <c r="M14" s="1">
        <v>0.0</v>
      </c>
      <c r="N14" s="1">
        <v>0.0</v>
      </c>
      <c r="O14" s="1">
        <v>39.0</v>
      </c>
      <c r="P14" s="1">
        <v>38.0</v>
      </c>
      <c r="Q14" s="1">
        <v>1.0</v>
      </c>
      <c r="R14" s="1">
        <v>0.0</v>
      </c>
      <c r="S14" s="1">
        <v>0.0</v>
      </c>
      <c r="T14" s="1">
        <v>0.0</v>
      </c>
      <c r="U14" s="1">
        <v>0.0</v>
      </c>
      <c r="V14" s="1">
        <v>1.0</v>
      </c>
      <c r="W14" s="1">
        <v>0.0</v>
      </c>
      <c r="X14" s="1">
        <v>1.0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>
        <v>0.0</v>
      </c>
      <c r="BG14" s="1">
        <v>0.0</v>
      </c>
      <c r="BH14" s="1">
        <v>0.0</v>
      </c>
      <c r="BI14" s="1">
        <v>0.0</v>
      </c>
      <c r="BJ14" s="1">
        <v>0.0</v>
      </c>
      <c r="BK14" s="1">
        <v>0.0</v>
      </c>
    </row>
    <row r="16">
      <c r="A16" s="1" t="s">
        <v>24</v>
      </c>
    </row>
    <row r="17">
      <c r="A17" s="1" t="s">
        <v>1</v>
      </c>
      <c r="H17" s="1" t="s">
        <v>2</v>
      </c>
      <c r="O17" s="1" t="s">
        <v>3</v>
      </c>
      <c r="V17" s="1" t="s">
        <v>4</v>
      </c>
      <c r="AC17" s="1" t="s">
        <v>5</v>
      </c>
      <c r="AJ17" s="2" t="s">
        <v>6</v>
      </c>
      <c r="AQ17" s="2" t="s">
        <v>7</v>
      </c>
      <c r="AX17" s="2" t="s">
        <v>8</v>
      </c>
      <c r="BE17" s="3" t="s">
        <v>9</v>
      </c>
    </row>
    <row r="18">
      <c r="A18" s="1" t="s">
        <v>11</v>
      </c>
      <c r="B18" s="1" t="s">
        <v>16</v>
      </c>
      <c r="C18" s="1" t="s">
        <v>17</v>
      </c>
      <c r="D18" s="1" t="s">
        <v>18</v>
      </c>
      <c r="E18" s="1" t="s">
        <v>19</v>
      </c>
      <c r="F18" s="1" t="s">
        <v>20</v>
      </c>
      <c r="G18" s="1" t="s">
        <v>21</v>
      </c>
      <c r="H18" s="1" t="s">
        <v>11</v>
      </c>
      <c r="I18" s="1" t="s">
        <v>16</v>
      </c>
      <c r="J18" s="1" t="s">
        <v>17</v>
      </c>
      <c r="K18" s="1" t="s">
        <v>18</v>
      </c>
      <c r="L18" s="1" t="s">
        <v>19</v>
      </c>
      <c r="M18" s="1" t="s">
        <v>20</v>
      </c>
      <c r="N18" s="1" t="s">
        <v>21</v>
      </c>
      <c r="O18" s="1" t="s">
        <v>11</v>
      </c>
      <c r="P18" s="1" t="s">
        <v>16</v>
      </c>
      <c r="Q18" s="1" t="s">
        <v>17</v>
      </c>
      <c r="R18" s="1" t="s">
        <v>18</v>
      </c>
      <c r="S18" s="1" t="s">
        <v>19</v>
      </c>
      <c r="T18" s="1" t="s">
        <v>20</v>
      </c>
      <c r="U18" s="1" t="s">
        <v>21</v>
      </c>
      <c r="V18" s="1" t="s">
        <v>11</v>
      </c>
      <c r="W18" s="1" t="s">
        <v>16</v>
      </c>
      <c r="X18" s="1" t="s">
        <v>17</v>
      </c>
      <c r="Y18" s="1" t="s">
        <v>18</v>
      </c>
      <c r="Z18" s="1" t="s">
        <v>19</v>
      </c>
      <c r="AA18" s="1" t="s">
        <v>20</v>
      </c>
      <c r="AB18" s="1" t="s">
        <v>21</v>
      </c>
      <c r="AC18" s="1" t="s">
        <v>11</v>
      </c>
      <c r="AD18" s="1" t="s">
        <v>16</v>
      </c>
      <c r="AE18" s="1" t="s">
        <v>17</v>
      </c>
      <c r="AF18" s="1" t="s">
        <v>18</v>
      </c>
      <c r="AG18" s="1" t="s">
        <v>19</v>
      </c>
      <c r="AH18" s="1" t="s">
        <v>20</v>
      </c>
      <c r="AI18" s="1" t="s">
        <v>21</v>
      </c>
      <c r="AJ18" s="1" t="s">
        <v>11</v>
      </c>
      <c r="AK18" s="1" t="s">
        <v>16</v>
      </c>
      <c r="AL18" s="1" t="s">
        <v>17</v>
      </c>
      <c r="AM18" s="1" t="s">
        <v>18</v>
      </c>
      <c r="AN18" s="1" t="s">
        <v>19</v>
      </c>
      <c r="AO18" s="1" t="s">
        <v>20</v>
      </c>
      <c r="AP18" s="1" t="s">
        <v>21</v>
      </c>
      <c r="AQ18" s="1" t="s">
        <v>11</v>
      </c>
      <c r="AR18" s="1" t="s">
        <v>16</v>
      </c>
      <c r="AS18" s="1" t="s">
        <v>17</v>
      </c>
      <c r="AT18" s="1" t="s">
        <v>18</v>
      </c>
      <c r="AU18" s="1" t="s">
        <v>19</v>
      </c>
      <c r="AV18" s="1" t="s">
        <v>20</v>
      </c>
      <c r="AW18" s="1" t="s">
        <v>21</v>
      </c>
      <c r="AX18" s="1" t="s">
        <v>11</v>
      </c>
      <c r="AY18" s="1" t="s">
        <v>16</v>
      </c>
      <c r="AZ18" s="1" t="s">
        <v>17</v>
      </c>
      <c r="BA18" s="1" t="s">
        <v>18</v>
      </c>
      <c r="BB18" s="1" t="s">
        <v>19</v>
      </c>
      <c r="BC18" s="1" t="s">
        <v>20</v>
      </c>
      <c r="BD18" s="1" t="s">
        <v>21</v>
      </c>
      <c r="BE18" s="1" t="s">
        <v>11</v>
      </c>
      <c r="BF18" s="1" t="s">
        <v>16</v>
      </c>
      <c r="BG18" s="1" t="s">
        <v>17</v>
      </c>
      <c r="BH18" s="1" t="s">
        <v>18</v>
      </c>
      <c r="BI18" s="1" t="s">
        <v>19</v>
      </c>
      <c r="BJ18" s="1" t="s">
        <v>20</v>
      </c>
      <c r="BK18" s="1" t="s">
        <v>21</v>
      </c>
    </row>
    <row r="19">
      <c r="A19" s="1">
        <v>18.0</v>
      </c>
      <c r="B19" s="1">
        <v>17.0</v>
      </c>
      <c r="C19" s="1">
        <v>0.0</v>
      </c>
      <c r="D19" s="1">
        <v>0.0</v>
      </c>
      <c r="E19" s="1">
        <v>1.0</v>
      </c>
      <c r="F19" s="1">
        <v>0.0</v>
      </c>
      <c r="G19" s="1">
        <v>0.0</v>
      </c>
      <c r="H19" s="1">
        <v>5.0</v>
      </c>
      <c r="I19" s="1">
        <v>5.0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41.0</v>
      </c>
      <c r="P19" s="1">
        <v>40.0</v>
      </c>
      <c r="Q19" s="1">
        <v>1.0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0.0</v>
      </c>
      <c r="AB19" s="1">
        <v>0.0</v>
      </c>
      <c r="AC19" s="1">
        <v>1.0</v>
      </c>
      <c r="AD19" s="1">
        <v>1.0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1.0</v>
      </c>
      <c r="AR19" s="1">
        <v>1.0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1.0</v>
      </c>
      <c r="BF19" s="1">
        <v>1.0</v>
      </c>
      <c r="BG19" s="1">
        <v>0.0</v>
      </c>
      <c r="BH19" s="1">
        <v>0.0</v>
      </c>
      <c r="BI19" s="1">
        <v>0.0</v>
      </c>
      <c r="BJ19" s="1">
        <v>0.0</v>
      </c>
      <c r="BK19" s="1">
        <v>0.0</v>
      </c>
    </row>
    <row r="20"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>
      <c r="A21" s="1" t="s">
        <v>25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>
      <c r="A22" s="1" t="s">
        <v>1</v>
      </c>
      <c r="H22" s="1" t="s">
        <v>2</v>
      </c>
      <c r="O22" s="1" t="s">
        <v>3</v>
      </c>
      <c r="V22" s="1" t="s">
        <v>4</v>
      </c>
      <c r="AC22" s="1" t="s">
        <v>5</v>
      </c>
      <c r="AJ22" s="2" t="s">
        <v>6</v>
      </c>
      <c r="AQ22" s="2" t="s">
        <v>7</v>
      </c>
      <c r="AX22" s="2" t="s">
        <v>8</v>
      </c>
      <c r="BE22" s="3" t="s">
        <v>9</v>
      </c>
    </row>
    <row r="23">
      <c r="A23" s="1" t="s">
        <v>11</v>
      </c>
      <c r="B23" s="1" t="s">
        <v>16</v>
      </c>
      <c r="C23" s="1" t="s">
        <v>17</v>
      </c>
      <c r="D23" s="1" t="s">
        <v>18</v>
      </c>
      <c r="E23" s="1" t="s">
        <v>19</v>
      </c>
      <c r="F23" s="1" t="s">
        <v>20</v>
      </c>
      <c r="G23" s="1" t="s">
        <v>21</v>
      </c>
      <c r="H23" s="1" t="s">
        <v>11</v>
      </c>
      <c r="I23" s="1" t="s">
        <v>16</v>
      </c>
      <c r="J23" s="1" t="s">
        <v>17</v>
      </c>
      <c r="K23" s="1" t="s">
        <v>18</v>
      </c>
      <c r="L23" s="1" t="s">
        <v>19</v>
      </c>
      <c r="M23" s="1" t="s">
        <v>20</v>
      </c>
      <c r="N23" s="1" t="s">
        <v>21</v>
      </c>
      <c r="O23" s="1" t="s">
        <v>11</v>
      </c>
      <c r="P23" s="1" t="s">
        <v>16</v>
      </c>
      <c r="Q23" s="1" t="s">
        <v>17</v>
      </c>
      <c r="R23" s="1" t="s">
        <v>18</v>
      </c>
      <c r="S23" s="1" t="s">
        <v>19</v>
      </c>
      <c r="T23" s="1" t="s">
        <v>20</v>
      </c>
      <c r="U23" s="1" t="s">
        <v>21</v>
      </c>
      <c r="V23" s="1" t="s">
        <v>11</v>
      </c>
      <c r="W23" s="1" t="s">
        <v>16</v>
      </c>
      <c r="X23" s="1" t="s">
        <v>17</v>
      </c>
      <c r="Y23" s="1" t="s">
        <v>18</v>
      </c>
      <c r="Z23" s="1" t="s">
        <v>19</v>
      </c>
      <c r="AA23" s="1" t="s">
        <v>20</v>
      </c>
      <c r="AB23" s="1" t="s">
        <v>21</v>
      </c>
      <c r="AC23" s="1" t="s">
        <v>11</v>
      </c>
      <c r="AD23" s="1" t="s">
        <v>16</v>
      </c>
      <c r="AE23" s="1" t="s">
        <v>17</v>
      </c>
      <c r="AF23" s="1" t="s">
        <v>18</v>
      </c>
      <c r="AG23" s="1" t="s">
        <v>19</v>
      </c>
      <c r="AH23" s="1" t="s">
        <v>20</v>
      </c>
      <c r="AI23" s="1" t="s">
        <v>21</v>
      </c>
      <c r="AJ23" s="1" t="s">
        <v>11</v>
      </c>
      <c r="AK23" s="1" t="s">
        <v>16</v>
      </c>
      <c r="AL23" s="1" t="s">
        <v>17</v>
      </c>
      <c r="AM23" s="1" t="s">
        <v>18</v>
      </c>
      <c r="AN23" s="1" t="s">
        <v>19</v>
      </c>
      <c r="AO23" s="1" t="s">
        <v>20</v>
      </c>
      <c r="AP23" s="1" t="s">
        <v>21</v>
      </c>
      <c r="AQ23" s="1" t="s">
        <v>11</v>
      </c>
      <c r="AR23" s="1" t="s">
        <v>16</v>
      </c>
      <c r="AS23" s="1" t="s">
        <v>17</v>
      </c>
      <c r="AT23" s="1" t="s">
        <v>18</v>
      </c>
      <c r="AU23" s="1" t="s">
        <v>19</v>
      </c>
      <c r="AV23" s="1" t="s">
        <v>20</v>
      </c>
      <c r="AW23" s="1" t="s">
        <v>21</v>
      </c>
      <c r="AX23" s="1" t="s">
        <v>11</v>
      </c>
      <c r="AY23" s="1" t="s">
        <v>16</v>
      </c>
      <c r="AZ23" s="1" t="s">
        <v>17</v>
      </c>
      <c r="BA23" s="1" t="s">
        <v>18</v>
      </c>
      <c r="BB23" s="1" t="s">
        <v>19</v>
      </c>
      <c r="BC23" s="1" t="s">
        <v>20</v>
      </c>
      <c r="BD23" s="1" t="s">
        <v>21</v>
      </c>
      <c r="BE23" s="1" t="s">
        <v>11</v>
      </c>
      <c r="BF23" s="1" t="s">
        <v>16</v>
      </c>
      <c r="BG23" s="1" t="s">
        <v>17</v>
      </c>
      <c r="BH23" s="1" t="s">
        <v>18</v>
      </c>
      <c r="BI23" s="1" t="s">
        <v>19</v>
      </c>
      <c r="BJ23" s="1" t="s">
        <v>20</v>
      </c>
      <c r="BK23" s="1" t="s">
        <v>21</v>
      </c>
    </row>
    <row r="24">
      <c r="A24" s="1">
        <v>24.0</v>
      </c>
      <c r="B24" s="1">
        <v>15.0</v>
      </c>
      <c r="C24" s="1">
        <v>6.0</v>
      </c>
      <c r="D24" s="1">
        <v>0.0</v>
      </c>
      <c r="E24" s="1">
        <v>2.0</v>
      </c>
      <c r="F24" s="1">
        <v>1.0</v>
      </c>
      <c r="G24" s="1">
        <v>0.0</v>
      </c>
      <c r="H24" s="1">
        <v>6.0</v>
      </c>
      <c r="I24" s="1">
        <v>4.0</v>
      </c>
      <c r="J24" s="1">
        <v>2.0</v>
      </c>
      <c r="K24" s="1">
        <v>0.0</v>
      </c>
      <c r="L24" s="1">
        <v>0.0</v>
      </c>
      <c r="M24" s="1">
        <v>0.0</v>
      </c>
      <c r="N24" s="1">
        <v>0.0</v>
      </c>
      <c r="O24" s="1">
        <v>37.0</v>
      </c>
      <c r="P24" s="1">
        <v>27.0</v>
      </c>
      <c r="Q24" s="1">
        <v>5.0</v>
      </c>
      <c r="R24" s="1">
        <v>0.0</v>
      </c>
      <c r="S24" s="1">
        <v>5.0</v>
      </c>
      <c r="T24" s="1">
        <v>0.0</v>
      </c>
      <c r="U24" s="1">
        <v>0.0</v>
      </c>
      <c r="V24" s="1">
        <v>1.0</v>
      </c>
      <c r="W24" s="1">
        <v>0.0</v>
      </c>
      <c r="X24" s="1">
        <v>1.0</v>
      </c>
      <c r="Y24" s="1">
        <v>0.0</v>
      </c>
      <c r="Z24" s="1">
        <v>0.0</v>
      </c>
      <c r="AA24" s="1">
        <v>0.0</v>
      </c>
      <c r="AB24" s="1">
        <v>0.0</v>
      </c>
      <c r="AC24" s="1">
        <v>0.0</v>
      </c>
      <c r="AD24" s="1">
        <v>0.0</v>
      </c>
      <c r="AE24" s="1">
        <v>0.0</v>
      </c>
      <c r="AF24" s="1">
        <v>0.0</v>
      </c>
      <c r="AG24" s="1">
        <v>0.0</v>
      </c>
      <c r="AH24" s="1">
        <v>0.0</v>
      </c>
      <c r="AI24" s="1">
        <v>0.0</v>
      </c>
      <c r="AJ24" s="1">
        <v>0.0</v>
      </c>
      <c r="AK24" s="1">
        <v>0.0</v>
      </c>
      <c r="AL24" s="1">
        <v>0.0</v>
      </c>
      <c r="AM24" s="1">
        <v>0.0</v>
      </c>
      <c r="AN24" s="1">
        <v>0.0</v>
      </c>
      <c r="AO24" s="1">
        <v>0.0</v>
      </c>
      <c r="AP24" s="1">
        <v>0.0</v>
      </c>
      <c r="AQ24" s="1">
        <v>0.0</v>
      </c>
      <c r="AR24" s="1">
        <v>0.0</v>
      </c>
      <c r="AS24" s="1">
        <v>0.0</v>
      </c>
      <c r="AT24" s="1">
        <v>0.0</v>
      </c>
      <c r="AU24" s="1">
        <v>0.0</v>
      </c>
      <c r="AV24" s="1">
        <v>0.0</v>
      </c>
      <c r="AW24" s="1">
        <v>0.0</v>
      </c>
      <c r="AX24" s="1">
        <v>1.0</v>
      </c>
      <c r="AY24" s="1">
        <v>1.0</v>
      </c>
      <c r="AZ24" s="1">
        <v>0.0</v>
      </c>
      <c r="BA24" s="1">
        <v>0.0</v>
      </c>
      <c r="BB24" s="1">
        <v>0.0</v>
      </c>
      <c r="BC24" s="1">
        <v>0.0</v>
      </c>
      <c r="BD24" s="1">
        <v>0.0</v>
      </c>
      <c r="BE24" s="1">
        <v>2.0</v>
      </c>
      <c r="BF24" s="1">
        <v>2.0</v>
      </c>
      <c r="BG24" s="1">
        <v>0.0</v>
      </c>
      <c r="BH24" s="1">
        <v>0.0</v>
      </c>
      <c r="BI24" s="1">
        <v>0.0</v>
      </c>
      <c r="BJ24" s="1">
        <v>0.0</v>
      </c>
      <c r="BK24" s="1">
        <v>0.0</v>
      </c>
    </row>
    <row r="25">
      <c r="BI25" s="1"/>
      <c r="BJ25" s="1"/>
      <c r="BK25" s="1"/>
    </row>
    <row r="26">
      <c r="A26" s="1" t="s">
        <v>26</v>
      </c>
      <c r="BI26" s="1"/>
      <c r="BJ26" s="1"/>
      <c r="BK26" s="1"/>
    </row>
    <row r="27">
      <c r="A27" s="1" t="s">
        <v>1</v>
      </c>
      <c r="H27" s="1" t="s">
        <v>2</v>
      </c>
      <c r="O27" s="1" t="s">
        <v>3</v>
      </c>
      <c r="V27" s="1" t="s">
        <v>4</v>
      </c>
      <c r="AC27" s="1" t="s">
        <v>5</v>
      </c>
      <c r="AJ27" s="2" t="s">
        <v>6</v>
      </c>
      <c r="AQ27" s="2" t="s">
        <v>7</v>
      </c>
      <c r="AX27" s="2" t="s">
        <v>8</v>
      </c>
      <c r="BE27" s="3" t="s">
        <v>9</v>
      </c>
    </row>
    <row r="28">
      <c r="A28" s="1" t="s">
        <v>11</v>
      </c>
      <c r="B28" s="1" t="s">
        <v>16</v>
      </c>
      <c r="C28" s="1" t="s">
        <v>17</v>
      </c>
      <c r="D28" s="1" t="s">
        <v>18</v>
      </c>
      <c r="E28" s="1" t="s">
        <v>19</v>
      </c>
      <c r="F28" s="1" t="s">
        <v>20</v>
      </c>
      <c r="G28" s="1" t="s">
        <v>21</v>
      </c>
      <c r="H28" s="1" t="s">
        <v>11</v>
      </c>
      <c r="I28" s="1" t="s">
        <v>16</v>
      </c>
      <c r="J28" s="1" t="s">
        <v>17</v>
      </c>
      <c r="K28" s="1" t="s">
        <v>18</v>
      </c>
      <c r="L28" s="1" t="s">
        <v>19</v>
      </c>
      <c r="M28" s="1" t="s">
        <v>20</v>
      </c>
      <c r="N28" s="1" t="s">
        <v>21</v>
      </c>
      <c r="O28" s="1" t="s">
        <v>11</v>
      </c>
      <c r="P28" s="1" t="s">
        <v>16</v>
      </c>
      <c r="Q28" s="1" t="s">
        <v>17</v>
      </c>
      <c r="R28" s="1" t="s">
        <v>18</v>
      </c>
      <c r="S28" s="1" t="s">
        <v>19</v>
      </c>
      <c r="T28" s="1" t="s">
        <v>20</v>
      </c>
      <c r="U28" s="1" t="s">
        <v>21</v>
      </c>
      <c r="V28" s="1" t="s">
        <v>11</v>
      </c>
      <c r="W28" s="1" t="s">
        <v>16</v>
      </c>
      <c r="X28" s="1" t="s">
        <v>17</v>
      </c>
      <c r="Y28" s="1" t="s">
        <v>18</v>
      </c>
      <c r="Z28" s="1" t="s">
        <v>19</v>
      </c>
      <c r="AA28" s="1" t="s">
        <v>20</v>
      </c>
      <c r="AB28" s="1" t="s">
        <v>21</v>
      </c>
      <c r="AC28" s="1" t="s">
        <v>11</v>
      </c>
      <c r="AD28" s="1" t="s">
        <v>16</v>
      </c>
      <c r="AE28" s="1" t="s">
        <v>17</v>
      </c>
      <c r="AF28" s="1" t="s">
        <v>18</v>
      </c>
      <c r="AG28" s="1" t="s">
        <v>19</v>
      </c>
      <c r="AH28" s="1" t="s">
        <v>20</v>
      </c>
      <c r="AI28" s="1" t="s">
        <v>21</v>
      </c>
      <c r="AJ28" s="1" t="s">
        <v>11</v>
      </c>
      <c r="AK28" s="1" t="s">
        <v>16</v>
      </c>
      <c r="AL28" s="1" t="s">
        <v>17</v>
      </c>
      <c r="AM28" s="1" t="s">
        <v>18</v>
      </c>
      <c r="AN28" s="1" t="s">
        <v>19</v>
      </c>
      <c r="AO28" s="1" t="s">
        <v>20</v>
      </c>
      <c r="AP28" s="1" t="s">
        <v>21</v>
      </c>
      <c r="AQ28" s="1" t="s">
        <v>11</v>
      </c>
      <c r="AR28" s="1" t="s">
        <v>16</v>
      </c>
      <c r="AS28" s="1" t="s">
        <v>17</v>
      </c>
      <c r="AT28" s="1" t="s">
        <v>18</v>
      </c>
      <c r="AU28" s="1" t="s">
        <v>19</v>
      </c>
      <c r="AV28" s="1" t="s">
        <v>20</v>
      </c>
      <c r="AW28" s="1" t="s">
        <v>21</v>
      </c>
      <c r="AX28" s="1" t="s">
        <v>11</v>
      </c>
      <c r="AY28" s="1" t="s">
        <v>16</v>
      </c>
      <c r="AZ28" s="1" t="s">
        <v>17</v>
      </c>
      <c r="BA28" s="1" t="s">
        <v>18</v>
      </c>
      <c r="BB28" s="1" t="s">
        <v>19</v>
      </c>
      <c r="BC28" s="1" t="s">
        <v>20</v>
      </c>
      <c r="BD28" s="1" t="s">
        <v>21</v>
      </c>
      <c r="BE28" s="1" t="s">
        <v>11</v>
      </c>
      <c r="BF28" s="1" t="s">
        <v>16</v>
      </c>
      <c r="BG28" s="1" t="s">
        <v>17</v>
      </c>
      <c r="BH28" s="1" t="s">
        <v>18</v>
      </c>
      <c r="BI28" s="1" t="s">
        <v>19</v>
      </c>
      <c r="BJ28" s="1" t="s">
        <v>20</v>
      </c>
      <c r="BK28" s="1" t="s">
        <v>21</v>
      </c>
    </row>
    <row r="29">
      <c r="A29" s="1">
        <v>28.0</v>
      </c>
      <c r="B29" s="1">
        <v>24.0</v>
      </c>
      <c r="C29" s="1">
        <v>1.0</v>
      </c>
      <c r="D29" s="1">
        <v>0.0</v>
      </c>
      <c r="E29" s="1">
        <v>3.0</v>
      </c>
      <c r="F29" s="1">
        <v>0.0</v>
      </c>
      <c r="G29" s="1">
        <v>0.0</v>
      </c>
      <c r="H29" s="1">
        <v>12.0</v>
      </c>
      <c r="I29" s="1">
        <v>10.0</v>
      </c>
      <c r="J29" s="1">
        <v>1.0</v>
      </c>
      <c r="K29" s="1">
        <v>0.0</v>
      </c>
      <c r="L29" s="1">
        <v>1.0</v>
      </c>
      <c r="M29" s="1">
        <v>0.0</v>
      </c>
      <c r="N29" s="1">
        <v>0.0</v>
      </c>
      <c r="O29" s="1">
        <v>33.0</v>
      </c>
      <c r="P29" s="1">
        <v>29.0</v>
      </c>
      <c r="Q29" s="1">
        <v>1.0</v>
      </c>
      <c r="R29" s="1">
        <v>0.0</v>
      </c>
      <c r="S29" s="1">
        <v>3.0</v>
      </c>
      <c r="T29" s="1">
        <v>0.0</v>
      </c>
      <c r="U29" s="1">
        <v>0.0</v>
      </c>
      <c r="V29" s="1">
        <v>0.0</v>
      </c>
      <c r="W29" s="1">
        <v>0.0</v>
      </c>
      <c r="X29" s="1">
        <v>0.0</v>
      </c>
      <c r="Y29" s="1">
        <v>0.0</v>
      </c>
      <c r="Z29" s="1">
        <v>0.0</v>
      </c>
      <c r="AA29" s="1">
        <v>0.0</v>
      </c>
      <c r="AB29" s="1">
        <v>0.0</v>
      </c>
      <c r="AC29" s="1">
        <v>0.0</v>
      </c>
      <c r="AD29" s="1">
        <v>0.0</v>
      </c>
      <c r="AE29" s="1">
        <v>0.0</v>
      </c>
      <c r="AF29" s="1">
        <v>0.0</v>
      </c>
      <c r="AG29" s="1">
        <v>0.0</v>
      </c>
      <c r="AH29" s="1">
        <v>0.0</v>
      </c>
      <c r="AI29" s="1">
        <v>0.0</v>
      </c>
      <c r="AJ29" s="1">
        <v>0.0</v>
      </c>
      <c r="AK29" s="1">
        <v>0.0</v>
      </c>
      <c r="AL29" s="1">
        <v>0.0</v>
      </c>
      <c r="AM29" s="1">
        <v>0.0</v>
      </c>
      <c r="AN29" s="1">
        <v>0.0</v>
      </c>
      <c r="AO29" s="1">
        <v>0.0</v>
      </c>
      <c r="AP29" s="1">
        <v>0.0</v>
      </c>
      <c r="AQ29" s="1">
        <v>0.0</v>
      </c>
      <c r="AR29" s="1">
        <v>0.0</v>
      </c>
      <c r="AS29" s="1">
        <v>0.0</v>
      </c>
      <c r="AT29" s="1">
        <v>0.0</v>
      </c>
      <c r="AU29" s="1">
        <v>0.0</v>
      </c>
      <c r="AV29" s="1">
        <v>0.0</v>
      </c>
      <c r="AW29" s="1">
        <v>0.0</v>
      </c>
      <c r="AX29" s="1">
        <v>0.0</v>
      </c>
      <c r="AY29" s="1">
        <v>0.0</v>
      </c>
      <c r="AZ29" s="1">
        <v>0.0</v>
      </c>
      <c r="BA29" s="1">
        <v>0.0</v>
      </c>
      <c r="BB29" s="1">
        <v>0.0</v>
      </c>
      <c r="BC29" s="1">
        <v>0.0</v>
      </c>
      <c r="BD29" s="1">
        <v>0.0</v>
      </c>
      <c r="BE29" s="1">
        <v>0.0</v>
      </c>
      <c r="BF29" s="1">
        <v>0.0</v>
      </c>
      <c r="BG29" s="1">
        <v>0.0</v>
      </c>
      <c r="BH29" s="1">
        <v>0.0</v>
      </c>
      <c r="BI29" s="1">
        <v>0.0</v>
      </c>
      <c r="BJ29" s="1">
        <v>0.0</v>
      </c>
      <c r="BK29" s="1">
        <v>0.0</v>
      </c>
    </row>
    <row r="31">
      <c r="A31" s="1" t="s">
        <v>27</v>
      </c>
    </row>
    <row r="32">
      <c r="A32" s="1" t="s">
        <v>1</v>
      </c>
      <c r="H32" s="1" t="s">
        <v>2</v>
      </c>
      <c r="O32" s="1" t="s">
        <v>3</v>
      </c>
      <c r="V32" s="1" t="s">
        <v>4</v>
      </c>
      <c r="AC32" s="1" t="s">
        <v>5</v>
      </c>
      <c r="AJ32" s="2" t="s">
        <v>6</v>
      </c>
      <c r="AQ32" s="2" t="s">
        <v>7</v>
      </c>
      <c r="AX32" s="2" t="s">
        <v>8</v>
      </c>
      <c r="BE32" s="3" t="s">
        <v>9</v>
      </c>
    </row>
    <row r="33">
      <c r="A33" s="1" t="s">
        <v>11</v>
      </c>
      <c r="B33" s="1" t="s">
        <v>16</v>
      </c>
      <c r="C33" s="1" t="s">
        <v>17</v>
      </c>
      <c r="D33" s="1" t="s">
        <v>18</v>
      </c>
      <c r="E33" s="1" t="s">
        <v>19</v>
      </c>
      <c r="F33" s="1" t="s">
        <v>20</v>
      </c>
      <c r="G33" s="1" t="s">
        <v>21</v>
      </c>
      <c r="H33" s="1" t="s">
        <v>11</v>
      </c>
      <c r="I33" s="1" t="s">
        <v>16</v>
      </c>
      <c r="J33" s="1" t="s">
        <v>17</v>
      </c>
      <c r="K33" s="1" t="s">
        <v>18</v>
      </c>
      <c r="L33" s="1" t="s">
        <v>19</v>
      </c>
      <c r="M33" s="1" t="s">
        <v>20</v>
      </c>
      <c r="N33" s="1" t="s">
        <v>21</v>
      </c>
      <c r="O33" s="1" t="s">
        <v>11</v>
      </c>
      <c r="P33" s="1" t="s">
        <v>16</v>
      </c>
      <c r="Q33" s="1" t="s">
        <v>17</v>
      </c>
      <c r="R33" s="1" t="s">
        <v>18</v>
      </c>
      <c r="S33" s="1" t="s">
        <v>19</v>
      </c>
      <c r="T33" s="1" t="s">
        <v>20</v>
      </c>
      <c r="U33" s="1" t="s">
        <v>21</v>
      </c>
      <c r="V33" s="1" t="s">
        <v>11</v>
      </c>
      <c r="W33" s="1" t="s">
        <v>16</v>
      </c>
      <c r="X33" s="1" t="s">
        <v>17</v>
      </c>
      <c r="Y33" s="1" t="s">
        <v>18</v>
      </c>
      <c r="Z33" s="1" t="s">
        <v>19</v>
      </c>
      <c r="AA33" s="1" t="s">
        <v>20</v>
      </c>
      <c r="AB33" s="1" t="s">
        <v>21</v>
      </c>
      <c r="AC33" s="1" t="s">
        <v>11</v>
      </c>
      <c r="AD33" s="1" t="s">
        <v>16</v>
      </c>
      <c r="AE33" s="1" t="s">
        <v>17</v>
      </c>
      <c r="AF33" s="1" t="s">
        <v>18</v>
      </c>
      <c r="AG33" s="1" t="s">
        <v>19</v>
      </c>
      <c r="AH33" s="1" t="s">
        <v>20</v>
      </c>
      <c r="AI33" s="1" t="s">
        <v>21</v>
      </c>
      <c r="AJ33" s="1" t="s">
        <v>11</v>
      </c>
      <c r="AK33" s="1" t="s">
        <v>16</v>
      </c>
      <c r="AL33" s="1" t="s">
        <v>17</v>
      </c>
      <c r="AM33" s="1" t="s">
        <v>18</v>
      </c>
      <c r="AN33" s="1" t="s">
        <v>19</v>
      </c>
      <c r="AO33" s="1" t="s">
        <v>20</v>
      </c>
      <c r="AP33" s="1" t="s">
        <v>21</v>
      </c>
      <c r="AQ33" s="1" t="s">
        <v>11</v>
      </c>
      <c r="AR33" s="1" t="s">
        <v>16</v>
      </c>
      <c r="AS33" s="1" t="s">
        <v>17</v>
      </c>
      <c r="AT33" s="1" t="s">
        <v>18</v>
      </c>
      <c r="AU33" s="1" t="s">
        <v>19</v>
      </c>
      <c r="AV33" s="1" t="s">
        <v>20</v>
      </c>
      <c r="AW33" s="1" t="s">
        <v>21</v>
      </c>
      <c r="AX33" s="1" t="s">
        <v>11</v>
      </c>
      <c r="AY33" s="1" t="s">
        <v>16</v>
      </c>
      <c r="AZ33" s="1" t="s">
        <v>17</v>
      </c>
      <c r="BA33" s="1" t="s">
        <v>18</v>
      </c>
      <c r="BB33" s="1" t="s">
        <v>19</v>
      </c>
      <c r="BC33" s="1" t="s">
        <v>20</v>
      </c>
      <c r="BD33" s="1" t="s">
        <v>21</v>
      </c>
      <c r="BE33" s="1" t="s">
        <v>11</v>
      </c>
      <c r="BF33" s="1" t="s">
        <v>16</v>
      </c>
      <c r="BG33" s="1" t="s">
        <v>17</v>
      </c>
      <c r="BH33" s="1" t="s">
        <v>18</v>
      </c>
      <c r="BI33" s="1" t="s">
        <v>19</v>
      </c>
      <c r="BJ33" s="1" t="s">
        <v>20</v>
      </c>
      <c r="BK33" s="1" t="s">
        <v>21</v>
      </c>
    </row>
    <row r="34">
      <c r="A34" s="1">
        <v>10.0</v>
      </c>
      <c r="B34" s="1">
        <v>8.0</v>
      </c>
      <c r="C34" s="1">
        <v>2.0</v>
      </c>
      <c r="D34" s="1">
        <v>0.0</v>
      </c>
      <c r="E34" s="1">
        <v>0.0</v>
      </c>
      <c r="F34" s="1">
        <v>0.0</v>
      </c>
      <c r="G34" s="1">
        <v>0.0</v>
      </c>
      <c r="H34" s="1">
        <v>1.0</v>
      </c>
      <c r="I34" s="1">
        <v>0.0</v>
      </c>
      <c r="J34" s="1">
        <v>1.0</v>
      </c>
      <c r="K34" s="1">
        <v>0.0</v>
      </c>
      <c r="L34" s="1">
        <v>0.0</v>
      </c>
      <c r="M34" s="1">
        <v>0.0</v>
      </c>
      <c r="N34" s="1">
        <v>0.0</v>
      </c>
      <c r="O34" s="1">
        <v>12.0</v>
      </c>
      <c r="P34" s="1">
        <v>11.0</v>
      </c>
      <c r="Q34" s="1">
        <v>1.0</v>
      </c>
      <c r="R34" s="1">
        <v>0.0</v>
      </c>
      <c r="S34" s="1">
        <v>0.0</v>
      </c>
      <c r="T34" s="1">
        <v>0.0</v>
      </c>
      <c r="U34" s="1">
        <v>0.0</v>
      </c>
      <c r="V34" s="1">
        <v>1.0</v>
      </c>
      <c r="W34" s="1">
        <v>0.0</v>
      </c>
      <c r="X34" s="1">
        <v>1.0</v>
      </c>
      <c r="Y34" s="1">
        <v>0.0</v>
      </c>
      <c r="Z34" s="1">
        <v>0.0</v>
      </c>
      <c r="AA34" s="1">
        <v>0.0</v>
      </c>
      <c r="AB34" s="1">
        <v>0.0</v>
      </c>
      <c r="AC34" s="1">
        <v>0.0</v>
      </c>
      <c r="AD34" s="1">
        <v>0.0</v>
      </c>
      <c r="AE34" s="1">
        <v>0.0</v>
      </c>
      <c r="AF34" s="1">
        <v>0.0</v>
      </c>
      <c r="AG34" s="1">
        <v>0.0</v>
      </c>
      <c r="AH34" s="1">
        <v>0.0</v>
      </c>
      <c r="AI34" s="1">
        <v>0.0</v>
      </c>
      <c r="AJ34" s="1">
        <v>0.0</v>
      </c>
      <c r="AK34" s="1">
        <v>0.0</v>
      </c>
      <c r="AL34" s="1">
        <v>0.0</v>
      </c>
      <c r="AM34" s="1">
        <v>0.0</v>
      </c>
      <c r="AN34" s="1">
        <v>0.0</v>
      </c>
      <c r="AO34" s="1">
        <v>0.0</v>
      </c>
      <c r="AP34" s="1">
        <v>0.0</v>
      </c>
      <c r="AQ34" s="1">
        <v>0.0</v>
      </c>
      <c r="AR34" s="1">
        <v>0.0</v>
      </c>
      <c r="AS34" s="1">
        <v>0.0</v>
      </c>
      <c r="AT34" s="1">
        <v>0.0</v>
      </c>
      <c r="AU34" s="1">
        <v>0.0</v>
      </c>
      <c r="AV34" s="1">
        <v>0.0</v>
      </c>
      <c r="AW34" s="1">
        <v>0.0</v>
      </c>
      <c r="AX34" s="1">
        <v>0.0</v>
      </c>
      <c r="AY34" s="1">
        <v>0.0</v>
      </c>
      <c r="AZ34" s="1">
        <v>0.0</v>
      </c>
      <c r="BA34" s="1">
        <v>0.0</v>
      </c>
      <c r="BB34" s="1">
        <v>0.0</v>
      </c>
      <c r="BC34" s="1">
        <v>0.0</v>
      </c>
      <c r="BD34" s="1">
        <v>0.0</v>
      </c>
      <c r="BE34" s="1">
        <v>0.0</v>
      </c>
      <c r="BF34" s="1">
        <v>0.0</v>
      </c>
      <c r="BG34" s="1">
        <v>0.0</v>
      </c>
      <c r="BH34" s="1">
        <v>0.0</v>
      </c>
      <c r="BI34" s="1">
        <v>0.0</v>
      </c>
      <c r="BJ34" s="1">
        <v>0.0</v>
      </c>
      <c r="BK34" s="1">
        <v>0.0</v>
      </c>
    </row>
    <row r="36">
      <c r="A36" s="1" t="s">
        <v>28</v>
      </c>
    </row>
    <row r="37">
      <c r="A37" s="1" t="s">
        <v>1</v>
      </c>
      <c r="H37" s="1" t="s">
        <v>2</v>
      </c>
      <c r="O37" s="1" t="s">
        <v>3</v>
      </c>
      <c r="V37" s="1" t="s">
        <v>4</v>
      </c>
      <c r="AC37" s="1" t="s">
        <v>5</v>
      </c>
      <c r="AJ37" s="2" t="s">
        <v>6</v>
      </c>
      <c r="AQ37" s="2" t="s">
        <v>7</v>
      </c>
      <c r="AX37" s="2" t="s">
        <v>8</v>
      </c>
      <c r="BE37" s="3" t="s">
        <v>9</v>
      </c>
    </row>
    <row r="38">
      <c r="A38" s="1" t="s">
        <v>11</v>
      </c>
      <c r="B38" s="1" t="s">
        <v>16</v>
      </c>
      <c r="C38" s="1" t="s">
        <v>17</v>
      </c>
      <c r="D38" s="1" t="s">
        <v>18</v>
      </c>
      <c r="E38" s="1" t="s">
        <v>19</v>
      </c>
      <c r="F38" s="1" t="s">
        <v>20</v>
      </c>
      <c r="G38" s="1" t="s">
        <v>21</v>
      </c>
      <c r="H38" s="1" t="s">
        <v>11</v>
      </c>
      <c r="I38" s="1" t="s">
        <v>16</v>
      </c>
      <c r="J38" s="1" t="s">
        <v>17</v>
      </c>
      <c r="K38" s="1" t="s">
        <v>18</v>
      </c>
      <c r="L38" s="1" t="s">
        <v>19</v>
      </c>
      <c r="M38" s="1" t="s">
        <v>20</v>
      </c>
      <c r="N38" s="1" t="s">
        <v>21</v>
      </c>
      <c r="O38" s="1" t="s">
        <v>11</v>
      </c>
      <c r="P38" s="1" t="s">
        <v>16</v>
      </c>
      <c r="Q38" s="1" t="s">
        <v>17</v>
      </c>
      <c r="R38" s="1" t="s">
        <v>18</v>
      </c>
      <c r="S38" s="1" t="s">
        <v>19</v>
      </c>
      <c r="T38" s="1" t="s">
        <v>20</v>
      </c>
      <c r="U38" s="1" t="s">
        <v>21</v>
      </c>
      <c r="V38" s="1" t="s">
        <v>11</v>
      </c>
      <c r="W38" s="1" t="s">
        <v>16</v>
      </c>
      <c r="X38" s="1" t="s">
        <v>17</v>
      </c>
      <c r="Y38" s="1" t="s">
        <v>18</v>
      </c>
      <c r="Z38" s="1" t="s">
        <v>19</v>
      </c>
      <c r="AA38" s="1" t="s">
        <v>20</v>
      </c>
      <c r="AB38" s="1" t="s">
        <v>21</v>
      </c>
      <c r="AC38" s="1" t="s">
        <v>11</v>
      </c>
      <c r="AD38" s="1" t="s">
        <v>16</v>
      </c>
      <c r="AE38" s="1" t="s">
        <v>17</v>
      </c>
      <c r="AF38" s="1" t="s">
        <v>18</v>
      </c>
      <c r="AG38" s="1" t="s">
        <v>19</v>
      </c>
      <c r="AH38" s="1" t="s">
        <v>20</v>
      </c>
      <c r="AI38" s="1" t="s">
        <v>21</v>
      </c>
      <c r="AJ38" s="1" t="s">
        <v>11</v>
      </c>
      <c r="AK38" s="1" t="s">
        <v>16</v>
      </c>
      <c r="AL38" s="1" t="s">
        <v>17</v>
      </c>
      <c r="AM38" s="1" t="s">
        <v>18</v>
      </c>
      <c r="AN38" s="1" t="s">
        <v>19</v>
      </c>
      <c r="AO38" s="1" t="s">
        <v>20</v>
      </c>
      <c r="AP38" s="1" t="s">
        <v>21</v>
      </c>
      <c r="AQ38" s="1" t="s">
        <v>11</v>
      </c>
      <c r="AR38" s="1" t="s">
        <v>16</v>
      </c>
      <c r="AS38" s="1" t="s">
        <v>17</v>
      </c>
      <c r="AT38" s="1" t="s">
        <v>18</v>
      </c>
      <c r="AU38" s="1" t="s">
        <v>19</v>
      </c>
      <c r="AV38" s="1" t="s">
        <v>20</v>
      </c>
      <c r="AW38" s="1" t="s">
        <v>21</v>
      </c>
      <c r="AX38" s="1" t="s">
        <v>11</v>
      </c>
      <c r="AY38" s="1" t="s">
        <v>16</v>
      </c>
      <c r="AZ38" s="1" t="s">
        <v>17</v>
      </c>
      <c r="BA38" s="1" t="s">
        <v>18</v>
      </c>
      <c r="BB38" s="1" t="s">
        <v>19</v>
      </c>
      <c r="BC38" s="1" t="s">
        <v>20</v>
      </c>
      <c r="BD38" s="1" t="s">
        <v>21</v>
      </c>
      <c r="BE38" s="1" t="s">
        <v>11</v>
      </c>
      <c r="BF38" s="1" t="s">
        <v>16</v>
      </c>
      <c r="BG38" s="1" t="s">
        <v>17</v>
      </c>
      <c r="BH38" s="1" t="s">
        <v>18</v>
      </c>
      <c r="BI38" s="1" t="s">
        <v>19</v>
      </c>
      <c r="BJ38" s="1" t="s">
        <v>20</v>
      </c>
      <c r="BK38" s="1" t="s">
        <v>21</v>
      </c>
    </row>
    <row r="39">
      <c r="A39" s="1">
        <v>1.0</v>
      </c>
      <c r="B39" s="1">
        <v>1.0</v>
      </c>
      <c r="C39" s="1">
        <v>0.0</v>
      </c>
      <c r="D39" s="1">
        <v>0.0</v>
      </c>
      <c r="E39" s="1">
        <v>0.0</v>
      </c>
      <c r="F39" s="1">
        <v>0.0</v>
      </c>
      <c r="G39" s="1">
        <v>0.0</v>
      </c>
      <c r="H39" s="1">
        <v>0.0</v>
      </c>
      <c r="I39" s="1">
        <v>0.0</v>
      </c>
      <c r="J39" s="1">
        <v>0.0</v>
      </c>
      <c r="K39" s="1">
        <v>0.0</v>
      </c>
      <c r="L39" s="1">
        <v>0.0</v>
      </c>
      <c r="M39" s="1">
        <v>0.0</v>
      </c>
      <c r="N39" s="1">
        <v>0.0</v>
      </c>
      <c r="O39" s="1">
        <v>5.0</v>
      </c>
      <c r="P39" s="1">
        <v>5.0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  <c r="AD39" s="1">
        <v>0.0</v>
      </c>
      <c r="AE39" s="1">
        <v>0.0</v>
      </c>
      <c r="AF39" s="1">
        <v>0.0</v>
      </c>
      <c r="AG39" s="1">
        <v>0.0</v>
      </c>
      <c r="AH39" s="1">
        <v>0.0</v>
      </c>
      <c r="AI39" s="1">
        <v>0.0</v>
      </c>
      <c r="AJ39" s="1">
        <v>0.0</v>
      </c>
      <c r="AK39" s="1">
        <v>0.0</v>
      </c>
      <c r="AL39" s="1">
        <v>0.0</v>
      </c>
      <c r="AM39" s="1">
        <v>0.0</v>
      </c>
      <c r="AN39" s="1">
        <v>0.0</v>
      </c>
      <c r="AO39" s="1">
        <v>0.0</v>
      </c>
      <c r="AP39" s="1">
        <v>0.0</v>
      </c>
      <c r="AQ39" s="1">
        <v>0.0</v>
      </c>
      <c r="AR39" s="1">
        <v>0.0</v>
      </c>
      <c r="AS39" s="1">
        <v>0.0</v>
      </c>
      <c r="AT39" s="1">
        <v>0.0</v>
      </c>
      <c r="AU39" s="1">
        <v>0.0</v>
      </c>
      <c r="AV39" s="1">
        <v>0.0</v>
      </c>
      <c r="AW39" s="1">
        <v>0.0</v>
      </c>
      <c r="AX39" s="1">
        <v>0.0</v>
      </c>
      <c r="AY39" s="1">
        <v>0.0</v>
      </c>
      <c r="AZ39" s="1">
        <v>0.0</v>
      </c>
      <c r="BA39" s="1">
        <v>0.0</v>
      </c>
      <c r="BB39" s="1">
        <v>0.0</v>
      </c>
      <c r="BC39" s="1">
        <v>0.0</v>
      </c>
      <c r="BD39" s="1">
        <v>0.0</v>
      </c>
      <c r="BE39" s="1">
        <v>0.0</v>
      </c>
      <c r="BF39" s="1">
        <v>0.0</v>
      </c>
      <c r="BG39" s="1">
        <v>0.0</v>
      </c>
      <c r="BH39" s="1">
        <v>0.0</v>
      </c>
      <c r="BI39" s="1">
        <v>0.0</v>
      </c>
      <c r="BJ39" s="1">
        <v>0.0</v>
      </c>
      <c r="BK39" s="1">
        <v>0.0</v>
      </c>
    </row>
    <row r="41">
      <c r="A41" s="1" t="s">
        <v>29</v>
      </c>
    </row>
    <row r="42">
      <c r="A42" s="1" t="s">
        <v>1</v>
      </c>
      <c r="H42" s="1" t="s">
        <v>2</v>
      </c>
      <c r="O42" s="1" t="s">
        <v>3</v>
      </c>
      <c r="V42" s="1" t="s">
        <v>4</v>
      </c>
      <c r="AC42" s="1" t="s">
        <v>5</v>
      </c>
      <c r="AJ42" s="2" t="s">
        <v>6</v>
      </c>
      <c r="AQ42" s="2" t="s">
        <v>7</v>
      </c>
      <c r="AX42" s="2" t="s">
        <v>8</v>
      </c>
      <c r="BE42" s="3" t="s">
        <v>9</v>
      </c>
    </row>
    <row r="43">
      <c r="A43" s="1" t="s">
        <v>11</v>
      </c>
      <c r="B43" s="1" t="s">
        <v>16</v>
      </c>
      <c r="C43" s="1" t="s">
        <v>17</v>
      </c>
      <c r="D43" s="1" t="s">
        <v>18</v>
      </c>
      <c r="E43" s="1" t="s">
        <v>19</v>
      </c>
      <c r="F43" s="1" t="s">
        <v>20</v>
      </c>
      <c r="G43" s="1" t="s">
        <v>21</v>
      </c>
      <c r="H43" s="1" t="s">
        <v>11</v>
      </c>
      <c r="I43" s="1" t="s">
        <v>16</v>
      </c>
      <c r="J43" s="1" t="s">
        <v>17</v>
      </c>
      <c r="K43" s="1" t="s">
        <v>18</v>
      </c>
      <c r="L43" s="1" t="s">
        <v>19</v>
      </c>
      <c r="M43" s="1" t="s">
        <v>20</v>
      </c>
      <c r="N43" s="1" t="s">
        <v>21</v>
      </c>
      <c r="O43" s="1" t="s">
        <v>11</v>
      </c>
      <c r="P43" s="1" t="s">
        <v>16</v>
      </c>
      <c r="Q43" s="1" t="s">
        <v>17</v>
      </c>
      <c r="R43" s="1" t="s">
        <v>18</v>
      </c>
      <c r="S43" s="1" t="s">
        <v>19</v>
      </c>
      <c r="T43" s="1" t="s">
        <v>20</v>
      </c>
      <c r="U43" s="1" t="s">
        <v>21</v>
      </c>
      <c r="V43" s="1" t="s">
        <v>11</v>
      </c>
      <c r="W43" s="1" t="s">
        <v>16</v>
      </c>
      <c r="X43" s="1" t="s">
        <v>17</v>
      </c>
      <c r="Y43" s="1" t="s">
        <v>18</v>
      </c>
      <c r="Z43" s="1" t="s">
        <v>19</v>
      </c>
      <c r="AA43" s="1" t="s">
        <v>20</v>
      </c>
      <c r="AB43" s="1" t="s">
        <v>21</v>
      </c>
      <c r="AC43" s="1" t="s">
        <v>11</v>
      </c>
      <c r="AD43" s="1" t="s">
        <v>16</v>
      </c>
      <c r="AE43" s="1" t="s">
        <v>17</v>
      </c>
      <c r="AF43" s="1" t="s">
        <v>18</v>
      </c>
      <c r="AG43" s="1" t="s">
        <v>19</v>
      </c>
      <c r="AH43" s="1" t="s">
        <v>20</v>
      </c>
      <c r="AI43" s="1" t="s">
        <v>21</v>
      </c>
      <c r="AJ43" s="1" t="s">
        <v>11</v>
      </c>
      <c r="AK43" s="1" t="s">
        <v>16</v>
      </c>
      <c r="AL43" s="1" t="s">
        <v>17</v>
      </c>
      <c r="AM43" s="1" t="s">
        <v>18</v>
      </c>
      <c r="AN43" s="1" t="s">
        <v>19</v>
      </c>
      <c r="AO43" s="1" t="s">
        <v>20</v>
      </c>
      <c r="AP43" s="1" t="s">
        <v>21</v>
      </c>
      <c r="AQ43" s="1" t="s">
        <v>11</v>
      </c>
      <c r="AR43" s="1" t="s">
        <v>16</v>
      </c>
      <c r="AS43" s="1" t="s">
        <v>17</v>
      </c>
      <c r="AT43" s="1" t="s">
        <v>18</v>
      </c>
      <c r="AU43" s="1" t="s">
        <v>19</v>
      </c>
      <c r="AV43" s="1" t="s">
        <v>20</v>
      </c>
      <c r="AW43" s="1" t="s">
        <v>21</v>
      </c>
      <c r="AX43" s="1" t="s">
        <v>11</v>
      </c>
      <c r="AY43" s="1" t="s">
        <v>16</v>
      </c>
      <c r="AZ43" s="1" t="s">
        <v>17</v>
      </c>
      <c r="BA43" s="1" t="s">
        <v>18</v>
      </c>
      <c r="BB43" s="1" t="s">
        <v>19</v>
      </c>
      <c r="BC43" s="1" t="s">
        <v>20</v>
      </c>
      <c r="BD43" s="1" t="s">
        <v>21</v>
      </c>
      <c r="BE43" s="1" t="s">
        <v>11</v>
      </c>
      <c r="BF43" s="1" t="s">
        <v>16</v>
      </c>
      <c r="BG43" s="1" t="s">
        <v>17</v>
      </c>
      <c r="BH43" s="1" t="s">
        <v>18</v>
      </c>
      <c r="BI43" s="1" t="s">
        <v>19</v>
      </c>
      <c r="BJ43" s="1" t="s">
        <v>20</v>
      </c>
      <c r="BK43" s="1" t="s">
        <v>21</v>
      </c>
    </row>
    <row r="44">
      <c r="A44" s="1">
        <v>3.0</v>
      </c>
      <c r="B44" s="1">
        <v>2.0</v>
      </c>
      <c r="C44" s="1">
        <v>0.0</v>
      </c>
      <c r="D44" s="1">
        <v>0.0</v>
      </c>
      <c r="E44" s="1">
        <v>1.0</v>
      </c>
      <c r="F44" s="1">
        <v>0.0</v>
      </c>
      <c r="G44" s="1">
        <v>0.0</v>
      </c>
      <c r="H44" s="1">
        <v>3.0</v>
      </c>
      <c r="I44" s="1">
        <v>2.0</v>
      </c>
      <c r="J44" s="1">
        <v>0.0</v>
      </c>
      <c r="K44" s="1">
        <v>0.0</v>
      </c>
      <c r="L44" s="1">
        <v>1.0</v>
      </c>
      <c r="M44" s="1">
        <v>0.0</v>
      </c>
      <c r="N44" s="1">
        <v>0.0</v>
      </c>
      <c r="O44" s="1">
        <v>4.0</v>
      </c>
      <c r="P44" s="1">
        <v>3.0</v>
      </c>
      <c r="Q44" s="1">
        <v>0.0</v>
      </c>
      <c r="R44" s="1">
        <v>0.0</v>
      </c>
      <c r="S44" s="1">
        <v>1.0</v>
      </c>
      <c r="T44" s="1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0.0</v>
      </c>
      <c r="AB44" s="1">
        <v>0.0</v>
      </c>
      <c r="AC44" s="1">
        <v>0.0</v>
      </c>
      <c r="AD44" s="1">
        <v>0.0</v>
      </c>
      <c r="AE44" s="1">
        <v>0.0</v>
      </c>
      <c r="AF44" s="1">
        <v>0.0</v>
      </c>
      <c r="AG44" s="1">
        <v>0.0</v>
      </c>
      <c r="AH44" s="1">
        <v>0.0</v>
      </c>
      <c r="AI44" s="1">
        <v>0.0</v>
      </c>
      <c r="AJ44" s="1">
        <v>0.0</v>
      </c>
      <c r="AK44" s="1">
        <v>0.0</v>
      </c>
      <c r="AL44" s="1">
        <v>0.0</v>
      </c>
      <c r="AM44" s="1">
        <v>0.0</v>
      </c>
      <c r="AN44" s="1">
        <v>0.0</v>
      </c>
      <c r="AO44" s="1">
        <v>0.0</v>
      </c>
      <c r="AP44" s="1">
        <v>0.0</v>
      </c>
      <c r="AQ44" s="1">
        <v>0.0</v>
      </c>
      <c r="AR44" s="1">
        <v>0.0</v>
      </c>
      <c r="AS44" s="1">
        <v>0.0</v>
      </c>
      <c r="AT44" s="1">
        <v>0.0</v>
      </c>
      <c r="AU44" s="1">
        <v>0.0</v>
      </c>
      <c r="AV44" s="1">
        <v>0.0</v>
      </c>
      <c r="AW44" s="1">
        <v>0.0</v>
      </c>
      <c r="AX44" s="1">
        <v>0.0</v>
      </c>
      <c r="AY44" s="1">
        <v>0.0</v>
      </c>
      <c r="AZ44" s="1">
        <v>0.0</v>
      </c>
      <c r="BA44" s="1">
        <v>0.0</v>
      </c>
      <c r="BB44" s="1">
        <v>0.0</v>
      </c>
      <c r="BC44" s="1">
        <v>0.0</v>
      </c>
      <c r="BD44" s="1">
        <v>0.0</v>
      </c>
      <c r="BE44" s="1">
        <v>0.0</v>
      </c>
      <c r="BF44" s="1">
        <v>0.0</v>
      </c>
      <c r="BG44" s="1">
        <v>0.0</v>
      </c>
      <c r="BH44" s="1">
        <v>0.0</v>
      </c>
      <c r="BI44" s="1">
        <v>0.0</v>
      </c>
      <c r="BJ44" s="1">
        <v>0.0</v>
      </c>
      <c r="BK44" s="1">
        <v>0.0</v>
      </c>
    </row>
    <row r="46">
      <c r="A46" s="1" t="s">
        <v>30</v>
      </c>
    </row>
    <row r="47">
      <c r="A47" s="1" t="s">
        <v>1</v>
      </c>
      <c r="H47" s="1" t="s">
        <v>2</v>
      </c>
      <c r="O47" s="1" t="s">
        <v>3</v>
      </c>
      <c r="V47" s="1" t="s">
        <v>4</v>
      </c>
      <c r="AC47" s="1" t="s">
        <v>5</v>
      </c>
      <c r="AJ47" s="2" t="s">
        <v>6</v>
      </c>
      <c r="AQ47" s="2" t="s">
        <v>7</v>
      </c>
      <c r="AX47" s="2" t="s">
        <v>8</v>
      </c>
      <c r="BE47" s="3" t="s">
        <v>9</v>
      </c>
    </row>
    <row r="48">
      <c r="A48" s="1" t="s">
        <v>11</v>
      </c>
      <c r="B48" s="1" t="s">
        <v>16</v>
      </c>
      <c r="C48" s="1" t="s">
        <v>17</v>
      </c>
      <c r="D48" s="1" t="s">
        <v>18</v>
      </c>
      <c r="E48" s="1" t="s">
        <v>19</v>
      </c>
      <c r="F48" s="1" t="s">
        <v>20</v>
      </c>
      <c r="G48" s="1" t="s">
        <v>21</v>
      </c>
      <c r="H48" s="1" t="s">
        <v>11</v>
      </c>
      <c r="I48" s="1" t="s">
        <v>16</v>
      </c>
      <c r="J48" s="1" t="s">
        <v>17</v>
      </c>
      <c r="K48" s="1" t="s">
        <v>18</v>
      </c>
      <c r="L48" s="1" t="s">
        <v>19</v>
      </c>
      <c r="M48" s="1" t="s">
        <v>20</v>
      </c>
      <c r="N48" s="1" t="s">
        <v>21</v>
      </c>
      <c r="O48" s="1" t="s">
        <v>11</v>
      </c>
      <c r="P48" s="1" t="s">
        <v>16</v>
      </c>
      <c r="Q48" s="1" t="s">
        <v>17</v>
      </c>
      <c r="R48" s="1" t="s">
        <v>18</v>
      </c>
      <c r="S48" s="1" t="s">
        <v>19</v>
      </c>
      <c r="T48" s="1" t="s">
        <v>20</v>
      </c>
      <c r="U48" s="1" t="s">
        <v>21</v>
      </c>
      <c r="V48" s="1" t="s">
        <v>11</v>
      </c>
      <c r="W48" s="1" t="s">
        <v>16</v>
      </c>
      <c r="X48" s="1" t="s">
        <v>17</v>
      </c>
      <c r="Y48" s="1" t="s">
        <v>18</v>
      </c>
      <c r="Z48" s="1" t="s">
        <v>19</v>
      </c>
      <c r="AA48" s="1" t="s">
        <v>20</v>
      </c>
      <c r="AB48" s="1" t="s">
        <v>21</v>
      </c>
      <c r="AC48" s="1" t="s">
        <v>11</v>
      </c>
      <c r="AD48" s="1" t="s">
        <v>16</v>
      </c>
      <c r="AE48" s="1" t="s">
        <v>17</v>
      </c>
      <c r="AF48" s="1" t="s">
        <v>18</v>
      </c>
      <c r="AG48" s="1" t="s">
        <v>19</v>
      </c>
      <c r="AH48" s="1" t="s">
        <v>20</v>
      </c>
      <c r="AI48" s="1" t="s">
        <v>21</v>
      </c>
      <c r="AJ48" s="1" t="s">
        <v>11</v>
      </c>
      <c r="AK48" s="1" t="s">
        <v>16</v>
      </c>
      <c r="AL48" s="1" t="s">
        <v>17</v>
      </c>
      <c r="AM48" s="1" t="s">
        <v>18</v>
      </c>
      <c r="AN48" s="1" t="s">
        <v>19</v>
      </c>
      <c r="AO48" s="1" t="s">
        <v>20</v>
      </c>
      <c r="AP48" s="1" t="s">
        <v>21</v>
      </c>
      <c r="AQ48" s="1" t="s">
        <v>11</v>
      </c>
      <c r="AR48" s="1" t="s">
        <v>16</v>
      </c>
      <c r="AS48" s="1" t="s">
        <v>17</v>
      </c>
      <c r="AT48" s="1" t="s">
        <v>18</v>
      </c>
      <c r="AU48" s="1" t="s">
        <v>19</v>
      </c>
      <c r="AV48" s="1" t="s">
        <v>20</v>
      </c>
      <c r="AW48" s="1" t="s">
        <v>21</v>
      </c>
      <c r="AX48" s="1" t="s">
        <v>11</v>
      </c>
      <c r="AY48" s="1" t="s">
        <v>16</v>
      </c>
      <c r="AZ48" s="1" t="s">
        <v>17</v>
      </c>
      <c r="BA48" s="1" t="s">
        <v>18</v>
      </c>
      <c r="BB48" s="1" t="s">
        <v>19</v>
      </c>
      <c r="BC48" s="1" t="s">
        <v>20</v>
      </c>
      <c r="BD48" s="1" t="s">
        <v>21</v>
      </c>
      <c r="BE48" s="1" t="s">
        <v>11</v>
      </c>
      <c r="BF48" s="1" t="s">
        <v>16</v>
      </c>
      <c r="BG48" s="1" t="s">
        <v>17</v>
      </c>
      <c r="BH48" s="1" t="s">
        <v>18</v>
      </c>
      <c r="BI48" s="1" t="s">
        <v>19</v>
      </c>
      <c r="BJ48" s="1" t="s">
        <v>20</v>
      </c>
      <c r="BK48" s="1" t="s">
        <v>21</v>
      </c>
    </row>
    <row r="49">
      <c r="A49" s="1">
        <v>52.0</v>
      </c>
      <c r="B49" s="1">
        <v>34.0</v>
      </c>
      <c r="C49" s="1">
        <v>2.0</v>
      </c>
      <c r="D49" s="1">
        <v>11.0</v>
      </c>
      <c r="E49" s="1">
        <v>5.0</v>
      </c>
      <c r="F49" s="1">
        <v>0.0</v>
      </c>
      <c r="G49" s="1">
        <v>0.0</v>
      </c>
      <c r="H49" s="1">
        <v>19.0</v>
      </c>
      <c r="I49" s="1">
        <v>15.0</v>
      </c>
      <c r="J49" s="1">
        <v>2.0</v>
      </c>
      <c r="K49" s="1">
        <v>2.0</v>
      </c>
      <c r="L49" s="1">
        <v>0.0</v>
      </c>
      <c r="M49" s="1">
        <v>0.0</v>
      </c>
      <c r="N49" s="1">
        <v>0.0</v>
      </c>
      <c r="O49" s="1">
        <v>61.0</v>
      </c>
      <c r="P49" s="1">
        <v>43.0</v>
      </c>
      <c r="Q49" s="1">
        <v>4.0</v>
      </c>
      <c r="R49" s="1">
        <v>5.0</v>
      </c>
      <c r="S49" s="1">
        <v>9.0</v>
      </c>
      <c r="T49" s="1">
        <v>0.0</v>
      </c>
      <c r="U49" s="1">
        <v>0.0</v>
      </c>
      <c r="V49" s="1">
        <v>2.0</v>
      </c>
      <c r="W49" s="1">
        <v>2.0</v>
      </c>
      <c r="X49" s="1">
        <v>0.0</v>
      </c>
      <c r="Y49" s="1">
        <v>0.0</v>
      </c>
      <c r="Z49" s="1">
        <v>0.0</v>
      </c>
      <c r="AA49" s="1">
        <v>0.0</v>
      </c>
      <c r="AB49" s="1">
        <v>0.0</v>
      </c>
      <c r="AC49" s="1">
        <v>4.0</v>
      </c>
      <c r="AD49" s="1">
        <v>4.0</v>
      </c>
      <c r="AE49" s="1">
        <v>0.0</v>
      </c>
      <c r="AF49" s="1">
        <v>0.0</v>
      </c>
      <c r="AG49" s="1">
        <v>0.0</v>
      </c>
      <c r="AH49" s="1">
        <v>0.0</v>
      </c>
      <c r="AI49" s="1">
        <v>0.0</v>
      </c>
      <c r="AJ49" s="1">
        <v>0.0</v>
      </c>
      <c r="AK49" s="1">
        <v>0.0</v>
      </c>
      <c r="AL49" s="1">
        <v>0.0</v>
      </c>
      <c r="AM49" s="1">
        <v>0.0</v>
      </c>
      <c r="AN49" s="1">
        <v>0.0</v>
      </c>
      <c r="AO49" s="1">
        <v>0.0</v>
      </c>
      <c r="AP49" s="1">
        <v>0.0</v>
      </c>
      <c r="AQ49" s="1">
        <v>4.0</v>
      </c>
      <c r="AR49" s="1">
        <v>4.0</v>
      </c>
      <c r="AS49" s="1">
        <v>0.0</v>
      </c>
      <c r="AT49" s="1">
        <v>0.0</v>
      </c>
      <c r="AU49" s="1">
        <v>0.0</v>
      </c>
      <c r="AV49" s="1">
        <v>0.0</v>
      </c>
      <c r="AW49" s="1">
        <v>0.0</v>
      </c>
      <c r="AX49" s="1">
        <v>0.0</v>
      </c>
      <c r="AY49" s="1">
        <v>0.0</v>
      </c>
      <c r="AZ49" s="1">
        <v>0.0</v>
      </c>
      <c r="BA49" s="1">
        <v>0.0</v>
      </c>
      <c r="BB49" s="1">
        <v>0.0</v>
      </c>
      <c r="BC49" s="1">
        <v>0.0</v>
      </c>
      <c r="BD49" s="1">
        <v>0.0</v>
      </c>
      <c r="BE49" s="1">
        <v>4.0</v>
      </c>
      <c r="BF49" s="1">
        <v>4.0</v>
      </c>
      <c r="BG49" s="1">
        <v>0.0</v>
      </c>
      <c r="BH49" s="1">
        <v>0.0</v>
      </c>
      <c r="BI49" s="1">
        <v>0.0</v>
      </c>
      <c r="BJ49" s="1">
        <v>0.0</v>
      </c>
      <c r="BK49" s="1">
        <v>0.0</v>
      </c>
    </row>
    <row r="51">
      <c r="A51" s="1" t="s">
        <v>31</v>
      </c>
    </row>
    <row r="52">
      <c r="A52" s="1" t="s">
        <v>1</v>
      </c>
      <c r="H52" s="1" t="s">
        <v>2</v>
      </c>
      <c r="O52" s="1" t="s">
        <v>3</v>
      </c>
      <c r="V52" s="1" t="s">
        <v>4</v>
      </c>
      <c r="AC52" s="1" t="s">
        <v>5</v>
      </c>
      <c r="AJ52" s="2" t="s">
        <v>6</v>
      </c>
      <c r="AQ52" s="2" t="s">
        <v>7</v>
      </c>
      <c r="AX52" s="2" t="s">
        <v>8</v>
      </c>
      <c r="BE52" s="3" t="s">
        <v>9</v>
      </c>
    </row>
    <row r="53">
      <c r="A53" s="1" t="s">
        <v>11</v>
      </c>
      <c r="B53" s="1" t="s">
        <v>16</v>
      </c>
      <c r="C53" s="1" t="s">
        <v>17</v>
      </c>
      <c r="D53" s="1" t="s">
        <v>18</v>
      </c>
      <c r="E53" s="1" t="s">
        <v>19</v>
      </c>
      <c r="F53" s="1" t="s">
        <v>20</v>
      </c>
      <c r="G53" s="1" t="s">
        <v>21</v>
      </c>
      <c r="H53" s="1" t="s">
        <v>11</v>
      </c>
      <c r="I53" s="1" t="s">
        <v>16</v>
      </c>
      <c r="J53" s="1" t="s">
        <v>17</v>
      </c>
      <c r="K53" s="1" t="s">
        <v>18</v>
      </c>
      <c r="L53" s="1" t="s">
        <v>19</v>
      </c>
      <c r="M53" s="1" t="s">
        <v>20</v>
      </c>
      <c r="N53" s="1" t="s">
        <v>21</v>
      </c>
      <c r="O53" s="1" t="s">
        <v>11</v>
      </c>
      <c r="P53" s="1" t="s">
        <v>16</v>
      </c>
      <c r="Q53" s="1" t="s">
        <v>17</v>
      </c>
      <c r="R53" s="1" t="s">
        <v>18</v>
      </c>
      <c r="S53" s="1" t="s">
        <v>19</v>
      </c>
      <c r="T53" s="1" t="s">
        <v>20</v>
      </c>
      <c r="U53" s="1" t="s">
        <v>21</v>
      </c>
      <c r="V53" s="1" t="s">
        <v>11</v>
      </c>
      <c r="W53" s="1" t="s">
        <v>16</v>
      </c>
      <c r="X53" s="1" t="s">
        <v>17</v>
      </c>
      <c r="Y53" s="1" t="s">
        <v>18</v>
      </c>
      <c r="Z53" s="1" t="s">
        <v>19</v>
      </c>
      <c r="AA53" s="1" t="s">
        <v>20</v>
      </c>
      <c r="AB53" s="1" t="s">
        <v>21</v>
      </c>
      <c r="AC53" s="1" t="s">
        <v>11</v>
      </c>
      <c r="AD53" s="1" t="s">
        <v>16</v>
      </c>
      <c r="AE53" s="1" t="s">
        <v>17</v>
      </c>
      <c r="AF53" s="1" t="s">
        <v>18</v>
      </c>
      <c r="AG53" s="1" t="s">
        <v>19</v>
      </c>
      <c r="AH53" s="1" t="s">
        <v>20</v>
      </c>
      <c r="AI53" s="1" t="s">
        <v>21</v>
      </c>
      <c r="AJ53" s="1" t="s">
        <v>11</v>
      </c>
      <c r="AK53" s="1" t="s">
        <v>16</v>
      </c>
      <c r="AL53" s="1" t="s">
        <v>17</v>
      </c>
      <c r="AM53" s="1" t="s">
        <v>18</v>
      </c>
      <c r="AN53" s="1" t="s">
        <v>19</v>
      </c>
      <c r="AO53" s="1" t="s">
        <v>20</v>
      </c>
      <c r="AP53" s="1" t="s">
        <v>21</v>
      </c>
      <c r="AQ53" s="1" t="s">
        <v>11</v>
      </c>
      <c r="AR53" s="1" t="s">
        <v>16</v>
      </c>
      <c r="AS53" s="1" t="s">
        <v>17</v>
      </c>
      <c r="AT53" s="1" t="s">
        <v>18</v>
      </c>
      <c r="AU53" s="1" t="s">
        <v>19</v>
      </c>
      <c r="AV53" s="1" t="s">
        <v>20</v>
      </c>
      <c r="AW53" s="1" t="s">
        <v>21</v>
      </c>
      <c r="AX53" s="1" t="s">
        <v>11</v>
      </c>
      <c r="AY53" s="1" t="s">
        <v>16</v>
      </c>
      <c r="AZ53" s="1" t="s">
        <v>17</v>
      </c>
      <c r="BA53" s="1" t="s">
        <v>18</v>
      </c>
      <c r="BB53" s="1" t="s">
        <v>19</v>
      </c>
      <c r="BC53" s="1" t="s">
        <v>20</v>
      </c>
      <c r="BD53" s="1" t="s">
        <v>21</v>
      </c>
      <c r="BE53" s="1" t="s">
        <v>11</v>
      </c>
      <c r="BF53" s="1" t="s">
        <v>16</v>
      </c>
      <c r="BG53" s="1" t="s">
        <v>17</v>
      </c>
      <c r="BH53" s="1" t="s">
        <v>18</v>
      </c>
      <c r="BI53" s="1" t="s">
        <v>19</v>
      </c>
      <c r="BJ53" s="1" t="s">
        <v>20</v>
      </c>
      <c r="BK53" s="1" t="s">
        <v>21</v>
      </c>
    </row>
    <row r="54">
      <c r="A54" s="4">
        <f t="shared" ref="A54:BK54" si="1">sum(A4,A9,A14,A19,A24,A29,A34,A39,A44,A49)</f>
        <v>259</v>
      </c>
      <c r="B54" s="4">
        <f t="shared" si="1"/>
        <v>192</v>
      </c>
      <c r="C54" s="4">
        <f t="shared" si="1"/>
        <v>19</v>
      </c>
      <c r="D54" s="4">
        <f t="shared" si="1"/>
        <v>14</v>
      </c>
      <c r="E54" s="4">
        <f t="shared" si="1"/>
        <v>33</v>
      </c>
      <c r="F54" s="4">
        <f t="shared" si="1"/>
        <v>1</v>
      </c>
      <c r="G54" s="4">
        <f t="shared" si="1"/>
        <v>0</v>
      </c>
      <c r="H54" s="4">
        <f t="shared" si="1"/>
        <v>56</v>
      </c>
      <c r="I54" s="4">
        <f t="shared" si="1"/>
        <v>43</v>
      </c>
      <c r="J54" s="4">
        <f t="shared" si="1"/>
        <v>8</v>
      </c>
      <c r="K54" s="4">
        <f t="shared" si="1"/>
        <v>3</v>
      </c>
      <c r="L54" s="4">
        <f t="shared" si="1"/>
        <v>2</v>
      </c>
      <c r="M54" s="4">
        <f t="shared" si="1"/>
        <v>0</v>
      </c>
      <c r="N54" s="4">
        <f t="shared" si="1"/>
        <v>0</v>
      </c>
      <c r="O54" s="4">
        <f t="shared" si="1"/>
        <v>295</v>
      </c>
      <c r="P54" s="4">
        <f t="shared" si="1"/>
        <v>243</v>
      </c>
      <c r="Q54" s="4">
        <f t="shared" si="1"/>
        <v>17</v>
      </c>
      <c r="R54" s="4">
        <f t="shared" si="1"/>
        <v>5</v>
      </c>
      <c r="S54" s="4">
        <f t="shared" si="1"/>
        <v>30</v>
      </c>
      <c r="T54" s="4">
        <f t="shared" si="1"/>
        <v>0</v>
      </c>
      <c r="U54" s="4">
        <f t="shared" si="1"/>
        <v>0</v>
      </c>
      <c r="V54" s="4">
        <f t="shared" si="1"/>
        <v>6</v>
      </c>
      <c r="W54" s="4">
        <f t="shared" si="1"/>
        <v>2</v>
      </c>
      <c r="X54" s="4">
        <f t="shared" si="1"/>
        <v>4</v>
      </c>
      <c r="Y54" s="4">
        <f t="shared" si="1"/>
        <v>0</v>
      </c>
      <c r="Z54" s="4">
        <f t="shared" si="1"/>
        <v>0</v>
      </c>
      <c r="AA54" s="4">
        <f t="shared" si="1"/>
        <v>0</v>
      </c>
      <c r="AB54" s="4">
        <f t="shared" si="1"/>
        <v>0</v>
      </c>
      <c r="AC54" s="4">
        <f t="shared" si="1"/>
        <v>5</v>
      </c>
      <c r="AD54" s="4">
        <f t="shared" si="1"/>
        <v>5</v>
      </c>
      <c r="AE54" s="4">
        <f t="shared" si="1"/>
        <v>0</v>
      </c>
      <c r="AF54" s="4">
        <f t="shared" si="1"/>
        <v>0</v>
      </c>
      <c r="AG54" s="4">
        <f t="shared" si="1"/>
        <v>0</v>
      </c>
      <c r="AH54" s="4">
        <f t="shared" si="1"/>
        <v>0</v>
      </c>
      <c r="AI54" s="4">
        <f t="shared" si="1"/>
        <v>0</v>
      </c>
      <c r="AJ54" s="4">
        <f t="shared" si="1"/>
        <v>1</v>
      </c>
      <c r="AK54" s="4">
        <f t="shared" si="1"/>
        <v>0</v>
      </c>
      <c r="AL54" s="4">
        <f t="shared" si="1"/>
        <v>0</v>
      </c>
      <c r="AM54" s="4">
        <f t="shared" si="1"/>
        <v>0</v>
      </c>
      <c r="AN54" s="4">
        <f t="shared" si="1"/>
        <v>1</v>
      </c>
      <c r="AO54" s="4">
        <f t="shared" si="1"/>
        <v>0</v>
      </c>
      <c r="AP54" s="4">
        <f t="shared" si="1"/>
        <v>0</v>
      </c>
      <c r="AQ54" s="4">
        <f t="shared" si="1"/>
        <v>5</v>
      </c>
      <c r="AR54" s="4">
        <f t="shared" si="1"/>
        <v>5</v>
      </c>
      <c r="AS54" s="4">
        <f t="shared" si="1"/>
        <v>0</v>
      </c>
      <c r="AT54" s="4">
        <f t="shared" si="1"/>
        <v>0</v>
      </c>
      <c r="AU54" s="4">
        <f t="shared" si="1"/>
        <v>0</v>
      </c>
      <c r="AV54" s="4">
        <f t="shared" si="1"/>
        <v>0</v>
      </c>
      <c r="AW54" s="4">
        <f t="shared" si="1"/>
        <v>0</v>
      </c>
      <c r="AX54" s="4">
        <f t="shared" si="1"/>
        <v>1</v>
      </c>
      <c r="AY54" s="4">
        <f t="shared" si="1"/>
        <v>1</v>
      </c>
      <c r="AZ54" s="4">
        <f t="shared" si="1"/>
        <v>0</v>
      </c>
      <c r="BA54" s="4">
        <f t="shared" si="1"/>
        <v>0</v>
      </c>
      <c r="BB54" s="4">
        <f t="shared" si="1"/>
        <v>0</v>
      </c>
      <c r="BC54" s="4">
        <f t="shared" si="1"/>
        <v>0</v>
      </c>
      <c r="BD54" s="4">
        <f t="shared" si="1"/>
        <v>0</v>
      </c>
      <c r="BE54" s="4">
        <f t="shared" si="1"/>
        <v>11</v>
      </c>
      <c r="BF54" s="4">
        <f t="shared" si="1"/>
        <v>11</v>
      </c>
      <c r="BG54" s="4">
        <f t="shared" si="1"/>
        <v>0</v>
      </c>
      <c r="BH54" s="4">
        <f t="shared" si="1"/>
        <v>0</v>
      </c>
      <c r="BI54" s="4">
        <f t="shared" si="1"/>
        <v>0</v>
      </c>
      <c r="BJ54" s="4">
        <f t="shared" si="1"/>
        <v>0</v>
      </c>
      <c r="BK54" s="4">
        <f t="shared" si="1"/>
        <v>0</v>
      </c>
    </row>
    <row r="58">
      <c r="E58" s="1" t="s">
        <v>11</v>
      </c>
      <c r="F58" s="1" t="s">
        <v>16</v>
      </c>
      <c r="G58" s="1" t="s">
        <v>17</v>
      </c>
      <c r="H58" s="1" t="s">
        <v>18</v>
      </c>
      <c r="I58" s="1" t="s">
        <v>19</v>
      </c>
      <c r="J58" s="1" t="s">
        <v>20</v>
      </c>
      <c r="K58" s="1" t="s">
        <v>21</v>
      </c>
    </row>
    <row r="59">
      <c r="D59" s="1" t="s">
        <v>1</v>
      </c>
      <c r="E59" s="4">
        <v>259.0</v>
      </c>
      <c r="F59" s="4">
        <v>192.0</v>
      </c>
      <c r="G59" s="4">
        <v>19.0</v>
      </c>
      <c r="H59" s="4">
        <v>14.0</v>
      </c>
      <c r="I59" s="4">
        <v>33.0</v>
      </c>
      <c r="J59" s="4">
        <v>1.0</v>
      </c>
      <c r="K59" s="4">
        <v>0.0</v>
      </c>
    </row>
    <row r="60">
      <c r="D60" s="1" t="s">
        <v>2</v>
      </c>
      <c r="E60" s="4">
        <v>56.0</v>
      </c>
      <c r="F60" s="4">
        <v>43.0</v>
      </c>
      <c r="G60" s="4">
        <v>8.0</v>
      </c>
      <c r="H60" s="4">
        <v>3.0</v>
      </c>
      <c r="I60" s="4">
        <v>2.0</v>
      </c>
      <c r="J60" s="4">
        <v>0.0</v>
      </c>
      <c r="K60" s="4">
        <v>0.0</v>
      </c>
    </row>
    <row r="61">
      <c r="D61" s="1" t="s">
        <v>3</v>
      </c>
      <c r="E61" s="4">
        <v>295.0</v>
      </c>
      <c r="F61" s="4">
        <v>243.0</v>
      </c>
      <c r="G61" s="4">
        <v>17.0</v>
      </c>
      <c r="H61" s="4">
        <v>5.0</v>
      </c>
      <c r="I61" s="4">
        <v>30.0</v>
      </c>
      <c r="J61" s="4">
        <v>0.0</v>
      </c>
      <c r="K61" s="4">
        <v>0.0</v>
      </c>
    </row>
    <row r="62">
      <c r="D62" s="1" t="s">
        <v>4</v>
      </c>
      <c r="E62" s="4">
        <v>6.0</v>
      </c>
      <c r="F62" s="4">
        <v>2.0</v>
      </c>
      <c r="G62" s="4">
        <v>4.0</v>
      </c>
      <c r="H62" s="4">
        <v>0.0</v>
      </c>
      <c r="I62" s="4">
        <v>0.0</v>
      </c>
      <c r="J62" s="4">
        <v>0.0</v>
      </c>
      <c r="K62" s="4">
        <v>0.0</v>
      </c>
    </row>
    <row r="63">
      <c r="D63" s="1" t="s">
        <v>5</v>
      </c>
      <c r="E63" s="4">
        <v>5.0</v>
      </c>
      <c r="F63" s="4">
        <v>5.0</v>
      </c>
      <c r="G63" s="4">
        <v>0.0</v>
      </c>
      <c r="H63" s="4">
        <v>0.0</v>
      </c>
      <c r="I63" s="4">
        <v>0.0</v>
      </c>
      <c r="J63" s="4">
        <v>0.0</v>
      </c>
      <c r="K63" s="4">
        <v>0.0</v>
      </c>
    </row>
    <row r="64">
      <c r="D64" s="2" t="s">
        <v>6</v>
      </c>
      <c r="E64" s="4">
        <v>1.0</v>
      </c>
      <c r="F64" s="4">
        <v>0.0</v>
      </c>
      <c r="G64" s="4">
        <v>0.0</v>
      </c>
      <c r="H64" s="4">
        <v>0.0</v>
      </c>
      <c r="I64" s="4">
        <v>1.0</v>
      </c>
      <c r="J64" s="4">
        <v>0.0</v>
      </c>
      <c r="K64" s="4">
        <v>0.0</v>
      </c>
    </row>
    <row r="65">
      <c r="D65" s="2" t="s">
        <v>7</v>
      </c>
      <c r="E65" s="4">
        <v>5.0</v>
      </c>
      <c r="F65" s="4">
        <v>5.0</v>
      </c>
      <c r="G65" s="4">
        <v>0.0</v>
      </c>
      <c r="H65" s="4">
        <v>0.0</v>
      </c>
      <c r="I65" s="4">
        <v>0.0</v>
      </c>
      <c r="J65" s="4">
        <v>0.0</v>
      </c>
      <c r="K65" s="4">
        <v>0.0</v>
      </c>
    </row>
    <row r="66">
      <c r="D66" s="2" t="s">
        <v>8</v>
      </c>
      <c r="E66" s="4">
        <v>1.0</v>
      </c>
      <c r="F66" s="4">
        <v>1.0</v>
      </c>
      <c r="G66" s="4">
        <v>0.0</v>
      </c>
      <c r="H66" s="4">
        <v>0.0</v>
      </c>
      <c r="I66" s="4">
        <v>0.0</v>
      </c>
      <c r="J66" s="4">
        <v>0.0</v>
      </c>
      <c r="K66" s="4">
        <v>0.0</v>
      </c>
    </row>
    <row r="67">
      <c r="D67" s="3" t="s">
        <v>9</v>
      </c>
      <c r="E67" s="4">
        <v>11.0</v>
      </c>
      <c r="F67" s="4">
        <v>11.0</v>
      </c>
      <c r="G67" s="4">
        <v>0.0</v>
      </c>
      <c r="H67" s="4">
        <v>0.0</v>
      </c>
      <c r="I67" s="4">
        <v>0.0</v>
      </c>
      <c r="J67" s="4">
        <v>0.0</v>
      </c>
      <c r="K67" s="4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33</v>
      </c>
      <c r="H2" s="1" t="s">
        <v>34</v>
      </c>
    </row>
    <row r="3">
      <c r="A3" s="1" t="s">
        <v>11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11</v>
      </c>
      <c r="I3" s="1" t="s">
        <v>16</v>
      </c>
      <c r="J3" s="1" t="s">
        <v>17</v>
      </c>
      <c r="K3" s="1" t="s">
        <v>18</v>
      </c>
      <c r="L3" s="1" t="s">
        <v>19</v>
      </c>
      <c r="M3" s="1" t="s">
        <v>20</v>
      </c>
      <c r="N3" s="1" t="s">
        <v>21</v>
      </c>
    </row>
    <row r="4">
      <c r="A4" s="1">
        <v>36.0</v>
      </c>
      <c r="B4" s="1">
        <v>22.0</v>
      </c>
      <c r="C4" s="1">
        <v>1.0</v>
      </c>
      <c r="D4" s="1">
        <v>2.0</v>
      </c>
      <c r="E4" s="1">
        <v>11.0</v>
      </c>
      <c r="F4" s="1">
        <v>0.0</v>
      </c>
      <c r="G4" s="1">
        <v>0.0</v>
      </c>
      <c r="H4" s="1">
        <v>79.0</v>
      </c>
      <c r="I4" s="1">
        <v>31.0</v>
      </c>
      <c r="J4" s="1">
        <v>5.0</v>
      </c>
      <c r="K4" s="1">
        <v>7.0</v>
      </c>
      <c r="L4" s="1">
        <v>35.0</v>
      </c>
      <c r="M4" s="1">
        <v>1.0</v>
      </c>
      <c r="N4" s="1">
        <v>0.0</v>
      </c>
    </row>
    <row r="6">
      <c r="A6" s="1" t="s">
        <v>22</v>
      </c>
    </row>
    <row r="7">
      <c r="A7" s="1" t="s">
        <v>33</v>
      </c>
      <c r="H7" s="1" t="s">
        <v>34</v>
      </c>
    </row>
    <row r="8">
      <c r="A8" s="1" t="s">
        <v>11</v>
      </c>
      <c r="B8" s="1" t="s">
        <v>16</v>
      </c>
      <c r="C8" s="1" t="s">
        <v>17</v>
      </c>
      <c r="D8" s="1" t="s">
        <v>18</v>
      </c>
      <c r="E8" s="1" t="s">
        <v>19</v>
      </c>
      <c r="F8" s="1" t="s">
        <v>20</v>
      </c>
      <c r="G8" s="1" t="s">
        <v>21</v>
      </c>
      <c r="H8" s="1" t="s">
        <v>11</v>
      </c>
      <c r="I8" s="1" t="s">
        <v>16</v>
      </c>
      <c r="J8" s="1" t="s">
        <v>17</v>
      </c>
      <c r="K8" s="1" t="s">
        <v>18</v>
      </c>
      <c r="L8" s="1" t="s">
        <v>19</v>
      </c>
      <c r="M8" s="1" t="s">
        <v>20</v>
      </c>
      <c r="N8" s="1" t="s">
        <v>21</v>
      </c>
    </row>
    <row r="9">
      <c r="A9" s="1">
        <v>45.0</v>
      </c>
      <c r="B9" s="1">
        <v>32.0</v>
      </c>
      <c r="C9" s="1">
        <v>3.0</v>
      </c>
      <c r="D9" s="1">
        <v>7.0</v>
      </c>
      <c r="E9" s="1">
        <v>3.0</v>
      </c>
      <c r="F9" s="1">
        <v>0.0</v>
      </c>
      <c r="G9" s="1">
        <v>0.0</v>
      </c>
      <c r="H9" s="1">
        <v>58.0</v>
      </c>
      <c r="I9" s="1">
        <v>41.0</v>
      </c>
      <c r="J9" s="1">
        <v>2.0</v>
      </c>
      <c r="K9" s="1">
        <v>8.0</v>
      </c>
      <c r="L9" s="1">
        <v>7.0</v>
      </c>
      <c r="M9" s="1">
        <v>0.0</v>
      </c>
      <c r="N9" s="1">
        <v>0.0</v>
      </c>
    </row>
    <row r="11">
      <c r="A11" s="1" t="s">
        <v>23</v>
      </c>
    </row>
    <row r="12">
      <c r="A12" s="1" t="s">
        <v>33</v>
      </c>
      <c r="H12" s="1" t="s">
        <v>34</v>
      </c>
    </row>
    <row r="13">
      <c r="A13" s="1" t="s">
        <v>11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H13" s="1" t="s">
        <v>11</v>
      </c>
      <c r="I13" s="1" t="s">
        <v>16</v>
      </c>
      <c r="J13" s="1" t="s">
        <v>17</v>
      </c>
      <c r="K13" s="1" t="s">
        <v>18</v>
      </c>
      <c r="L13" s="1" t="s">
        <v>19</v>
      </c>
      <c r="M13" s="1" t="s">
        <v>20</v>
      </c>
      <c r="N13" s="1" t="s">
        <v>21</v>
      </c>
    </row>
    <row r="14">
      <c r="A14" s="1">
        <v>30.0</v>
      </c>
      <c r="B14" s="1">
        <v>29.0</v>
      </c>
      <c r="C14" s="1">
        <v>1.0</v>
      </c>
      <c r="D14" s="1">
        <v>0.0</v>
      </c>
      <c r="E14" s="1">
        <v>0.0</v>
      </c>
      <c r="F14" s="1">
        <v>0.0</v>
      </c>
      <c r="G14" s="1">
        <v>0.0</v>
      </c>
      <c r="H14" s="1">
        <v>41.0</v>
      </c>
      <c r="I14" s="1">
        <v>36.0</v>
      </c>
      <c r="J14" s="1">
        <v>1.0</v>
      </c>
      <c r="K14" s="1">
        <v>0.0</v>
      </c>
      <c r="L14" s="1">
        <v>4.0</v>
      </c>
      <c r="M14" s="1">
        <v>0.0</v>
      </c>
      <c r="N14" s="1">
        <v>0.0</v>
      </c>
    </row>
    <row r="16">
      <c r="A16" s="1" t="s">
        <v>24</v>
      </c>
    </row>
    <row r="17">
      <c r="A17" s="1" t="s">
        <v>33</v>
      </c>
      <c r="H17" s="1" t="s">
        <v>34</v>
      </c>
    </row>
    <row r="18">
      <c r="A18" s="1" t="s">
        <v>11</v>
      </c>
      <c r="B18" s="1" t="s">
        <v>16</v>
      </c>
      <c r="C18" s="1" t="s">
        <v>17</v>
      </c>
      <c r="D18" s="1" t="s">
        <v>18</v>
      </c>
      <c r="E18" s="1" t="s">
        <v>19</v>
      </c>
      <c r="F18" s="1" t="s">
        <v>20</v>
      </c>
      <c r="G18" s="1" t="s">
        <v>21</v>
      </c>
      <c r="H18" s="1" t="s">
        <v>11</v>
      </c>
      <c r="I18" s="1" t="s">
        <v>16</v>
      </c>
      <c r="J18" s="1" t="s">
        <v>17</v>
      </c>
      <c r="K18" s="1" t="s">
        <v>18</v>
      </c>
      <c r="L18" s="1" t="s">
        <v>19</v>
      </c>
      <c r="M18" s="1" t="s">
        <v>20</v>
      </c>
      <c r="N18" s="1" t="s">
        <v>21</v>
      </c>
    </row>
    <row r="19">
      <c r="A19" s="1">
        <v>31.0</v>
      </c>
      <c r="B19" s="1">
        <v>26.0</v>
      </c>
      <c r="C19" s="1">
        <v>0.0</v>
      </c>
      <c r="D19" s="1">
        <v>0.0</v>
      </c>
      <c r="E19" s="1">
        <v>5.0</v>
      </c>
      <c r="F19" s="1">
        <v>0.0</v>
      </c>
      <c r="G19" s="1">
        <v>0.0</v>
      </c>
      <c r="H19" s="1">
        <v>37.0</v>
      </c>
      <c r="I19" s="1">
        <v>28.0</v>
      </c>
      <c r="J19" s="1">
        <v>1.0</v>
      </c>
      <c r="K19" s="1">
        <v>0.0</v>
      </c>
      <c r="L19" s="1">
        <v>7.0</v>
      </c>
      <c r="M19" s="1">
        <v>0.0</v>
      </c>
      <c r="N19" s="1">
        <v>1.0</v>
      </c>
    </row>
    <row r="21">
      <c r="A21" s="1" t="s">
        <v>25</v>
      </c>
    </row>
    <row r="22">
      <c r="A22" s="1" t="s">
        <v>33</v>
      </c>
      <c r="H22" s="1" t="s">
        <v>34</v>
      </c>
    </row>
    <row r="23">
      <c r="A23" s="1" t="s">
        <v>11</v>
      </c>
      <c r="B23" s="1" t="s">
        <v>16</v>
      </c>
      <c r="C23" s="1" t="s">
        <v>17</v>
      </c>
      <c r="D23" s="1" t="s">
        <v>18</v>
      </c>
      <c r="E23" s="1" t="s">
        <v>19</v>
      </c>
      <c r="F23" s="1" t="s">
        <v>20</v>
      </c>
      <c r="G23" s="1" t="s">
        <v>21</v>
      </c>
      <c r="H23" s="1" t="s">
        <v>11</v>
      </c>
      <c r="I23" s="1" t="s">
        <v>16</v>
      </c>
      <c r="J23" s="1" t="s">
        <v>17</v>
      </c>
      <c r="K23" s="1" t="s">
        <v>18</v>
      </c>
      <c r="L23" s="1" t="s">
        <v>19</v>
      </c>
      <c r="M23" s="1" t="s">
        <v>20</v>
      </c>
      <c r="N23" s="1" t="s">
        <v>21</v>
      </c>
    </row>
    <row r="24">
      <c r="A24" s="1">
        <v>27.0</v>
      </c>
      <c r="B24" s="1">
        <v>16.0</v>
      </c>
      <c r="C24" s="1">
        <v>2.0</v>
      </c>
      <c r="D24" s="1">
        <v>1.0</v>
      </c>
      <c r="E24" s="1">
        <v>4.0</v>
      </c>
      <c r="F24" s="1">
        <v>3.0</v>
      </c>
      <c r="G24" s="1">
        <v>1.0</v>
      </c>
      <c r="H24" s="1">
        <v>39.0</v>
      </c>
      <c r="I24" s="1">
        <v>21.0</v>
      </c>
      <c r="J24" s="1">
        <v>5.0</v>
      </c>
      <c r="K24" s="1">
        <v>2.0</v>
      </c>
      <c r="L24" s="1">
        <v>8.0</v>
      </c>
      <c r="M24" s="1">
        <v>3.0</v>
      </c>
      <c r="N24" s="1">
        <v>0.0</v>
      </c>
    </row>
    <row r="26">
      <c r="A26" s="1" t="s">
        <v>26</v>
      </c>
    </row>
    <row r="27">
      <c r="A27" s="1" t="s">
        <v>33</v>
      </c>
      <c r="H27" s="1" t="s">
        <v>34</v>
      </c>
    </row>
    <row r="28">
      <c r="A28" s="1" t="s">
        <v>11</v>
      </c>
      <c r="B28" s="1" t="s">
        <v>16</v>
      </c>
      <c r="C28" s="1" t="s">
        <v>17</v>
      </c>
      <c r="D28" s="1" t="s">
        <v>18</v>
      </c>
      <c r="E28" s="1" t="s">
        <v>19</v>
      </c>
      <c r="F28" s="1" t="s">
        <v>20</v>
      </c>
      <c r="G28" s="1" t="s">
        <v>21</v>
      </c>
      <c r="H28" s="1" t="s">
        <v>11</v>
      </c>
      <c r="I28" s="1" t="s">
        <v>16</v>
      </c>
      <c r="J28" s="1" t="s">
        <v>17</v>
      </c>
      <c r="K28" s="1" t="s">
        <v>18</v>
      </c>
      <c r="L28" s="1" t="s">
        <v>19</v>
      </c>
      <c r="M28" s="1" t="s">
        <v>20</v>
      </c>
      <c r="N28" s="1" t="s">
        <v>21</v>
      </c>
    </row>
    <row r="29">
      <c r="A29" s="1">
        <v>30.0</v>
      </c>
      <c r="B29" s="1">
        <v>24.0</v>
      </c>
      <c r="C29" s="1">
        <v>1.0</v>
      </c>
      <c r="D29" s="1">
        <v>3.0</v>
      </c>
      <c r="E29" s="1">
        <v>2.0</v>
      </c>
      <c r="F29" s="1">
        <v>0.0</v>
      </c>
      <c r="G29" s="1">
        <v>0.0</v>
      </c>
      <c r="H29" s="1">
        <v>31.0</v>
      </c>
      <c r="I29" s="1">
        <v>19.0</v>
      </c>
      <c r="J29" s="1">
        <v>2.0</v>
      </c>
      <c r="K29" s="1">
        <v>6.0</v>
      </c>
      <c r="L29" s="1">
        <v>4.0</v>
      </c>
      <c r="M29" s="1">
        <v>0.0</v>
      </c>
      <c r="N29" s="1">
        <v>0.0</v>
      </c>
    </row>
    <row r="31">
      <c r="A31" s="1" t="s">
        <v>27</v>
      </c>
    </row>
    <row r="32">
      <c r="A32" s="1" t="s">
        <v>33</v>
      </c>
      <c r="H32" s="1" t="s">
        <v>34</v>
      </c>
    </row>
    <row r="33">
      <c r="A33" s="1" t="s">
        <v>11</v>
      </c>
      <c r="B33" s="1" t="s">
        <v>16</v>
      </c>
      <c r="C33" s="1" t="s">
        <v>17</v>
      </c>
      <c r="D33" s="1" t="s">
        <v>18</v>
      </c>
      <c r="E33" s="1" t="s">
        <v>19</v>
      </c>
      <c r="F33" s="1" t="s">
        <v>20</v>
      </c>
      <c r="G33" s="1" t="s">
        <v>21</v>
      </c>
      <c r="H33" s="1" t="s">
        <v>11</v>
      </c>
      <c r="I33" s="1" t="s">
        <v>16</v>
      </c>
      <c r="J33" s="1" t="s">
        <v>17</v>
      </c>
      <c r="K33" s="1" t="s">
        <v>18</v>
      </c>
      <c r="L33" s="1" t="s">
        <v>19</v>
      </c>
      <c r="M33" s="1" t="s">
        <v>20</v>
      </c>
      <c r="N33" s="1" t="s">
        <v>21</v>
      </c>
    </row>
    <row r="34">
      <c r="A34" s="1">
        <v>8.0</v>
      </c>
      <c r="B34" s="1">
        <v>8.0</v>
      </c>
      <c r="C34" s="1">
        <v>0.0</v>
      </c>
      <c r="D34" s="1">
        <v>0.0</v>
      </c>
      <c r="E34" s="1">
        <v>0.0</v>
      </c>
      <c r="F34" s="1">
        <v>0.0</v>
      </c>
      <c r="G34" s="1">
        <v>0.0</v>
      </c>
      <c r="H34" s="1">
        <v>11.0</v>
      </c>
      <c r="I34" s="1">
        <v>9.0</v>
      </c>
      <c r="J34" s="1">
        <v>2.0</v>
      </c>
      <c r="K34" s="1">
        <v>0.0</v>
      </c>
      <c r="L34" s="1">
        <v>0.0</v>
      </c>
      <c r="M34" s="1">
        <v>0.0</v>
      </c>
      <c r="N34" s="1">
        <v>0.0</v>
      </c>
    </row>
    <row r="36">
      <c r="A36" s="1" t="s">
        <v>28</v>
      </c>
    </row>
    <row r="37">
      <c r="A37" s="1" t="s">
        <v>33</v>
      </c>
      <c r="H37" s="1" t="s">
        <v>34</v>
      </c>
    </row>
    <row r="38">
      <c r="A38" s="1" t="s">
        <v>11</v>
      </c>
      <c r="B38" s="1" t="s">
        <v>16</v>
      </c>
      <c r="C38" s="1" t="s">
        <v>17</v>
      </c>
      <c r="D38" s="1" t="s">
        <v>18</v>
      </c>
      <c r="E38" s="1" t="s">
        <v>19</v>
      </c>
      <c r="F38" s="1" t="s">
        <v>20</v>
      </c>
      <c r="G38" s="1" t="s">
        <v>21</v>
      </c>
      <c r="H38" s="1" t="s">
        <v>11</v>
      </c>
      <c r="I38" s="1" t="s">
        <v>16</v>
      </c>
      <c r="J38" s="1" t="s">
        <v>17</v>
      </c>
      <c r="K38" s="1" t="s">
        <v>18</v>
      </c>
      <c r="L38" s="1" t="s">
        <v>19</v>
      </c>
      <c r="M38" s="1" t="s">
        <v>20</v>
      </c>
      <c r="N38" s="1" t="s">
        <v>21</v>
      </c>
    </row>
    <row r="39">
      <c r="A39" s="1">
        <v>5.0</v>
      </c>
      <c r="B39" s="1">
        <v>0.0</v>
      </c>
      <c r="C39" s="1">
        <v>0.0</v>
      </c>
      <c r="D39" s="1">
        <v>5.0</v>
      </c>
      <c r="E39" s="1">
        <v>0.0</v>
      </c>
      <c r="F39" s="1">
        <v>0.0</v>
      </c>
      <c r="G39" s="1">
        <v>0.0</v>
      </c>
      <c r="H39" s="1">
        <v>15.0</v>
      </c>
      <c r="I39" s="1">
        <v>0.0</v>
      </c>
      <c r="J39" s="1">
        <v>0.0</v>
      </c>
      <c r="K39" s="1">
        <v>15.0</v>
      </c>
      <c r="L39" s="1">
        <v>0.0</v>
      </c>
      <c r="M39" s="1">
        <v>0.0</v>
      </c>
      <c r="N39" s="1">
        <v>0.0</v>
      </c>
    </row>
    <row r="41">
      <c r="A41" s="1" t="s">
        <v>29</v>
      </c>
    </row>
    <row r="42">
      <c r="A42" s="1" t="s">
        <v>33</v>
      </c>
      <c r="H42" s="1" t="s">
        <v>34</v>
      </c>
    </row>
    <row r="43">
      <c r="A43" s="1" t="s">
        <v>11</v>
      </c>
      <c r="B43" s="1" t="s">
        <v>16</v>
      </c>
      <c r="C43" s="1" t="s">
        <v>17</v>
      </c>
      <c r="D43" s="1" t="s">
        <v>18</v>
      </c>
      <c r="E43" s="1" t="s">
        <v>19</v>
      </c>
      <c r="F43" s="1" t="s">
        <v>20</v>
      </c>
      <c r="G43" s="1" t="s">
        <v>21</v>
      </c>
      <c r="H43" s="1" t="s">
        <v>11</v>
      </c>
      <c r="I43" s="1" t="s">
        <v>16</v>
      </c>
      <c r="J43" s="1" t="s">
        <v>17</v>
      </c>
      <c r="K43" s="1" t="s">
        <v>18</v>
      </c>
      <c r="L43" s="1" t="s">
        <v>19</v>
      </c>
      <c r="M43" s="1" t="s">
        <v>20</v>
      </c>
      <c r="N43" s="1" t="s">
        <v>21</v>
      </c>
    </row>
    <row r="44">
      <c r="A44" s="1">
        <v>3.0</v>
      </c>
      <c r="B44" s="1">
        <v>2.0</v>
      </c>
      <c r="C44" s="1">
        <v>0.0</v>
      </c>
      <c r="D44" s="1">
        <v>0.0</v>
      </c>
      <c r="E44" s="1">
        <v>1.0</v>
      </c>
      <c r="F44" s="1">
        <v>0.0</v>
      </c>
      <c r="G44" s="1">
        <v>0.0</v>
      </c>
      <c r="H44" s="1">
        <v>4.0</v>
      </c>
      <c r="I44" s="1">
        <v>3.0</v>
      </c>
      <c r="J44" s="1">
        <v>0.0</v>
      </c>
      <c r="K44" s="1">
        <v>0.0</v>
      </c>
      <c r="L44" s="1">
        <v>1.0</v>
      </c>
      <c r="M44" s="1">
        <v>0.0</v>
      </c>
      <c r="N44" s="1">
        <v>0.0</v>
      </c>
    </row>
    <row r="46">
      <c r="A46" s="1" t="s">
        <v>30</v>
      </c>
    </row>
    <row r="47">
      <c r="A47" s="1" t="s">
        <v>33</v>
      </c>
      <c r="H47" s="1" t="s">
        <v>34</v>
      </c>
    </row>
    <row r="48">
      <c r="A48" s="1" t="s">
        <v>11</v>
      </c>
      <c r="B48" s="1" t="s">
        <v>16</v>
      </c>
      <c r="C48" s="1" t="s">
        <v>17</v>
      </c>
      <c r="D48" s="1" t="s">
        <v>18</v>
      </c>
      <c r="E48" s="1" t="s">
        <v>19</v>
      </c>
      <c r="F48" s="1" t="s">
        <v>20</v>
      </c>
      <c r="G48" s="1" t="s">
        <v>21</v>
      </c>
      <c r="H48" s="1" t="s">
        <v>11</v>
      </c>
      <c r="I48" s="1" t="s">
        <v>16</v>
      </c>
      <c r="J48" s="1" t="s">
        <v>17</v>
      </c>
      <c r="K48" s="1" t="s">
        <v>18</v>
      </c>
      <c r="L48" s="1" t="s">
        <v>19</v>
      </c>
      <c r="M48" s="1" t="s">
        <v>20</v>
      </c>
      <c r="N48" s="1" t="s">
        <v>21</v>
      </c>
    </row>
    <row r="49">
      <c r="A49" s="1">
        <v>57.0</v>
      </c>
      <c r="B49" s="1">
        <v>31.0</v>
      </c>
      <c r="C49" s="1">
        <v>2.0</v>
      </c>
      <c r="D49" s="1">
        <v>11.0</v>
      </c>
      <c r="E49" s="1">
        <v>10.0</v>
      </c>
      <c r="F49" s="1">
        <v>2.0</v>
      </c>
      <c r="G49" s="1">
        <v>1.0</v>
      </c>
      <c r="H49" s="1">
        <v>30.0</v>
      </c>
      <c r="I49" s="1">
        <v>6.0</v>
      </c>
      <c r="J49" s="1">
        <v>1.0</v>
      </c>
      <c r="K49" s="1">
        <v>18.0</v>
      </c>
      <c r="L49" s="1">
        <v>3.0</v>
      </c>
      <c r="M49" s="1">
        <v>2.0</v>
      </c>
      <c r="N49" s="1">
        <v>0.0</v>
      </c>
    </row>
    <row r="51">
      <c r="A51" s="1" t="s">
        <v>31</v>
      </c>
    </row>
    <row r="52">
      <c r="A52" s="1" t="s">
        <v>33</v>
      </c>
      <c r="H52" s="1" t="s">
        <v>34</v>
      </c>
    </row>
    <row r="53">
      <c r="A53" s="1" t="s">
        <v>11</v>
      </c>
      <c r="B53" s="1" t="s">
        <v>16</v>
      </c>
      <c r="C53" s="1" t="s">
        <v>17</v>
      </c>
      <c r="D53" s="1" t="s">
        <v>18</v>
      </c>
      <c r="E53" s="1" t="s">
        <v>19</v>
      </c>
      <c r="F53" s="1" t="s">
        <v>20</v>
      </c>
      <c r="G53" s="1" t="s">
        <v>21</v>
      </c>
      <c r="H53" s="1" t="s">
        <v>11</v>
      </c>
      <c r="I53" s="1" t="s">
        <v>16</v>
      </c>
      <c r="J53" s="1" t="s">
        <v>17</v>
      </c>
      <c r="K53" s="1" t="s">
        <v>18</v>
      </c>
      <c r="L53" s="1" t="s">
        <v>19</v>
      </c>
      <c r="M53" s="1" t="s">
        <v>20</v>
      </c>
      <c r="N53" s="1" t="s">
        <v>21</v>
      </c>
    </row>
    <row r="54">
      <c r="A54" s="4">
        <f t="shared" ref="A54:N54" si="1">sum(A4,A9,A14,A19,A24,A29,A34,A39,A44,A49)</f>
        <v>272</v>
      </c>
      <c r="B54" s="4">
        <f t="shared" si="1"/>
        <v>190</v>
      </c>
      <c r="C54" s="4">
        <f t="shared" si="1"/>
        <v>10</v>
      </c>
      <c r="D54" s="4">
        <f t="shared" si="1"/>
        <v>29</v>
      </c>
      <c r="E54" s="4">
        <f t="shared" si="1"/>
        <v>36</v>
      </c>
      <c r="F54" s="4">
        <f t="shared" si="1"/>
        <v>5</v>
      </c>
      <c r="G54" s="4">
        <f t="shared" si="1"/>
        <v>2</v>
      </c>
      <c r="H54" s="4">
        <f t="shared" si="1"/>
        <v>345</v>
      </c>
      <c r="I54" s="4">
        <f t="shared" si="1"/>
        <v>194</v>
      </c>
      <c r="J54" s="4">
        <f t="shared" si="1"/>
        <v>19</v>
      </c>
      <c r="K54" s="4">
        <f t="shared" si="1"/>
        <v>56</v>
      </c>
      <c r="L54" s="4">
        <f t="shared" si="1"/>
        <v>69</v>
      </c>
      <c r="M54" s="4">
        <f t="shared" si="1"/>
        <v>6</v>
      </c>
      <c r="N54" s="4">
        <f t="shared" si="1"/>
        <v>1</v>
      </c>
    </row>
    <row r="61">
      <c r="D61" s="1" t="s">
        <v>11</v>
      </c>
      <c r="E61" s="1" t="s">
        <v>16</v>
      </c>
      <c r="F61" s="1" t="s">
        <v>17</v>
      </c>
      <c r="G61" s="1" t="s">
        <v>18</v>
      </c>
      <c r="H61" s="1" t="s">
        <v>19</v>
      </c>
      <c r="I61" s="1" t="s">
        <v>20</v>
      </c>
      <c r="J61" s="1" t="s">
        <v>21</v>
      </c>
    </row>
    <row r="62">
      <c r="C62" s="1" t="s">
        <v>35</v>
      </c>
      <c r="D62" s="4">
        <v>259.0</v>
      </c>
      <c r="E62" s="4">
        <v>192.0</v>
      </c>
      <c r="F62" s="4">
        <v>19.0</v>
      </c>
      <c r="G62" s="4">
        <v>14.0</v>
      </c>
      <c r="H62" s="4">
        <v>33.0</v>
      </c>
      <c r="I62" s="4">
        <v>1.0</v>
      </c>
      <c r="J62" s="4">
        <v>0.0</v>
      </c>
    </row>
    <row r="63">
      <c r="C63" s="1" t="s">
        <v>36</v>
      </c>
      <c r="D63" s="1">
        <v>272.0</v>
      </c>
      <c r="E63" s="1">
        <v>190.0</v>
      </c>
      <c r="F63" s="4">
        <v>10.0</v>
      </c>
      <c r="G63" s="4">
        <v>29.0</v>
      </c>
      <c r="H63" s="4">
        <v>36.0</v>
      </c>
      <c r="I63" s="4">
        <v>5.0</v>
      </c>
      <c r="J63" s="4">
        <v>2.0</v>
      </c>
    </row>
    <row r="64">
      <c r="C64" s="1" t="s">
        <v>37</v>
      </c>
      <c r="D64" s="4">
        <v>345.0</v>
      </c>
      <c r="E64" s="4">
        <v>194.0</v>
      </c>
      <c r="F64" s="4">
        <v>19.0</v>
      </c>
      <c r="G64" s="4">
        <v>56.0</v>
      </c>
      <c r="H64" s="4">
        <v>69.0</v>
      </c>
      <c r="I64" s="4">
        <v>6.0</v>
      </c>
      <c r="J64" s="4">
        <v>1.0</v>
      </c>
    </row>
  </sheetData>
  <drawing r:id="rId1"/>
</worksheet>
</file>