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Diplomado\Análisis multivariado\Practica 2\"/>
    </mc:Choice>
  </mc:AlternateContent>
  <xr:revisionPtr revIDLastSave="0" documentId="13_ncr:1_{F495B305-8889-4337-B021-977784CCD0DB}" xr6:coauthVersionLast="45" xr6:coauthVersionMax="45" xr10:uidLastSave="{00000000-0000-0000-0000-000000000000}"/>
  <bookViews>
    <workbookView xWindow="28680" yWindow="480" windowWidth="29040" windowHeight="15840" xr2:uid="{031BB8E4-C300-45B5-B54B-B061718C55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9" i="1" l="1"/>
  <c r="G116" i="1" s="1"/>
  <c r="F88" i="1"/>
  <c r="F22" i="1"/>
</calcChain>
</file>

<file path=xl/sharedStrings.xml><?xml version="1.0" encoding="utf-8"?>
<sst xmlns="http://schemas.openxmlformats.org/spreadsheetml/2006/main" count="130" uniqueCount="130">
  <si>
    <t>Pais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</si>
  <si>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</si>
  <si>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</si>
  <si>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</si>
  <si>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</si>
  <si>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</si>
  <si>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</si>
  <si>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</si>
  <si>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</si>
  <si>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</si>
  <si>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</si>
  <si>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</si>
  <si>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Italia</t>
  </si>
  <si>
    <t>Dinamarca</t>
  </si>
  <si>
    <t>Noruega</t>
  </si>
  <si>
    <t>Suecia</t>
  </si>
  <si>
    <t>Bélgica</t>
  </si>
  <si>
    <t>Países Bajos</t>
  </si>
  <si>
    <t>Francia</t>
  </si>
  <si>
    <t>Australia</t>
  </si>
  <si>
    <t>Singapur</t>
  </si>
  <si>
    <t>Canadá</t>
  </si>
  <si>
    <t>Finlandia</t>
  </si>
  <si>
    <t>Austria</t>
  </si>
  <si>
    <t>Reino Unido</t>
  </si>
  <si>
    <t>República Checa</t>
  </si>
  <si>
    <t>Japón</t>
  </si>
  <si>
    <t>Taiwan</t>
  </si>
  <si>
    <t>Hong Kong</t>
  </si>
  <si>
    <t>EEUU</t>
  </si>
  <si>
    <t>España</t>
  </si>
  <si>
    <t>Alemania</t>
  </si>
  <si>
    <t>Suiza</t>
  </si>
  <si>
    <t>Eslovaquia</t>
  </si>
  <si>
    <t>Bulgaria</t>
  </si>
  <si>
    <t>Hungría</t>
  </si>
  <si>
    <t>Polonia</t>
  </si>
  <si>
    <t>Portugal</t>
  </si>
  <si>
    <t>China</t>
  </si>
  <si>
    <t>Corea del Norte</t>
  </si>
  <si>
    <t>Israel</t>
  </si>
  <si>
    <t>Nueva Zelanda</t>
  </si>
  <si>
    <t>Yugoslavia</t>
  </si>
  <si>
    <t>Cuba</t>
  </si>
  <si>
    <t>Coreal del Sur</t>
  </si>
  <si>
    <t>Rumania</t>
  </si>
  <si>
    <t>Costa Rica</t>
  </si>
  <si>
    <t>Albania</t>
  </si>
  <si>
    <t>Mongolia</t>
  </si>
  <si>
    <t>Uruguay</t>
  </si>
  <si>
    <t>Vietnam</t>
  </si>
  <si>
    <t>Argentina</t>
  </si>
  <si>
    <t>Malasia</t>
  </si>
  <si>
    <t>Chile</t>
  </si>
  <si>
    <t>Tunez</t>
  </si>
  <si>
    <t>Sri Lanka</t>
  </si>
  <si>
    <t>Jordania</t>
  </si>
  <si>
    <t>Turquía</t>
  </si>
  <si>
    <t>Jamaica</t>
  </si>
  <si>
    <t>Colombia</t>
  </si>
  <si>
    <t>Brasil</t>
  </si>
  <si>
    <t>Tailandia</t>
  </si>
  <si>
    <t>Arabia Saudita</t>
  </si>
  <si>
    <t>Venezuela</t>
  </si>
  <si>
    <t>Panamá</t>
  </si>
  <si>
    <t>Sudafrica</t>
  </si>
  <si>
    <t>Líbano</t>
  </si>
  <si>
    <t>Filipinas</t>
  </si>
  <si>
    <t>Perú</t>
  </si>
  <si>
    <t>México</t>
  </si>
  <si>
    <t>Ecuador</t>
  </si>
  <si>
    <t>Omán</t>
  </si>
  <si>
    <t>Iraq</t>
  </si>
  <si>
    <t>India</t>
  </si>
  <si>
    <t>Argelia</t>
  </si>
  <si>
    <t>Nicaragua</t>
  </si>
  <si>
    <t>Paraguay</t>
  </si>
  <si>
    <t>El Salvador</t>
  </si>
  <si>
    <t>Libia</t>
  </si>
  <si>
    <t>Egipto</t>
  </si>
  <si>
    <t>Bolivia</t>
  </si>
  <si>
    <t>República Dominicana</t>
  </si>
  <si>
    <t>Irán</t>
  </si>
  <si>
    <t>Marruecos</t>
  </si>
  <si>
    <t>Indonesia</t>
  </si>
  <si>
    <t>Siria</t>
  </si>
  <si>
    <t>Zimbabwe</t>
  </si>
  <si>
    <t>Myanmar</t>
  </si>
  <si>
    <t>Sudán</t>
  </si>
  <si>
    <t>Honduras</t>
  </si>
  <si>
    <t>Papua Nueva Guinea</t>
  </si>
  <si>
    <t>Guatemala</t>
  </si>
  <si>
    <t>Benin</t>
  </si>
  <si>
    <t>Bangladesh</t>
  </si>
  <si>
    <t>Pakistán</t>
  </si>
  <si>
    <t>Camboya</t>
  </si>
  <si>
    <t>Madagascar</t>
  </si>
  <si>
    <t>Ghana</t>
  </si>
  <si>
    <t>Laos</t>
  </si>
  <si>
    <t>Zambia</t>
  </si>
  <si>
    <t>Camerún</t>
  </si>
  <si>
    <t>Yemen</t>
  </si>
  <si>
    <t>Rwanda</t>
  </si>
  <si>
    <t>Togo</t>
  </si>
  <si>
    <t>Malawi</t>
  </si>
  <si>
    <t>Burundi</t>
  </si>
  <si>
    <t>Senegal</t>
  </si>
  <si>
    <t>Kenya</t>
  </si>
  <si>
    <t>Nepal</t>
  </si>
  <si>
    <t>Guinea</t>
  </si>
  <si>
    <t>Mauritania</t>
  </si>
  <si>
    <t>Liberia</t>
  </si>
  <si>
    <t>Nigeria</t>
  </si>
  <si>
    <t>Haití</t>
  </si>
  <si>
    <t>Tanzania</t>
  </si>
  <si>
    <t>Uganda</t>
  </si>
  <si>
    <t>Burkina Faso</t>
  </si>
  <si>
    <t>Sierra Leona</t>
  </si>
  <si>
    <t>Mozambique</t>
  </si>
  <si>
    <t>Afganistán</t>
  </si>
  <si>
    <t>República Centroafricana</t>
  </si>
  <si>
    <t>Etiopía</t>
  </si>
  <si>
    <t>Chad</t>
  </si>
  <si>
    <t>Costa de Marfil</t>
  </si>
  <si>
    <t>Níger</t>
  </si>
  <si>
    <t>Malí</t>
  </si>
  <si>
    <t>Congo</t>
  </si>
  <si>
    <t>Somalia</t>
  </si>
  <si>
    <t>Angola</t>
  </si>
  <si>
    <t>Zaire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</si>
</sst>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05AD-CCEE-49CF-90FF-96D059176A16}">
  <dimension ref="A1:L119"/>
  <sheetViews>
    <sheetView tabSelected="1" workbookViewId="0">
      <selection activeCell="N9" sqref="N9"/>
    </sheetView>
  </sheetViews>
  <sheetFormatPr baseColWidth="10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1</v>
      </c>
      <c r="C2">
        <v>78</v>
      </c>
      <c r="D2" s="3">
        <v>1</v>
      </c>
      <c r="E2">
        <v>10</v>
      </c>
      <c r="F2">
        <v>100</v>
      </c>
      <c r="G2">
        <v>100</v>
      </c>
      <c r="H2" s="3">
        <v>1</v>
      </c>
      <c r="I2">
        <v>6</v>
      </c>
      <c r="J2" s="4">
        <v>1.2</v>
      </c>
      <c r="K2" s="5">
        <v>4</v>
      </c>
      <c r="L2" s="4">
        <v>6.6</v>
      </c>
    </row>
    <row r="3" spans="1:12" x14ac:dyDescent="0.25">
      <c r="A3" t="s">
        <v>13</v>
      </c>
      <c r="B3">
        <v>1</v>
      </c>
      <c r="C3">
        <v>78</v>
      </c>
      <c r="D3" s="3">
        <v>1</v>
      </c>
      <c r="E3">
        <v>8</v>
      </c>
      <c r="F3">
        <v>100</v>
      </c>
      <c r="G3">
        <v>99</v>
      </c>
      <c r="H3" s="3">
        <v>1</v>
      </c>
      <c r="I3">
        <v>6</v>
      </c>
      <c r="J3" s="4">
        <v>1.8</v>
      </c>
      <c r="K3" s="5">
        <v>3</v>
      </c>
      <c r="L3" s="4">
        <v>6.7</v>
      </c>
    </row>
    <row r="4" spans="1:12" x14ac:dyDescent="0.25">
      <c r="A4" t="s">
        <v>14</v>
      </c>
      <c r="B4">
        <v>2</v>
      </c>
      <c r="C4">
        <v>76</v>
      </c>
      <c r="D4" s="3">
        <v>1</v>
      </c>
      <c r="E4">
        <v>17</v>
      </c>
      <c r="F4">
        <v>95</v>
      </c>
      <c r="G4">
        <v>100</v>
      </c>
      <c r="H4" s="3">
        <v>1</v>
      </c>
      <c r="I4">
        <v>5</v>
      </c>
      <c r="J4" s="4">
        <v>1.8</v>
      </c>
      <c r="K4" s="5">
        <v>3</v>
      </c>
      <c r="L4" s="4">
        <v>8.1</v>
      </c>
    </row>
    <row r="5" spans="1:12" x14ac:dyDescent="0.25">
      <c r="A5" t="s">
        <v>15</v>
      </c>
      <c r="B5">
        <v>1</v>
      </c>
      <c r="C5">
        <v>78</v>
      </c>
      <c r="D5" s="3">
        <v>1</v>
      </c>
      <c r="E5">
        <v>17</v>
      </c>
      <c r="F5">
        <v>100</v>
      </c>
      <c r="G5">
        <v>100</v>
      </c>
      <c r="H5" s="3">
        <v>1</v>
      </c>
      <c r="I5">
        <v>5</v>
      </c>
      <c r="J5" s="4">
        <v>2</v>
      </c>
      <c r="K5" s="5">
        <v>5</v>
      </c>
      <c r="L5" s="4">
        <v>8.4</v>
      </c>
    </row>
    <row r="6" spans="1:12" x14ac:dyDescent="0.25">
      <c r="A6" t="s">
        <v>16</v>
      </c>
      <c r="B6">
        <v>1</v>
      </c>
      <c r="C6">
        <v>79</v>
      </c>
      <c r="D6" s="3">
        <v>1</v>
      </c>
      <c r="E6">
        <v>17</v>
      </c>
      <c r="F6">
        <v>90</v>
      </c>
      <c r="G6">
        <v>100</v>
      </c>
      <c r="H6" s="3">
        <v>1</v>
      </c>
      <c r="I6">
        <v>7</v>
      </c>
      <c r="J6" s="4">
        <v>1.6</v>
      </c>
      <c r="K6" s="5">
        <v>3</v>
      </c>
      <c r="L6" s="4">
        <v>8.6999999999999993</v>
      </c>
    </row>
    <row r="7" spans="1:12" x14ac:dyDescent="0.25">
      <c r="A7" t="s">
        <v>17</v>
      </c>
      <c r="B7">
        <v>1</v>
      </c>
      <c r="C7">
        <v>76</v>
      </c>
      <c r="D7" s="3">
        <v>1</v>
      </c>
      <c r="E7">
        <v>18</v>
      </c>
      <c r="F7">
        <v>95</v>
      </c>
      <c r="G7">
        <v>100</v>
      </c>
      <c r="H7" s="3">
        <v>1</v>
      </c>
      <c r="I7">
        <v>5</v>
      </c>
      <c r="J7" s="4">
        <v>1.6</v>
      </c>
      <c r="K7" s="5">
        <v>10</v>
      </c>
      <c r="L7" s="4">
        <v>10</v>
      </c>
    </row>
    <row r="8" spans="1:12" x14ac:dyDescent="0.25">
      <c r="A8" t="s">
        <v>18</v>
      </c>
      <c r="B8">
        <v>1</v>
      </c>
      <c r="C8">
        <v>81</v>
      </c>
      <c r="D8" s="3">
        <v>1</v>
      </c>
      <c r="E8">
        <v>18</v>
      </c>
      <c r="F8">
        <v>99</v>
      </c>
      <c r="G8">
        <v>94</v>
      </c>
      <c r="H8" s="3">
        <v>1</v>
      </c>
      <c r="I8">
        <v>6</v>
      </c>
      <c r="J8" s="4">
        <v>1.7</v>
      </c>
      <c r="K8" s="5">
        <v>9</v>
      </c>
      <c r="L8" s="4">
        <v>10.1</v>
      </c>
    </row>
    <row r="9" spans="1:12" x14ac:dyDescent="0.25">
      <c r="A9" t="s">
        <v>19</v>
      </c>
      <c r="B9">
        <v>2</v>
      </c>
      <c r="C9">
        <v>76</v>
      </c>
      <c r="D9" s="3">
        <v>2</v>
      </c>
      <c r="E9">
        <v>20</v>
      </c>
      <c r="F9">
        <v>100</v>
      </c>
      <c r="G9">
        <v>99</v>
      </c>
      <c r="H9" s="3">
        <v>1</v>
      </c>
      <c r="I9">
        <v>5</v>
      </c>
      <c r="J9" s="4">
        <v>1.9</v>
      </c>
      <c r="K9" s="5">
        <v>5</v>
      </c>
      <c r="L9" s="4">
        <v>10.3</v>
      </c>
    </row>
    <row r="10" spans="1:12" x14ac:dyDescent="0.25">
      <c r="A10" t="s">
        <v>20</v>
      </c>
      <c r="B10">
        <v>1</v>
      </c>
      <c r="C10">
        <v>74</v>
      </c>
      <c r="D10" s="3">
        <v>1</v>
      </c>
      <c r="E10">
        <v>18</v>
      </c>
      <c r="F10">
        <v>95</v>
      </c>
      <c r="G10">
        <v>100</v>
      </c>
      <c r="H10" s="3">
        <v>1</v>
      </c>
      <c r="I10">
        <v>5</v>
      </c>
      <c r="J10" s="4">
        <v>1.8</v>
      </c>
      <c r="K10" s="5">
        <v>10</v>
      </c>
      <c r="L10" s="4">
        <v>10.4</v>
      </c>
    </row>
    <row r="11" spans="1:12" x14ac:dyDescent="0.25">
      <c r="A11" t="s">
        <v>21</v>
      </c>
      <c r="B11">
        <v>3</v>
      </c>
      <c r="C11">
        <v>73</v>
      </c>
      <c r="D11" s="3">
        <v>1</v>
      </c>
      <c r="E11">
        <v>20</v>
      </c>
      <c r="F11">
        <v>100</v>
      </c>
      <c r="G11">
        <v>100</v>
      </c>
      <c r="H11" s="3">
        <v>1</v>
      </c>
      <c r="I11">
        <v>7</v>
      </c>
      <c r="J11" s="4">
        <v>1.8</v>
      </c>
      <c r="K11" s="5">
        <v>5</v>
      </c>
      <c r="L11" s="4">
        <v>10.6</v>
      </c>
    </row>
    <row r="12" spans="1:12" x14ac:dyDescent="0.25">
      <c r="A12" t="s">
        <v>22</v>
      </c>
      <c r="B12">
        <v>1</v>
      </c>
      <c r="C12">
        <v>80</v>
      </c>
      <c r="D12" s="3">
        <v>2</v>
      </c>
      <c r="E12">
        <v>17</v>
      </c>
      <c r="F12">
        <v>100</v>
      </c>
      <c r="G12">
        <v>100</v>
      </c>
      <c r="H12" s="3">
        <v>1</v>
      </c>
      <c r="I12">
        <v>5</v>
      </c>
      <c r="J12" s="4">
        <v>1.8</v>
      </c>
      <c r="K12" s="5">
        <v>11</v>
      </c>
      <c r="L12" s="4">
        <v>10.6</v>
      </c>
    </row>
    <row r="13" spans="1:12" x14ac:dyDescent="0.25">
      <c r="A13" t="s">
        <v>23</v>
      </c>
      <c r="B13">
        <v>2</v>
      </c>
      <c r="C13">
        <v>71</v>
      </c>
      <c r="D13" s="3">
        <v>1</v>
      </c>
      <c r="E13">
        <v>17</v>
      </c>
      <c r="F13">
        <v>96</v>
      </c>
      <c r="G13">
        <v>96</v>
      </c>
      <c r="H13" s="3">
        <v>1</v>
      </c>
      <c r="I13">
        <v>5</v>
      </c>
      <c r="J13" s="4">
        <v>1.5</v>
      </c>
      <c r="K13" s="5">
        <v>8</v>
      </c>
      <c r="L13" s="4">
        <v>10.7</v>
      </c>
    </row>
    <row r="14" spans="1:12" x14ac:dyDescent="0.25">
      <c r="A14" t="s">
        <v>24</v>
      </c>
      <c r="B14">
        <v>3</v>
      </c>
      <c r="C14">
        <v>81</v>
      </c>
      <c r="D14" s="3">
        <v>2</v>
      </c>
      <c r="E14">
        <v>19</v>
      </c>
      <c r="F14">
        <v>98</v>
      </c>
      <c r="G14">
        <v>98</v>
      </c>
      <c r="H14" s="3">
        <v>1</v>
      </c>
      <c r="I14">
        <v>6</v>
      </c>
      <c r="J14" s="4">
        <v>1.8</v>
      </c>
      <c r="K14" s="5">
        <v>8</v>
      </c>
      <c r="L14" s="4">
        <v>11.8</v>
      </c>
    </row>
    <row r="15" spans="1:12" x14ac:dyDescent="0.25">
      <c r="A15" t="s">
        <v>25</v>
      </c>
      <c r="B15">
        <v>5</v>
      </c>
      <c r="C15">
        <v>69</v>
      </c>
      <c r="D15" s="3">
        <v>1</v>
      </c>
      <c r="E15">
        <v>23</v>
      </c>
      <c r="F15">
        <v>100</v>
      </c>
      <c r="G15">
        <v>100</v>
      </c>
      <c r="H15" s="3">
        <v>1</v>
      </c>
      <c r="I15">
        <v>4</v>
      </c>
      <c r="J15" s="4">
        <v>1.7</v>
      </c>
      <c r="K15" s="5">
        <v>10</v>
      </c>
      <c r="L15" s="4">
        <v>11.8</v>
      </c>
    </row>
    <row r="16" spans="1:12" x14ac:dyDescent="0.25">
      <c r="A16" t="s">
        <v>26</v>
      </c>
      <c r="B16">
        <v>0</v>
      </c>
      <c r="C16">
        <v>64</v>
      </c>
      <c r="D16" s="3">
        <v>2</v>
      </c>
      <c r="E16">
        <v>20</v>
      </c>
      <c r="F16">
        <v>99</v>
      </c>
      <c r="G16">
        <v>100</v>
      </c>
      <c r="H16" s="3">
        <v>1</v>
      </c>
      <c r="I16">
        <v>6</v>
      </c>
      <c r="J16" s="4">
        <v>1.5</v>
      </c>
      <c r="K16" s="5">
        <v>11</v>
      </c>
      <c r="L16" s="4">
        <v>12.4</v>
      </c>
    </row>
    <row r="17" spans="1:12" x14ac:dyDescent="0.25">
      <c r="A17" t="s">
        <v>27</v>
      </c>
      <c r="B17">
        <v>2</v>
      </c>
      <c r="C17">
        <v>75</v>
      </c>
      <c r="D17" s="3">
        <v>2</v>
      </c>
      <c r="E17">
        <v>37</v>
      </c>
      <c r="F17">
        <v>99</v>
      </c>
      <c r="G17">
        <v>100</v>
      </c>
      <c r="H17" s="3">
        <v>1</v>
      </c>
      <c r="I17">
        <v>5</v>
      </c>
      <c r="J17" s="4">
        <v>1.7</v>
      </c>
      <c r="K17" s="5">
        <v>9</v>
      </c>
      <c r="L17" s="4">
        <v>12.9</v>
      </c>
    </row>
    <row r="18" spans="1:12" x14ac:dyDescent="0.25">
      <c r="A18" t="s">
        <v>28</v>
      </c>
      <c r="B18">
        <v>1</v>
      </c>
      <c r="C18">
        <v>86</v>
      </c>
      <c r="D18" s="3">
        <v>3</v>
      </c>
      <c r="E18">
        <v>37</v>
      </c>
      <c r="F18">
        <v>99</v>
      </c>
      <c r="G18">
        <v>99</v>
      </c>
      <c r="H18" s="3">
        <v>1</v>
      </c>
      <c r="I18">
        <v>5</v>
      </c>
      <c r="J18" s="4">
        <v>1.2</v>
      </c>
      <c r="K18" s="5">
        <v>4</v>
      </c>
      <c r="L18" s="4">
        <v>13</v>
      </c>
    </row>
    <row r="19" spans="1:12" x14ac:dyDescent="0.25">
      <c r="A19" t="s">
        <v>29</v>
      </c>
      <c r="B19">
        <v>6</v>
      </c>
      <c r="C19">
        <v>71</v>
      </c>
      <c r="D19" s="3">
        <v>1</v>
      </c>
      <c r="E19">
        <v>17</v>
      </c>
      <c r="F19">
        <v>95</v>
      </c>
      <c r="G19">
        <v>99</v>
      </c>
      <c r="H19" s="3">
        <v>1</v>
      </c>
      <c r="I19">
        <v>6</v>
      </c>
      <c r="J19" s="4">
        <v>2.1</v>
      </c>
      <c r="K19" s="5">
        <v>7</v>
      </c>
      <c r="L19" s="4">
        <v>13</v>
      </c>
    </row>
    <row r="20" spans="1:12" x14ac:dyDescent="0.25">
      <c r="A20" t="s">
        <v>30</v>
      </c>
      <c r="B20">
        <v>1</v>
      </c>
      <c r="C20">
        <v>59</v>
      </c>
      <c r="D20" s="3">
        <v>3</v>
      </c>
      <c r="E20">
        <v>9</v>
      </c>
      <c r="F20">
        <v>96</v>
      </c>
      <c r="G20">
        <v>96</v>
      </c>
      <c r="H20" s="3">
        <v>1</v>
      </c>
      <c r="I20">
        <v>4</v>
      </c>
      <c r="J20" s="4">
        <v>1.2</v>
      </c>
      <c r="K20" s="5">
        <v>5</v>
      </c>
      <c r="L20" s="4">
        <v>13.7</v>
      </c>
    </row>
    <row r="21" spans="1:12" x14ac:dyDescent="0.25">
      <c r="A21" t="s">
        <v>31</v>
      </c>
      <c r="B21">
        <v>1</v>
      </c>
      <c r="C21">
        <v>75</v>
      </c>
      <c r="D21" s="3">
        <v>3</v>
      </c>
      <c r="E21">
        <v>12</v>
      </c>
      <c r="F21">
        <v>99</v>
      </c>
      <c r="G21">
        <v>100</v>
      </c>
      <c r="H21" s="3">
        <v>1</v>
      </c>
      <c r="I21">
        <v>5</v>
      </c>
      <c r="J21" s="4">
        <v>1.3</v>
      </c>
      <c r="K21" s="5">
        <v>11</v>
      </c>
      <c r="L21" s="4">
        <v>14.1</v>
      </c>
    </row>
    <row r="22" spans="1:12" x14ac:dyDescent="0.25">
      <c r="A22" t="s">
        <v>32</v>
      </c>
      <c r="B22">
        <v>1</v>
      </c>
      <c r="C22">
        <v>71</v>
      </c>
      <c r="D22" s="3">
        <v>3</v>
      </c>
      <c r="E22">
        <v>17</v>
      </c>
      <c r="F22" s="5">
        <f>AVERAGE(F2,F3,F4,F5,F6,F7,F8,F12,F14,F20,F21,F27)</f>
        <v>97.333333333333329</v>
      </c>
      <c r="G22">
        <v>99</v>
      </c>
      <c r="H22" s="3">
        <v>1</v>
      </c>
      <c r="I22">
        <v>5</v>
      </c>
      <c r="J22" s="4">
        <v>1.5</v>
      </c>
      <c r="K22" s="5">
        <v>4</v>
      </c>
      <c r="L22" s="4">
        <v>14.3</v>
      </c>
    </row>
    <row r="23" spans="1:12" x14ac:dyDescent="0.25">
      <c r="A23" t="s">
        <v>33</v>
      </c>
      <c r="B23">
        <v>4</v>
      </c>
      <c r="C23">
        <v>67</v>
      </c>
      <c r="D23" s="3">
        <v>1</v>
      </c>
      <c r="E23">
        <v>40</v>
      </c>
      <c r="F23">
        <v>100</v>
      </c>
      <c r="G23">
        <v>100</v>
      </c>
      <c r="H23" s="3">
        <v>1</v>
      </c>
      <c r="I23">
        <v>5</v>
      </c>
      <c r="J23" s="4">
        <v>1.9</v>
      </c>
      <c r="K23" s="5">
        <v>10</v>
      </c>
      <c r="L23" s="4">
        <v>14.4</v>
      </c>
    </row>
    <row r="24" spans="1:12" x14ac:dyDescent="0.25">
      <c r="A24" t="s">
        <v>34</v>
      </c>
      <c r="B24">
        <v>6</v>
      </c>
      <c r="C24">
        <v>76</v>
      </c>
      <c r="D24" s="3">
        <v>1</v>
      </c>
      <c r="E24">
        <v>40</v>
      </c>
      <c r="F24">
        <v>100</v>
      </c>
      <c r="G24">
        <v>100</v>
      </c>
      <c r="H24" s="3">
        <v>1</v>
      </c>
      <c r="I24">
        <v>6</v>
      </c>
      <c r="J24" s="4">
        <v>1.5</v>
      </c>
      <c r="K24" s="5">
        <v>12</v>
      </c>
      <c r="L24" s="4">
        <v>14.5</v>
      </c>
    </row>
    <row r="25" spans="1:12" x14ac:dyDescent="0.25">
      <c r="A25" t="s">
        <v>35</v>
      </c>
      <c r="B25">
        <v>4</v>
      </c>
      <c r="C25">
        <v>73</v>
      </c>
      <c r="D25" s="3">
        <v>2</v>
      </c>
      <c r="E25">
        <v>40</v>
      </c>
      <c r="F25">
        <v>100</v>
      </c>
      <c r="G25">
        <v>99</v>
      </c>
      <c r="H25" s="3">
        <v>1</v>
      </c>
      <c r="I25">
        <v>5</v>
      </c>
      <c r="J25" s="4">
        <v>1.7</v>
      </c>
      <c r="K25" s="5">
        <v>13</v>
      </c>
      <c r="L25" s="4">
        <v>15.1</v>
      </c>
    </row>
    <row r="26" spans="1:12" x14ac:dyDescent="0.25">
      <c r="A26" t="s">
        <v>36</v>
      </c>
      <c r="B26">
        <v>3</v>
      </c>
      <c r="C26">
        <v>75</v>
      </c>
      <c r="D26" s="3">
        <v>3</v>
      </c>
      <c r="E26">
        <v>16</v>
      </c>
      <c r="F26">
        <v>99</v>
      </c>
      <c r="G26">
        <v>99</v>
      </c>
      <c r="H26" s="3">
        <v>1</v>
      </c>
      <c r="I26">
        <v>3</v>
      </c>
      <c r="J26" s="4">
        <v>2.1</v>
      </c>
      <c r="K26" s="5">
        <v>11</v>
      </c>
      <c r="L26" s="4">
        <v>15.1</v>
      </c>
    </row>
    <row r="27" spans="1:12" x14ac:dyDescent="0.25">
      <c r="A27" t="s">
        <v>37</v>
      </c>
      <c r="B27">
        <v>3</v>
      </c>
      <c r="C27">
        <v>66</v>
      </c>
      <c r="D27" s="3">
        <v>3</v>
      </c>
      <c r="E27">
        <v>17</v>
      </c>
      <c r="F27">
        <v>96</v>
      </c>
      <c r="G27">
        <v>98</v>
      </c>
      <c r="H27" s="3">
        <v>1</v>
      </c>
      <c r="I27">
        <v>5</v>
      </c>
      <c r="J27" s="4">
        <v>1.5</v>
      </c>
      <c r="K27" s="5">
        <v>10</v>
      </c>
      <c r="L27" s="4">
        <v>16.5</v>
      </c>
    </row>
    <row r="28" spans="1:12" x14ac:dyDescent="0.25">
      <c r="A28" t="s">
        <v>38</v>
      </c>
      <c r="B28">
        <v>2</v>
      </c>
      <c r="C28">
        <v>83</v>
      </c>
      <c r="D28" s="3">
        <v>1</v>
      </c>
      <c r="E28">
        <v>37</v>
      </c>
      <c r="F28">
        <v>98</v>
      </c>
      <c r="G28">
        <v>94</v>
      </c>
      <c r="H28" s="3">
        <v>1</v>
      </c>
      <c r="I28">
        <v>5</v>
      </c>
      <c r="J28" s="4">
        <v>2</v>
      </c>
      <c r="K28" s="5">
        <v>95</v>
      </c>
      <c r="L28" s="4">
        <v>16.8</v>
      </c>
    </row>
    <row r="29" spans="1:12" x14ac:dyDescent="0.25">
      <c r="A29" t="s">
        <v>39</v>
      </c>
      <c r="B29">
        <v>1</v>
      </c>
      <c r="C29">
        <v>67</v>
      </c>
      <c r="D29" s="3">
        <v>1</v>
      </c>
      <c r="E29">
        <v>37</v>
      </c>
      <c r="F29">
        <v>100</v>
      </c>
      <c r="G29">
        <v>100</v>
      </c>
      <c r="H29" s="3">
        <v>1</v>
      </c>
      <c r="I29">
        <v>2</v>
      </c>
      <c r="J29" s="4">
        <v>2.4</v>
      </c>
      <c r="K29" s="5">
        <v>130</v>
      </c>
      <c r="L29" s="4">
        <v>17</v>
      </c>
    </row>
    <row r="30" spans="1:12" x14ac:dyDescent="0.25">
      <c r="A30" t="s">
        <v>40</v>
      </c>
      <c r="B30">
        <v>2</v>
      </c>
      <c r="C30">
        <v>65</v>
      </c>
      <c r="D30" s="3">
        <v>3</v>
      </c>
      <c r="E30">
        <v>25</v>
      </c>
      <c r="F30">
        <v>90</v>
      </c>
      <c r="G30">
        <v>99</v>
      </c>
      <c r="H30" s="3">
        <v>1</v>
      </c>
      <c r="I30">
        <v>6</v>
      </c>
      <c r="J30" s="4">
        <v>2.9</v>
      </c>
      <c r="K30" s="5">
        <v>3</v>
      </c>
      <c r="L30" s="4">
        <v>17.100000000000001</v>
      </c>
    </row>
    <row r="31" spans="1:12" x14ac:dyDescent="0.25">
      <c r="A31" t="s">
        <v>41</v>
      </c>
      <c r="B31">
        <v>4</v>
      </c>
      <c r="C31">
        <v>70</v>
      </c>
      <c r="D31" s="3">
        <v>3</v>
      </c>
      <c r="E31">
        <v>22</v>
      </c>
      <c r="F31">
        <v>95</v>
      </c>
      <c r="G31">
        <v>100</v>
      </c>
      <c r="H31" s="3">
        <v>1</v>
      </c>
      <c r="I31">
        <v>5</v>
      </c>
      <c r="J31" s="4">
        <v>2.1</v>
      </c>
      <c r="K31" s="5">
        <v>13</v>
      </c>
      <c r="L31" s="4">
        <v>18.2</v>
      </c>
    </row>
    <row r="32" spans="1:12" x14ac:dyDescent="0.25">
      <c r="A32" t="s">
        <v>42</v>
      </c>
      <c r="B32">
        <v>4</v>
      </c>
      <c r="C32">
        <v>55</v>
      </c>
      <c r="D32" s="3">
        <v>1</v>
      </c>
      <c r="E32">
        <v>40</v>
      </c>
      <c r="F32">
        <v>100</v>
      </c>
      <c r="G32">
        <v>86</v>
      </c>
      <c r="H32" s="3">
        <v>1</v>
      </c>
      <c r="I32">
        <v>5</v>
      </c>
      <c r="J32" s="4">
        <v>2</v>
      </c>
      <c r="K32" s="5">
        <v>18</v>
      </c>
      <c r="L32" s="4">
        <v>18.2</v>
      </c>
    </row>
    <row r="33" spans="1:12" x14ac:dyDescent="0.25">
      <c r="A33" t="s">
        <v>43</v>
      </c>
      <c r="B33">
        <v>9</v>
      </c>
      <c r="C33">
        <v>70</v>
      </c>
      <c r="D33" s="3">
        <v>1</v>
      </c>
      <c r="E33">
        <v>34</v>
      </c>
      <c r="F33">
        <v>99</v>
      </c>
      <c r="G33">
        <v>100</v>
      </c>
      <c r="H33" s="3">
        <v>1</v>
      </c>
      <c r="I33">
        <v>6</v>
      </c>
      <c r="J33" s="4">
        <v>1.8</v>
      </c>
      <c r="K33" s="5">
        <v>36</v>
      </c>
      <c r="L33" s="4">
        <v>18.5</v>
      </c>
    </row>
    <row r="34" spans="1:12" x14ac:dyDescent="0.25">
      <c r="A34" t="s">
        <v>44</v>
      </c>
      <c r="B34">
        <v>1</v>
      </c>
      <c r="C34">
        <v>79</v>
      </c>
      <c r="D34" s="3">
        <v>3</v>
      </c>
      <c r="E34">
        <v>37</v>
      </c>
      <c r="F34">
        <v>89</v>
      </c>
      <c r="G34">
        <v>89</v>
      </c>
      <c r="H34" s="3">
        <v>1</v>
      </c>
      <c r="I34">
        <v>2</v>
      </c>
      <c r="J34" s="4">
        <v>1.6</v>
      </c>
      <c r="K34" s="5">
        <v>32</v>
      </c>
      <c r="L34" s="4">
        <v>19.100000000000001</v>
      </c>
    </row>
    <row r="35" spans="1:12" x14ac:dyDescent="0.25">
      <c r="A35" t="s">
        <v>45</v>
      </c>
      <c r="B35">
        <v>4</v>
      </c>
      <c r="C35">
        <v>57</v>
      </c>
      <c r="D35" s="3">
        <v>1</v>
      </c>
      <c r="E35">
        <v>40</v>
      </c>
      <c r="F35">
        <v>100</v>
      </c>
      <c r="G35">
        <v>99</v>
      </c>
      <c r="H35" s="3">
        <v>1</v>
      </c>
      <c r="I35">
        <v>6</v>
      </c>
      <c r="J35" s="4">
        <v>1.4</v>
      </c>
      <c r="K35" s="5">
        <v>149</v>
      </c>
      <c r="L35" s="4">
        <v>20.8</v>
      </c>
    </row>
    <row r="36" spans="1:12" x14ac:dyDescent="0.25">
      <c r="A36" t="s">
        <v>46</v>
      </c>
      <c r="B36">
        <v>9</v>
      </c>
      <c r="C36">
        <v>75</v>
      </c>
      <c r="D36" s="3">
        <v>3</v>
      </c>
      <c r="E36">
        <v>28</v>
      </c>
      <c r="F36">
        <v>91</v>
      </c>
      <c r="G36">
        <v>97</v>
      </c>
      <c r="H36" s="3">
        <v>1</v>
      </c>
      <c r="I36">
        <v>2</v>
      </c>
      <c r="J36" s="4">
        <v>3.2</v>
      </c>
      <c r="K36" s="5">
        <v>18</v>
      </c>
      <c r="L36" s="4">
        <v>21.3</v>
      </c>
    </row>
    <row r="37" spans="1:12" x14ac:dyDescent="0.25">
      <c r="A37" t="s">
        <v>47</v>
      </c>
      <c r="B37">
        <v>1</v>
      </c>
      <c r="C37">
        <v>10</v>
      </c>
      <c r="D37" s="3">
        <v>1</v>
      </c>
      <c r="E37">
        <v>40</v>
      </c>
      <c r="F37">
        <v>100</v>
      </c>
      <c r="G37">
        <v>99</v>
      </c>
      <c r="H37" s="3">
        <v>1</v>
      </c>
      <c r="I37">
        <v>5</v>
      </c>
      <c r="J37" s="4">
        <v>3</v>
      </c>
      <c r="K37" s="5">
        <v>30</v>
      </c>
      <c r="L37" s="4">
        <v>22.2</v>
      </c>
    </row>
    <row r="38" spans="1:12" x14ac:dyDescent="0.25">
      <c r="A38" t="s">
        <v>48</v>
      </c>
      <c r="B38">
        <v>4</v>
      </c>
      <c r="C38">
        <v>38</v>
      </c>
      <c r="D38" s="3">
        <v>1</v>
      </c>
      <c r="E38">
        <v>26</v>
      </c>
      <c r="F38">
        <v>100</v>
      </c>
      <c r="G38">
        <v>99</v>
      </c>
      <c r="H38" s="3">
        <v>1</v>
      </c>
      <c r="I38">
        <v>5</v>
      </c>
      <c r="J38" s="4">
        <v>4.5</v>
      </c>
      <c r="K38" s="5">
        <v>140</v>
      </c>
      <c r="L38" s="4">
        <v>22.9</v>
      </c>
    </row>
    <row r="39" spans="1:12" x14ac:dyDescent="0.25">
      <c r="A39" t="s">
        <v>49</v>
      </c>
      <c r="B39">
        <v>6</v>
      </c>
      <c r="C39">
        <v>72</v>
      </c>
      <c r="D39" s="3">
        <v>3</v>
      </c>
      <c r="E39">
        <v>37</v>
      </c>
      <c r="F39">
        <v>80</v>
      </c>
      <c r="G39">
        <v>96</v>
      </c>
      <c r="H39" s="3">
        <v>1</v>
      </c>
      <c r="I39">
        <v>3</v>
      </c>
      <c r="J39" s="4">
        <v>2.4</v>
      </c>
      <c r="K39" s="5">
        <v>36</v>
      </c>
      <c r="L39" s="4">
        <v>23.7</v>
      </c>
    </row>
    <row r="40" spans="1:12" x14ac:dyDescent="0.25">
      <c r="A40" t="s">
        <v>50</v>
      </c>
      <c r="B40">
        <v>2</v>
      </c>
      <c r="C40">
        <v>53</v>
      </c>
      <c r="D40" s="3">
        <v>1</v>
      </c>
      <c r="E40">
        <v>63</v>
      </c>
      <c r="F40">
        <v>73</v>
      </c>
      <c r="G40">
        <v>90</v>
      </c>
      <c r="H40" s="3">
        <v>1</v>
      </c>
      <c r="I40">
        <v>2</v>
      </c>
      <c r="J40" s="4">
        <v>3.7</v>
      </c>
      <c r="K40" s="5">
        <v>120</v>
      </c>
      <c r="L40" s="4">
        <v>25.7</v>
      </c>
    </row>
    <row r="41" spans="1:12" x14ac:dyDescent="0.25">
      <c r="A41" t="s">
        <v>51</v>
      </c>
      <c r="B41">
        <v>6</v>
      </c>
      <c r="C41">
        <v>66</v>
      </c>
      <c r="D41" s="3">
        <v>3</v>
      </c>
      <c r="E41">
        <v>37</v>
      </c>
      <c r="F41">
        <v>90</v>
      </c>
      <c r="G41">
        <v>92</v>
      </c>
      <c r="H41" s="3">
        <v>1</v>
      </c>
      <c r="I41">
        <v>3</v>
      </c>
      <c r="J41" s="4">
        <v>2.9</v>
      </c>
      <c r="K41" s="5">
        <v>140</v>
      </c>
      <c r="L41" s="4">
        <v>26.9</v>
      </c>
    </row>
    <row r="42" spans="1:12" x14ac:dyDescent="0.25">
      <c r="A42" t="s">
        <v>52</v>
      </c>
      <c r="B42">
        <v>3</v>
      </c>
      <c r="C42">
        <v>48</v>
      </c>
      <c r="D42" s="3">
        <v>3</v>
      </c>
      <c r="E42">
        <v>34</v>
      </c>
      <c r="F42">
        <v>75</v>
      </c>
      <c r="G42">
        <v>92</v>
      </c>
      <c r="H42" s="3">
        <v>1</v>
      </c>
      <c r="I42">
        <v>4</v>
      </c>
      <c r="J42" s="4">
        <v>3.6</v>
      </c>
      <c r="K42" s="5">
        <v>59</v>
      </c>
      <c r="L42" s="4">
        <v>27.8</v>
      </c>
    </row>
    <row r="43" spans="1:12" x14ac:dyDescent="0.25">
      <c r="A43" t="s">
        <v>53</v>
      </c>
      <c r="B43">
        <v>6</v>
      </c>
      <c r="C43">
        <v>43</v>
      </c>
      <c r="D43" s="3">
        <v>5</v>
      </c>
      <c r="E43">
        <v>21</v>
      </c>
      <c r="F43">
        <v>91</v>
      </c>
      <c r="G43">
        <v>98</v>
      </c>
      <c r="H43" s="3">
        <v>1</v>
      </c>
      <c r="I43">
        <v>3</v>
      </c>
      <c r="J43" s="4">
        <v>2.5</v>
      </c>
      <c r="K43" s="5">
        <v>67</v>
      </c>
      <c r="L43" s="4">
        <v>27.9</v>
      </c>
    </row>
    <row r="44" spans="1:12" x14ac:dyDescent="0.25">
      <c r="A44" t="s">
        <v>54</v>
      </c>
      <c r="B44">
        <v>2</v>
      </c>
      <c r="C44">
        <v>50</v>
      </c>
      <c r="D44" s="3">
        <v>1</v>
      </c>
      <c r="E44">
        <v>38</v>
      </c>
      <c r="F44">
        <v>58</v>
      </c>
      <c r="G44">
        <v>68</v>
      </c>
      <c r="H44" s="3">
        <v>1</v>
      </c>
      <c r="I44">
        <v>7</v>
      </c>
      <c r="J44" s="4">
        <v>3.3</v>
      </c>
      <c r="K44" s="5">
        <v>127</v>
      </c>
      <c r="L44" s="4">
        <v>29.8</v>
      </c>
    </row>
    <row r="45" spans="1:12" x14ac:dyDescent="0.25">
      <c r="A45" t="s">
        <v>55</v>
      </c>
      <c r="B45">
        <v>3</v>
      </c>
      <c r="C45">
        <v>62</v>
      </c>
      <c r="D45" s="3">
        <v>5</v>
      </c>
      <c r="E45">
        <v>62</v>
      </c>
      <c r="F45">
        <v>86</v>
      </c>
      <c r="G45">
        <v>94</v>
      </c>
      <c r="H45" s="3">
        <v>1</v>
      </c>
      <c r="I45">
        <v>4</v>
      </c>
      <c r="J45" s="4">
        <v>2.5</v>
      </c>
      <c r="K45" s="5">
        <v>80</v>
      </c>
      <c r="L45" s="4">
        <v>31</v>
      </c>
    </row>
    <row r="46" spans="1:12" x14ac:dyDescent="0.25">
      <c r="A46" t="s">
        <v>56</v>
      </c>
      <c r="B46">
        <v>5</v>
      </c>
      <c r="C46">
        <v>40</v>
      </c>
      <c r="D46" s="3">
        <v>3</v>
      </c>
      <c r="E46">
        <v>50</v>
      </c>
      <c r="F46">
        <v>76</v>
      </c>
      <c r="G46">
        <v>87</v>
      </c>
      <c r="H46" s="3">
        <v>1</v>
      </c>
      <c r="I46">
        <v>3</v>
      </c>
      <c r="J46" s="4">
        <v>5.6</v>
      </c>
      <c r="K46" s="5">
        <v>40</v>
      </c>
      <c r="L46" s="4">
        <v>31</v>
      </c>
    </row>
    <row r="47" spans="1:12" x14ac:dyDescent="0.25">
      <c r="A47" t="s">
        <v>57</v>
      </c>
      <c r="B47">
        <v>4</v>
      </c>
      <c r="C47">
        <v>63</v>
      </c>
      <c r="D47" s="3">
        <v>1</v>
      </c>
      <c r="E47">
        <v>74</v>
      </c>
      <c r="F47">
        <v>43</v>
      </c>
      <c r="G47">
        <v>76</v>
      </c>
      <c r="H47" s="3">
        <v>1</v>
      </c>
      <c r="I47">
        <v>2</v>
      </c>
      <c r="J47" s="4">
        <v>3.5</v>
      </c>
      <c r="K47" s="5">
        <v>146</v>
      </c>
      <c r="L47" s="4">
        <v>31.5</v>
      </c>
    </row>
    <row r="48" spans="1:12" x14ac:dyDescent="0.25">
      <c r="A48" t="s">
        <v>58</v>
      </c>
      <c r="B48">
        <v>9</v>
      </c>
      <c r="C48">
        <v>67</v>
      </c>
      <c r="D48" s="3">
        <v>3</v>
      </c>
      <c r="E48">
        <v>62</v>
      </c>
      <c r="F48">
        <v>95</v>
      </c>
      <c r="G48">
        <v>90</v>
      </c>
      <c r="H48" s="3">
        <v>1</v>
      </c>
      <c r="I48">
        <v>7</v>
      </c>
      <c r="J48" s="4">
        <v>2.9</v>
      </c>
      <c r="K48" s="5">
        <v>115</v>
      </c>
      <c r="L48" s="4">
        <v>31.6</v>
      </c>
    </row>
    <row r="49" spans="1:12" x14ac:dyDescent="0.25">
      <c r="A49" t="s">
        <v>59</v>
      </c>
      <c r="B49">
        <v>7</v>
      </c>
      <c r="C49">
        <v>66</v>
      </c>
      <c r="D49" s="3">
        <v>5</v>
      </c>
      <c r="E49">
        <v>24</v>
      </c>
      <c r="F49">
        <v>80</v>
      </c>
      <c r="G49">
        <v>71</v>
      </c>
      <c r="H49" s="3">
        <v>1</v>
      </c>
      <c r="I49">
        <v>2</v>
      </c>
      <c r="J49" s="4">
        <v>2.7</v>
      </c>
      <c r="K49" s="5">
        <v>200</v>
      </c>
      <c r="L49" s="4">
        <v>32.200000000000003</v>
      </c>
    </row>
    <row r="50" spans="1:12" x14ac:dyDescent="0.25">
      <c r="A50" t="s">
        <v>60</v>
      </c>
      <c r="B50">
        <v>8</v>
      </c>
      <c r="C50">
        <v>66</v>
      </c>
      <c r="D50" s="3">
        <v>4</v>
      </c>
      <c r="E50">
        <v>34</v>
      </c>
      <c r="F50">
        <v>74</v>
      </c>
      <c r="G50">
        <v>73</v>
      </c>
      <c r="H50" s="3">
        <v>1</v>
      </c>
      <c r="I50">
        <v>2</v>
      </c>
      <c r="J50" s="4">
        <v>3</v>
      </c>
      <c r="K50" s="5">
        <v>200</v>
      </c>
      <c r="L50" s="4">
        <v>33.1</v>
      </c>
    </row>
    <row r="51" spans="1:12" x14ac:dyDescent="0.25">
      <c r="A51" t="s">
        <v>61</v>
      </c>
      <c r="B51">
        <v>5</v>
      </c>
      <c r="C51">
        <v>66</v>
      </c>
      <c r="D51" s="3">
        <v>3</v>
      </c>
      <c r="E51">
        <v>52</v>
      </c>
      <c r="F51">
        <v>77</v>
      </c>
      <c r="G51">
        <v>66</v>
      </c>
      <c r="H51" s="3">
        <v>2</v>
      </c>
      <c r="I51">
        <v>2</v>
      </c>
      <c r="J51" s="4">
        <v>2.2000000000000002</v>
      </c>
      <c r="K51" s="5">
        <v>37</v>
      </c>
      <c r="L51" s="4">
        <v>33.200000000000003</v>
      </c>
    </row>
    <row r="52" spans="1:12" x14ac:dyDescent="0.25">
      <c r="A52" t="s">
        <v>62</v>
      </c>
      <c r="B52">
        <v>12</v>
      </c>
      <c r="C52">
        <v>14</v>
      </c>
      <c r="D52" s="3">
        <v>3</v>
      </c>
      <c r="E52">
        <v>31</v>
      </c>
      <c r="F52">
        <v>86</v>
      </c>
      <c r="G52">
        <v>90</v>
      </c>
      <c r="H52" s="3">
        <v>1</v>
      </c>
      <c r="I52">
        <v>3</v>
      </c>
      <c r="J52" s="4">
        <v>5.5</v>
      </c>
      <c r="K52" s="5">
        <v>41</v>
      </c>
      <c r="L52" s="4">
        <v>33.4</v>
      </c>
    </row>
    <row r="53" spans="1:12" x14ac:dyDescent="0.25">
      <c r="A53" t="s">
        <v>63</v>
      </c>
      <c r="B53">
        <v>10</v>
      </c>
      <c r="C53">
        <v>49</v>
      </c>
      <c r="D53" s="3">
        <v>5</v>
      </c>
      <c r="E53">
        <v>29</v>
      </c>
      <c r="F53">
        <v>74</v>
      </c>
      <c r="G53">
        <v>97</v>
      </c>
      <c r="H53" s="3">
        <v>1</v>
      </c>
      <c r="I53">
        <v>2</v>
      </c>
      <c r="J53" s="4">
        <v>3.6</v>
      </c>
      <c r="K53" s="5">
        <v>200</v>
      </c>
      <c r="L53" s="4">
        <v>34.200000000000003</v>
      </c>
    </row>
    <row r="54" spans="1:12" x14ac:dyDescent="0.25">
      <c r="A54" t="s">
        <v>64</v>
      </c>
      <c r="B54">
        <v>9</v>
      </c>
      <c r="C54">
        <v>58</v>
      </c>
      <c r="D54" s="3">
        <v>3</v>
      </c>
      <c r="E54">
        <v>42</v>
      </c>
      <c r="F54">
        <v>72</v>
      </c>
      <c r="G54">
        <v>84</v>
      </c>
      <c r="H54" s="3">
        <v>2</v>
      </c>
      <c r="I54">
        <v>3</v>
      </c>
      <c r="J54" s="4">
        <v>2.9</v>
      </c>
      <c r="K54" s="5">
        <v>60</v>
      </c>
      <c r="L54" s="4">
        <v>35.299999999999997</v>
      </c>
    </row>
    <row r="55" spans="1:12" x14ac:dyDescent="0.25">
      <c r="A55" t="s">
        <v>65</v>
      </c>
      <c r="B55">
        <v>7</v>
      </c>
      <c r="C55">
        <v>50</v>
      </c>
      <c r="D55" s="3">
        <v>3</v>
      </c>
      <c r="E55">
        <v>37</v>
      </c>
      <c r="F55">
        <v>84</v>
      </c>
      <c r="G55">
        <v>86</v>
      </c>
      <c r="H55" s="3">
        <v>2</v>
      </c>
      <c r="I55">
        <v>5</v>
      </c>
      <c r="J55" s="4">
        <v>3.8</v>
      </c>
      <c r="K55" s="5">
        <v>84</v>
      </c>
      <c r="L55" s="4">
        <v>35.700000000000003</v>
      </c>
    </row>
    <row r="56" spans="1:12" x14ac:dyDescent="0.25">
      <c r="A56" t="s">
        <v>66</v>
      </c>
      <c r="B56">
        <v>3</v>
      </c>
      <c r="C56">
        <v>55</v>
      </c>
      <c r="D56" s="3">
        <v>5</v>
      </c>
      <c r="E56">
        <v>50</v>
      </c>
      <c r="F56">
        <v>85</v>
      </c>
      <c r="G56">
        <v>45</v>
      </c>
      <c r="H56" s="3">
        <v>1</v>
      </c>
      <c r="I56">
        <v>3</v>
      </c>
      <c r="J56" s="4">
        <v>2.9</v>
      </c>
      <c r="K56" s="5">
        <v>128</v>
      </c>
      <c r="L56" s="4">
        <v>36.200000000000003</v>
      </c>
    </row>
    <row r="57" spans="1:12" x14ac:dyDescent="0.25">
      <c r="A57" t="s">
        <v>67</v>
      </c>
      <c r="B57">
        <v>3</v>
      </c>
      <c r="C57">
        <v>40</v>
      </c>
      <c r="D57" s="3">
        <v>5</v>
      </c>
      <c r="E57">
        <v>48</v>
      </c>
      <c r="F57">
        <v>77</v>
      </c>
      <c r="G57">
        <v>55</v>
      </c>
      <c r="H57" s="3">
        <v>1</v>
      </c>
      <c r="I57">
        <v>2</v>
      </c>
      <c r="J57" s="4">
        <v>4.0999999999999996</v>
      </c>
      <c r="K57" s="5">
        <v>74</v>
      </c>
      <c r="L57" s="4">
        <v>36.200000000000003</v>
      </c>
    </row>
    <row r="58" spans="1:12" x14ac:dyDescent="0.25">
      <c r="A58" t="s">
        <v>68</v>
      </c>
      <c r="B58">
        <v>6</v>
      </c>
      <c r="C58">
        <v>59</v>
      </c>
      <c r="D58" s="3">
        <v>3</v>
      </c>
      <c r="E58">
        <v>53</v>
      </c>
      <c r="F58">
        <v>64</v>
      </c>
      <c r="G58">
        <v>60</v>
      </c>
      <c r="H58" s="3">
        <v>1</v>
      </c>
      <c r="I58">
        <v>3</v>
      </c>
      <c r="J58" s="4">
        <v>3.5</v>
      </c>
      <c r="K58" s="5">
        <v>300</v>
      </c>
      <c r="L58" s="4">
        <v>36.9</v>
      </c>
    </row>
    <row r="59" spans="1:12" x14ac:dyDescent="0.25">
      <c r="A59" t="s">
        <v>69</v>
      </c>
      <c r="B59">
        <v>8</v>
      </c>
      <c r="C59">
        <v>53</v>
      </c>
      <c r="D59" s="3">
        <v>4</v>
      </c>
      <c r="E59">
        <v>41</v>
      </c>
      <c r="F59">
        <v>60</v>
      </c>
      <c r="G59">
        <v>69</v>
      </c>
      <c r="H59" s="3">
        <v>1</v>
      </c>
      <c r="I59">
        <v>3</v>
      </c>
      <c r="J59" s="4">
        <v>3.2</v>
      </c>
      <c r="K59" s="5">
        <v>200</v>
      </c>
      <c r="L59" s="4">
        <v>37.5</v>
      </c>
    </row>
    <row r="60" spans="1:12" x14ac:dyDescent="0.25">
      <c r="A60" t="s">
        <v>70</v>
      </c>
      <c r="B60">
        <v>8</v>
      </c>
      <c r="C60">
        <v>53</v>
      </c>
      <c r="D60" s="3">
        <v>3</v>
      </c>
      <c r="E60">
        <v>46</v>
      </c>
      <c r="F60">
        <v>52</v>
      </c>
      <c r="G60">
        <v>84</v>
      </c>
      <c r="H60" s="3">
        <v>1</v>
      </c>
      <c r="I60">
        <v>5</v>
      </c>
      <c r="J60" s="4">
        <v>3.8</v>
      </c>
      <c r="K60" s="5">
        <v>300</v>
      </c>
      <c r="L60" s="4">
        <v>37.6</v>
      </c>
    </row>
    <row r="61" spans="1:12" x14ac:dyDescent="0.25">
      <c r="A61" t="s">
        <v>71</v>
      </c>
      <c r="B61">
        <v>12</v>
      </c>
      <c r="C61">
        <v>9</v>
      </c>
      <c r="D61" s="3">
        <v>5</v>
      </c>
      <c r="E61">
        <v>50</v>
      </c>
      <c r="F61">
        <v>79</v>
      </c>
      <c r="G61">
        <v>75</v>
      </c>
      <c r="H61" s="3">
        <v>1</v>
      </c>
      <c r="I61">
        <v>3</v>
      </c>
      <c r="J61" s="4">
        <v>6.9</v>
      </c>
      <c r="K61" s="5">
        <v>7</v>
      </c>
      <c r="L61" s="4">
        <v>37.799999999999997</v>
      </c>
    </row>
    <row r="62" spans="1:12" x14ac:dyDescent="0.25">
      <c r="A62" t="s">
        <v>72</v>
      </c>
      <c r="B62">
        <v>5</v>
      </c>
      <c r="C62">
        <v>14</v>
      </c>
      <c r="D62" s="3">
        <v>3</v>
      </c>
      <c r="E62">
        <v>50</v>
      </c>
      <c r="F62">
        <v>65</v>
      </c>
      <c r="G62">
        <v>74</v>
      </c>
      <c r="H62" s="3">
        <v>1</v>
      </c>
      <c r="I62">
        <v>3</v>
      </c>
      <c r="J62" s="4">
        <v>5.7</v>
      </c>
      <c r="K62" s="5">
        <v>117</v>
      </c>
      <c r="L62" s="4">
        <v>38.299999999999997</v>
      </c>
    </row>
    <row r="63" spans="1:12" x14ac:dyDescent="0.25">
      <c r="A63" t="s">
        <v>73</v>
      </c>
      <c r="B63">
        <v>6</v>
      </c>
      <c r="C63">
        <v>41</v>
      </c>
      <c r="D63" s="3">
        <v>2</v>
      </c>
      <c r="E63">
        <v>88</v>
      </c>
      <c r="F63">
        <v>49</v>
      </c>
      <c r="G63">
        <v>70</v>
      </c>
      <c r="H63" s="3">
        <v>1</v>
      </c>
      <c r="I63">
        <v>3</v>
      </c>
      <c r="J63" s="4">
        <v>3.4</v>
      </c>
      <c r="K63" s="5">
        <v>420</v>
      </c>
      <c r="L63" s="4">
        <v>39.5</v>
      </c>
    </row>
    <row r="64" spans="1:12" x14ac:dyDescent="0.25">
      <c r="A64" t="s">
        <v>74</v>
      </c>
      <c r="B64">
        <v>3</v>
      </c>
      <c r="C64">
        <v>47</v>
      </c>
      <c r="D64" s="3">
        <v>3</v>
      </c>
      <c r="E64">
        <v>42</v>
      </c>
      <c r="F64">
        <v>58</v>
      </c>
      <c r="G64">
        <v>15</v>
      </c>
      <c r="H64" s="3">
        <v>1</v>
      </c>
      <c r="I64">
        <v>3</v>
      </c>
      <c r="J64" s="4">
        <v>4.2</v>
      </c>
      <c r="K64" s="5">
        <v>129</v>
      </c>
      <c r="L64" s="4">
        <v>39.6</v>
      </c>
    </row>
    <row r="65" spans="1:12" x14ac:dyDescent="0.25">
      <c r="A65" t="s">
        <v>75</v>
      </c>
      <c r="B65">
        <v>15</v>
      </c>
      <c r="C65">
        <v>49</v>
      </c>
      <c r="D65" s="3">
        <v>5</v>
      </c>
      <c r="E65">
        <v>42</v>
      </c>
      <c r="F65">
        <v>92</v>
      </c>
      <c r="G65">
        <v>73</v>
      </c>
      <c r="H65" s="3">
        <v>1</v>
      </c>
      <c r="I65">
        <v>3</v>
      </c>
      <c r="J65" s="4">
        <v>4.5999999999999996</v>
      </c>
      <c r="K65" s="5">
        <v>300</v>
      </c>
      <c r="L65" s="4">
        <v>40</v>
      </c>
    </row>
    <row r="66" spans="1:12" x14ac:dyDescent="0.25">
      <c r="A66" t="s">
        <v>76</v>
      </c>
      <c r="B66">
        <v>9</v>
      </c>
      <c r="C66">
        <v>48</v>
      </c>
      <c r="D66" s="3">
        <v>5</v>
      </c>
      <c r="E66">
        <v>63</v>
      </c>
      <c r="F66">
        <v>84</v>
      </c>
      <c r="G66">
        <v>66</v>
      </c>
      <c r="H66" s="3">
        <v>1</v>
      </c>
      <c r="I66">
        <v>3</v>
      </c>
      <c r="J66" s="4">
        <v>4.4000000000000004</v>
      </c>
      <c r="K66" s="5">
        <v>300</v>
      </c>
      <c r="L66" s="4">
        <v>41.2</v>
      </c>
    </row>
    <row r="67" spans="1:12" x14ac:dyDescent="0.25">
      <c r="A67" t="s">
        <v>77</v>
      </c>
      <c r="B67">
        <v>13</v>
      </c>
      <c r="C67">
        <v>53</v>
      </c>
      <c r="D67" s="3">
        <v>3</v>
      </c>
      <c r="E67">
        <v>42</v>
      </c>
      <c r="F67">
        <v>34</v>
      </c>
      <c r="G67">
        <v>66</v>
      </c>
      <c r="H67" s="3">
        <v>1</v>
      </c>
      <c r="I67">
        <v>2</v>
      </c>
      <c r="J67" s="4">
        <v>3.9</v>
      </c>
      <c r="K67" s="5">
        <v>300</v>
      </c>
      <c r="L67" s="4">
        <v>41.4</v>
      </c>
    </row>
    <row r="68" spans="1:12" x14ac:dyDescent="0.25">
      <c r="A68" t="s">
        <v>78</v>
      </c>
      <c r="B68">
        <v>11</v>
      </c>
      <c r="C68">
        <v>14</v>
      </c>
      <c r="D68" s="3">
        <v>5</v>
      </c>
      <c r="E68">
        <v>53</v>
      </c>
      <c r="F68">
        <v>76</v>
      </c>
      <c r="G68">
        <v>76</v>
      </c>
      <c r="H68" s="3">
        <v>1</v>
      </c>
      <c r="I68">
        <v>3</v>
      </c>
      <c r="J68" s="4">
        <v>6.4</v>
      </c>
      <c r="K68" s="5">
        <v>80</v>
      </c>
      <c r="L68" s="4">
        <v>42.1</v>
      </c>
    </row>
    <row r="69" spans="1:12" x14ac:dyDescent="0.25">
      <c r="A69" t="s">
        <v>79</v>
      </c>
      <c r="B69">
        <v>7</v>
      </c>
      <c r="C69">
        <v>47</v>
      </c>
      <c r="D69" s="3">
        <v>3</v>
      </c>
      <c r="E69">
        <v>47</v>
      </c>
      <c r="F69">
        <v>53</v>
      </c>
      <c r="G69">
        <v>34</v>
      </c>
      <c r="H69" s="3">
        <v>1</v>
      </c>
      <c r="I69">
        <v>4</v>
      </c>
      <c r="J69" s="4">
        <v>3.9</v>
      </c>
      <c r="K69" s="5">
        <v>266</v>
      </c>
      <c r="L69" s="4">
        <v>42.2</v>
      </c>
    </row>
    <row r="70" spans="1:12" x14ac:dyDescent="0.25">
      <c r="A70" t="s">
        <v>80</v>
      </c>
      <c r="B70">
        <v>8</v>
      </c>
      <c r="C70">
        <v>30</v>
      </c>
      <c r="D70" s="3">
        <v>3</v>
      </c>
      <c r="E70">
        <v>25</v>
      </c>
      <c r="F70">
        <v>45</v>
      </c>
      <c r="G70">
        <v>55</v>
      </c>
      <c r="H70" s="3">
        <v>1</v>
      </c>
      <c r="I70">
        <v>3</v>
      </c>
      <c r="J70" s="4">
        <v>4.8</v>
      </c>
      <c r="K70" s="5">
        <v>600</v>
      </c>
      <c r="L70" s="4">
        <v>42.4</v>
      </c>
    </row>
    <row r="71" spans="1:12" x14ac:dyDescent="0.25">
      <c r="A71" t="s">
        <v>81</v>
      </c>
      <c r="B71">
        <v>9</v>
      </c>
      <c r="C71">
        <v>56</v>
      </c>
      <c r="D71" s="3">
        <v>5</v>
      </c>
      <c r="E71">
        <v>52</v>
      </c>
      <c r="F71">
        <v>97</v>
      </c>
      <c r="G71">
        <v>72</v>
      </c>
      <c r="H71" s="3">
        <v>2</v>
      </c>
      <c r="I71">
        <v>5</v>
      </c>
      <c r="J71" s="4">
        <v>3.3</v>
      </c>
      <c r="K71" s="5">
        <v>300</v>
      </c>
      <c r="L71" s="4">
        <v>42.8</v>
      </c>
    </row>
    <row r="72" spans="1:12" x14ac:dyDescent="0.25">
      <c r="A72" t="s">
        <v>82</v>
      </c>
      <c r="B72">
        <v>9</v>
      </c>
      <c r="C72">
        <v>38</v>
      </c>
      <c r="D72" s="3">
        <v>5</v>
      </c>
      <c r="E72">
        <v>50</v>
      </c>
      <c r="F72">
        <v>47</v>
      </c>
      <c r="G72">
        <v>70</v>
      </c>
      <c r="H72" s="3">
        <v>1</v>
      </c>
      <c r="I72">
        <v>3</v>
      </c>
      <c r="J72" s="4">
        <v>6</v>
      </c>
      <c r="K72" s="5">
        <v>120</v>
      </c>
      <c r="L72" s="4">
        <v>42.9</v>
      </c>
    </row>
    <row r="73" spans="1:12" x14ac:dyDescent="0.25">
      <c r="A73" t="s">
        <v>83</v>
      </c>
      <c r="B73">
        <v>4</v>
      </c>
      <c r="C73">
        <v>42</v>
      </c>
      <c r="D73" s="3">
        <v>3</v>
      </c>
      <c r="E73">
        <v>46</v>
      </c>
      <c r="F73">
        <v>34</v>
      </c>
      <c r="G73">
        <v>31</v>
      </c>
      <c r="H73" s="3">
        <v>1</v>
      </c>
      <c r="I73">
        <v>3</v>
      </c>
      <c r="J73" s="4">
        <v>4</v>
      </c>
      <c r="K73" s="5">
        <v>327</v>
      </c>
      <c r="L73" s="4">
        <v>43.4</v>
      </c>
    </row>
    <row r="74" spans="1:12" x14ac:dyDescent="0.25">
      <c r="A74" t="s">
        <v>84</v>
      </c>
      <c r="B74">
        <v>6</v>
      </c>
      <c r="C74">
        <v>55</v>
      </c>
      <c r="D74" s="3">
        <v>5</v>
      </c>
      <c r="E74">
        <v>74</v>
      </c>
      <c r="F74">
        <v>76</v>
      </c>
      <c r="G74">
        <v>40</v>
      </c>
      <c r="H74" s="3">
        <v>1</v>
      </c>
      <c r="I74">
        <v>7</v>
      </c>
      <c r="J74" s="4">
        <v>2.9</v>
      </c>
      <c r="K74" s="5">
        <v>400</v>
      </c>
      <c r="L74" s="4">
        <v>45.6</v>
      </c>
    </row>
    <row r="75" spans="1:12" x14ac:dyDescent="0.25">
      <c r="A75" t="s">
        <v>85</v>
      </c>
      <c r="B75">
        <v>11</v>
      </c>
      <c r="C75">
        <v>20</v>
      </c>
      <c r="D75" s="3">
        <v>5</v>
      </c>
      <c r="E75">
        <v>52</v>
      </c>
      <c r="F75">
        <v>60</v>
      </c>
      <c r="G75">
        <v>61</v>
      </c>
      <c r="H75" s="3">
        <v>1</v>
      </c>
      <c r="I75">
        <v>3</v>
      </c>
      <c r="J75" s="4">
        <v>6.2</v>
      </c>
      <c r="K75" s="5">
        <v>143</v>
      </c>
      <c r="L75" s="4">
        <v>45.7</v>
      </c>
    </row>
    <row r="76" spans="1:12" x14ac:dyDescent="0.25">
      <c r="A76" t="s">
        <v>86</v>
      </c>
      <c r="B76">
        <v>10</v>
      </c>
      <c r="C76">
        <v>43</v>
      </c>
      <c r="D76" s="3">
        <v>3</v>
      </c>
      <c r="E76">
        <v>47</v>
      </c>
      <c r="F76">
        <v>92</v>
      </c>
      <c r="G76">
        <v>69</v>
      </c>
      <c r="H76" s="3">
        <v>3</v>
      </c>
      <c r="I76">
        <v>10</v>
      </c>
      <c r="J76" s="4">
        <v>5</v>
      </c>
      <c r="K76" s="5">
        <v>77</v>
      </c>
      <c r="L76" s="4">
        <v>46.3</v>
      </c>
    </row>
    <row r="77" spans="1:12" x14ac:dyDescent="0.25">
      <c r="A77" t="s">
        <v>87</v>
      </c>
      <c r="B77">
        <v>3</v>
      </c>
      <c r="C77">
        <v>46</v>
      </c>
      <c r="D77" s="3">
        <v>5</v>
      </c>
      <c r="E77">
        <v>58</v>
      </c>
      <c r="F77">
        <v>75</v>
      </c>
      <c r="G77">
        <v>57</v>
      </c>
      <c r="H77" s="3">
        <v>2</v>
      </c>
      <c r="I77">
        <v>5</v>
      </c>
      <c r="J77" s="4">
        <v>3.8</v>
      </c>
      <c r="K77" s="5">
        <v>460</v>
      </c>
      <c r="L77" s="4">
        <v>46.9</v>
      </c>
    </row>
    <row r="78" spans="1:12" x14ac:dyDescent="0.25">
      <c r="A78" t="s">
        <v>88</v>
      </c>
      <c r="B78">
        <v>9</v>
      </c>
      <c r="C78">
        <v>9</v>
      </c>
      <c r="D78" s="3">
        <v>4</v>
      </c>
      <c r="E78">
        <v>36</v>
      </c>
      <c r="F78">
        <v>70</v>
      </c>
      <c r="G78">
        <v>69</v>
      </c>
      <c r="H78" s="3">
        <v>1</v>
      </c>
      <c r="I78">
        <v>9</v>
      </c>
      <c r="J78" s="4">
        <v>6.1</v>
      </c>
      <c r="K78" s="5">
        <v>550</v>
      </c>
      <c r="L78" s="4">
        <v>47.2</v>
      </c>
    </row>
    <row r="79" spans="1:12" x14ac:dyDescent="0.25">
      <c r="A79" t="s">
        <v>89</v>
      </c>
      <c r="B79">
        <v>13</v>
      </c>
      <c r="C79">
        <v>47</v>
      </c>
      <c r="D79" s="3">
        <v>5</v>
      </c>
      <c r="E79">
        <v>42</v>
      </c>
      <c r="F79">
        <v>45</v>
      </c>
      <c r="G79">
        <v>81</v>
      </c>
      <c r="H79" s="3">
        <v>2</v>
      </c>
      <c r="I79">
        <v>3</v>
      </c>
      <c r="J79" s="4">
        <v>5.2</v>
      </c>
      <c r="K79" s="5">
        <v>221</v>
      </c>
      <c r="L79" s="4">
        <v>47.7</v>
      </c>
    </row>
    <row r="80" spans="1:12" x14ac:dyDescent="0.25">
      <c r="A80" t="s">
        <v>90</v>
      </c>
      <c r="B80">
        <v>2</v>
      </c>
      <c r="C80">
        <v>5</v>
      </c>
      <c r="D80" s="3">
        <v>3</v>
      </c>
      <c r="E80">
        <v>75</v>
      </c>
      <c r="F80">
        <v>68</v>
      </c>
      <c r="G80">
        <v>43</v>
      </c>
      <c r="H80" s="3">
        <v>1</v>
      </c>
      <c r="I80">
        <v>5</v>
      </c>
      <c r="J80" s="4">
        <v>5.4</v>
      </c>
      <c r="K80" s="5">
        <v>700</v>
      </c>
      <c r="L80" s="4">
        <v>48</v>
      </c>
    </row>
    <row r="81" spans="1:12" x14ac:dyDescent="0.25">
      <c r="A81" t="s">
        <v>91</v>
      </c>
      <c r="B81">
        <v>12</v>
      </c>
      <c r="C81">
        <v>23</v>
      </c>
      <c r="D81" s="3">
        <v>5</v>
      </c>
      <c r="E81">
        <v>42</v>
      </c>
      <c r="F81">
        <v>34</v>
      </c>
      <c r="G81">
        <v>51</v>
      </c>
      <c r="H81" s="3">
        <v>1</v>
      </c>
      <c r="I81">
        <v>3</v>
      </c>
      <c r="J81" s="4">
        <v>5.4</v>
      </c>
      <c r="K81" s="5">
        <v>300</v>
      </c>
      <c r="L81" s="4">
        <v>49.7</v>
      </c>
    </row>
    <row r="82" spans="1:12" x14ac:dyDescent="0.25">
      <c r="A82" t="s">
        <v>92</v>
      </c>
      <c r="B82">
        <v>15</v>
      </c>
      <c r="C82">
        <v>9</v>
      </c>
      <c r="D82" s="3">
        <v>5</v>
      </c>
      <c r="E82">
        <v>55</v>
      </c>
      <c r="F82">
        <v>64</v>
      </c>
      <c r="G82">
        <v>45</v>
      </c>
      <c r="H82" s="3">
        <v>1</v>
      </c>
      <c r="I82">
        <v>3</v>
      </c>
      <c r="J82" s="4">
        <v>7.1</v>
      </c>
      <c r="K82" s="5">
        <v>161</v>
      </c>
      <c r="L82" s="4">
        <v>50.5</v>
      </c>
    </row>
    <row r="83" spans="1:12" x14ac:dyDescent="0.25">
      <c r="A83" t="s">
        <v>93</v>
      </c>
      <c r="B83">
        <v>13</v>
      </c>
      <c r="C83">
        <v>40</v>
      </c>
      <c r="D83" s="3">
        <v>2</v>
      </c>
      <c r="E83">
        <v>51</v>
      </c>
      <c r="F83">
        <v>12</v>
      </c>
      <c r="G83">
        <v>7</v>
      </c>
      <c r="H83" s="3">
        <v>1</v>
      </c>
      <c r="I83">
        <v>4</v>
      </c>
      <c r="J83" s="4">
        <v>4.4000000000000004</v>
      </c>
      <c r="K83" s="5">
        <v>650</v>
      </c>
      <c r="L83" s="4">
        <v>50.6</v>
      </c>
    </row>
    <row r="84" spans="1:12" x14ac:dyDescent="0.25">
      <c r="A84" t="s">
        <v>94</v>
      </c>
      <c r="B84">
        <v>6</v>
      </c>
      <c r="C84">
        <v>12</v>
      </c>
      <c r="D84" s="3">
        <v>3</v>
      </c>
      <c r="E84">
        <v>57</v>
      </c>
      <c r="F84">
        <v>27</v>
      </c>
      <c r="G84">
        <v>35</v>
      </c>
      <c r="H84" s="3">
        <v>1</v>
      </c>
      <c r="I84">
        <v>4</v>
      </c>
      <c r="J84" s="4">
        <v>6.1</v>
      </c>
      <c r="K84" s="5">
        <v>600</v>
      </c>
      <c r="L84" s="4">
        <v>51.4</v>
      </c>
    </row>
    <row r="85" spans="1:12" x14ac:dyDescent="0.25">
      <c r="A85" t="s">
        <v>95</v>
      </c>
      <c r="B85">
        <v>13</v>
      </c>
      <c r="C85">
        <v>44</v>
      </c>
      <c r="D85" s="3">
        <v>5</v>
      </c>
      <c r="E85">
        <v>63</v>
      </c>
      <c r="F85">
        <v>100</v>
      </c>
      <c r="G85">
        <v>47</v>
      </c>
      <c r="H85" s="3">
        <v>2</v>
      </c>
      <c r="I85">
        <v>5</v>
      </c>
      <c r="J85" s="4">
        <v>5.3</v>
      </c>
      <c r="K85" s="5">
        <v>800</v>
      </c>
      <c r="L85" s="4">
        <v>51.8</v>
      </c>
    </row>
    <row r="86" spans="1:12" x14ac:dyDescent="0.25">
      <c r="A86" t="s">
        <v>96</v>
      </c>
      <c r="B86">
        <v>16</v>
      </c>
      <c r="C86">
        <v>17</v>
      </c>
      <c r="D86" s="3">
        <v>5</v>
      </c>
      <c r="E86">
        <v>47</v>
      </c>
      <c r="F86">
        <v>78</v>
      </c>
      <c r="G86">
        <v>58</v>
      </c>
      <c r="H86" s="3">
        <v>1</v>
      </c>
      <c r="I86">
        <v>10</v>
      </c>
      <c r="J86" s="4">
        <v>6.1</v>
      </c>
      <c r="K86" s="5">
        <v>570</v>
      </c>
      <c r="L86" s="4">
        <v>52.1</v>
      </c>
    </row>
    <row r="87" spans="1:12" x14ac:dyDescent="0.25">
      <c r="A87" t="s">
        <v>97</v>
      </c>
      <c r="B87">
        <v>13</v>
      </c>
      <c r="C87">
        <v>13</v>
      </c>
      <c r="D87" s="3">
        <v>3</v>
      </c>
      <c r="E87">
        <v>64</v>
      </c>
      <c r="F87">
        <v>82</v>
      </c>
      <c r="G87">
        <v>59</v>
      </c>
      <c r="H87" s="3">
        <v>2</v>
      </c>
      <c r="I87">
        <v>3</v>
      </c>
      <c r="J87" s="4">
        <v>6</v>
      </c>
      <c r="K87" s="5">
        <v>1000</v>
      </c>
      <c r="L87" s="4">
        <v>52.1</v>
      </c>
    </row>
    <row r="88" spans="1:12" x14ac:dyDescent="0.25">
      <c r="A88" t="s">
        <v>98</v>
      </c>
      <c r="B88">
        <v>5</v>
      </c>
      <c r="C88">
        <v>18</v>
      </c>
      <c r="D88" s="3">
        <v>5</v>
      </c>
      <c r="E88">
        <v>62</v>
      </c>
      <c r="F88" s="5">
        <f>AVERAGE(F85,F83,F80,F77,F57,F51,F45,F42,F74,F40)</f>
        <v>71.900000000000006</v>
      </c>
      <c r="G88">
        <v>20</v>
      </c>
      <c r="H88" s="3">
        <v>1</v>
      </c>
      <c r="I88">
        <v>5</v>
      </c>
      <c r="J88" s="4">
        <v>6.3</v>
      </c>
      <c r="K88" s="5">
        <v>300</v>
      </c>
      <c r="L88" s="4">
        <v>52.4</v>
      </c>
    </row>
    <row r="89" spans="1:12" x14ac:dyDescent="0.25">
      <c r="A89" t="s">
        <v>99</v>
      </c>
      <c r="B89">
        <v>14</v>
      </c>
      <c r="C89">
        <v>15</v>
      </c>
      <c r="D89" s="3">
        <v>2</v>
      </c>
      <c r="E89">
        <v>47</v>
      </c>
      <c r="F89">
        <v>92</v>
      </c>
      <c r="G89">
        <v>51</v>
      </c>
      <c r="H89" s="3">
        <v>3</v>
      </c>
      <c r="I89">
        <v>14</v>
      </c>
      <c r="J89" s="4">
        <v>6.5</v>
      </c>
      <c r="K89" s="5">
        <v>151</v>
      </c>
      <c r="L89" s="4">
        <v>52.6</v>
      </c>
    </row>
    <row r="90" spans="1:12" x14ac:dyDescent="0.25">
      <c r="A90" t="s">
        <v>100</v>
      </c>
      <c r="B90">
        <v>14</v>
      </c>
      <c r="C90">
        <v>16</v>
      </c>
      <c r="D90" s="3">
        <v>3</v>
      </c>
      <c r="E90">
        <v>54</v>
      </c>
      <c r="F90">
        <v>79</v>
      </c>
      <c r="G90">
        <v>64</v>
      </c>
      <c r="H90" s="3">
        <v>2</v>
      </c>
      <c r="I90">
        <v>12</v>
      </c>
      <c r="J90" s="4">
        <v>5.8</v>
      </c>
      <c r="K90" s="5">
        <v>430</v>
      </c>
      <c r="L90" s="4">
        <v>53.9</v>
      </c>
    </row>
    <row r="91" spans="1:12" x14ac:dyDescent="0.25">
      <c r="A91" t="s">
        <v>101</v>
      </c>
      <c r="B91">
        <v>10</v>
      </c>
      <c r="C91">
        <v>10</v>
      </c>
      <c r="D91" s="3">
        <v>5</v>
      </c>
      <c r="E91">
        <v>50</v>
      </c>
      <c r="F91">
        <v>26</v>
      </c>
      <c r="G91">
        <v>16</v>
      </c>
      <c r="H91" s="3">
        <v>1</v>
      </c>
      <c r="I91">
        <v>2</v>
      </c>
      <c r="J91" s="4">
        <v>7.6</v>
      </c>
      <c r="K91" s="5">
        <v>330</v>
      </c>
      <c r="L91" s="4">
        <v>55.7</v>
      </c>
    </row>
    <row r="92" spans="1:12" x14ac:dyDescent="0.25">
      <c r="A92" t="s">
        <v>102</v>
      </c>
      <c r="B92">
        <v>6</v>
      </c>
      <c r="C92">
        <v>21</v>
      </c>
      <c r="D92" s="3">
        <v>3</v>
      </c>
      <c r="E92">
        <v>47</v>
      </c>
      <c r="F92">
        <v>80</v>
      </c>
      <c r="G92">
        <v>22</v>
      </c>
      <c r="H92" s="3">
        <v>3</v>
      </c>
      <c r="I92">
        <v>10</v>
      </c>
      <c r="J92" s="4">
        <v>6.2</v>
      </c>
      <c r="K92" s="5">
        <v>300</v>
      </c>
      <c r="L92" s="4">
        <v>56</v>
      </c>
    </row>
    <row r="93" spans="1:12" x14ac:dyDescent="0.25">
      <c r="A93" t="s">
        <v>103</v>
      </c>
      <c r="B93">
        <v>13</v>
      </c>
      <c r="C93">
        <v>12</v>
      </c>
      <c r="D93" s="3">
        <v>5</v>
      </c>
      <c r="E93">
        <v>47</v>
      </c>
      <c r="F93">
        <v>81</v>
      </c>
      <c r="G93">
        <v>42</v>
      </c>
      <c r="H93" s="3">
        <v>2</v>
      </c>
      <c r="I93">
        <v>10</v>
      </c>
      <c r="J93" s="4">
        <v>6.6</v>
      </c>
      <c r="K93" s="5">
        <v>420</v>
      </c>
      <c r="L93" s="4">
        <v>57.2</v>
      </c>
    </row>
    <row r="94" spans="1:12" x14ac:dyDescent="0.25">
      <c r="A94" t="s">
        <v>104</v>
      </c>
      <c r="B94">
        <v>17</v>
      </c>
      <c r="C94">
        <v>13</v>
      </c>
      <c r="D94" s="3">
        <v>3</v>
      </c>
      <c r="E94">
        <v>49</v>
      </c>
      <c r="F94">
        <v>78</v>
      </c>
      <c r="G94">
        <v>50</v>
      </c>
      <c r="H94" s="3">
        <v>3</v>
      </c>
      <c r="I94">
        <v>10</v>
      </c>
      <c r="J94" s="4">
        <v>6.7</v>
      </c>
      <c r="K94" s="5">
        <v>167</v>
      </c>
      <c r="L94" s="4">
        <v>57.9</v>
      </c>
    </row>
    <row r="95" spans="1:12" x14ac:dyDescent="0.25">
      <c r="A95" t="s">
        <v>105</v>
      </c>
      <c r="B95">
        <v>6</v>
      </c>
      <c r="C95">
        <v>9</v>
      </c>
      <c r="D95" s="3">
        <v>3</v>
      </c>
      <c r="E95">
        <v>68</v>
      </c>
      <c r="F95">
        <v>80</v>
      </c>
      <c r="G95">
        <v>19</v>
      </c>
      <c r="H95" s="3">
        <v>3</v>
      </c>
      <c r="I95">
        <v>3</v>
      </c>
      <c r="J95" s="4">
        <v>6.7</v>
      </c>
      <c r="K95" s="5">
        <v>800</v>
      </c>
      <c r="L95" s="4">
        <v>58.3</v>
      </c>
    </row>
    <row r="96" spans="1:12" x14ac:dyDescent="0.25">
      <c r="A96" t="s">
        <v>106</v>
      </c>
      <c r="B96">
        <v>16</v>
      </c>
      <c r="C96">
        <v>7</v>
      </c>
      <c r="D96" s="3">
        <v>5</v>
      </c>
      <c r="E96">
        <v>55</v>
      </c>
      <c r="F96">
        <v>21</v>
      </c>
      <c r="G96">
        <v>40</v>
      </c>
      <c r="H96" s="3">
        <v>1</v>
      </c>
      <c r="I96">
        <v>4</v>
      </c>
      <c r="J96" s="4">
        <v>6</v>
      </c>
      <c r="K96" s="5">
        <v>933</v>
      </c>
      <c r="L96" s="4">
        <v>59.3</v>
      </c>
    </row>
    <row r="97" spans="1:12" x14ac:dyDescent="0.25">
      <c r="A97" t="s">
        <v>107</v>
      </c>
      <c r="B97">
        <v>14</v>
      </c>
      <c r="C97">
        <v>33</v>
      </c>
      <c r="D97" s="3">
        <v>5</v>
      </c>
      <c r="E97">
        <v>57</v>
      </c>
      <c r="F97">
        <v>77</v>
      </c>
      <c r="G97">
        <v>45</v>
      </c>
      <c r="H97" s="3">
        <v>3</v>
      </c>
      <c r="I97">
        <v>7</v>
      </c>
      <c r="J97" s="4">
        <v>5.4</v>
      </c>
      <c r="K97" s="5">
        <v>500</v>
      </c>
      <c r="L97" s="4">
        <v>59.4</v>
      </c>
    </row>
    <row r="98" spans="1:12" x14ac:dyDescent="0.25">
      <c r="A98" t="s">
        <v>108</v>
      </c>
      <c r="B98">
        <v>10</v>
      </c>
      <c r="C98">
        <v>23</v>
      </c>
      <c r="D98" s="3">
        <v>3</v>
      </c>
      <c r="E98">
        <v>75</v>
      </c>
      <c r="F98">
        <v>9</v>
      </c>
      <c r="G98">
        <v>6</v>
      </c>
      <c r="H98" s="3">
        <v>1</v>
      </c>
      <c r="I98">
        <v>6</v>
      </c>
      <c r="J98" s="4">
        <v>5.5</v>
      </c>
      <c r="K98" s="5">
        <v>850</v>
      </c>
      <c r="L98" s="4">
        <v>59.9</v>
      </c>
    </row>
    <row r="99" spans="1:12" x14ac:dyDescent="0.25">
      <c r="A99" t="s">
        <v>109</v>
      </c>
      <c r="B99">
        <v>24</v>
      </c>
      <c r="C99">
        <v>5</v>
      </c>
      <c r="D99" s="3">
        <v>3</v>
      </c>
      <c r="E99">
        <v>56</v>
      </c>
      <c r="F99">
        <v>36</v>
      </c>
      <c r="G99">
        <v>25</v>
      </c>
      <c r="H99" s="3">
        <v>1</v>
      </c>
      <c r="I99">
        <v>6</v>
      </c>
      <c r="J99" s="4">
        <v>6</v>
      </c>
      <c r="K99" s="5">
        <v>800</v>
      </c>
      <c r="L99" s="4">
        <v>60.7</v>
      </c>
    </row>
    <row r="100" spans="1:12" x14ac:dyDescent="0.25">
      <c r="A100" t="s">
        <v>110</v>
      </c>
      <c r="B100">
        <v>13</v>
      </c>
      <c r="C100">
        <v>3</v>
      </c>
      <c r="D100" s="3">
        <v>5</v>
      </c>
      <c r="E100">
        <v>56</v>
      </c>
      <c r="F100">
        <v>26</v>
      </c>
      <c r="G100">
        <v>20</v>
      </c>
      <c r="H100" s="3">
        <v>1</v>
      </c>
      <c r="I100">
        <v>6</v>
      </c>
      <c r="J100" s="4">
        <v>6.5</v>
      </c>
      <c r="K100" s="5">
        <v>800</v>
      </c>
      <c r="L100" s="4">
        <v>61.3</v>
      </c>
    </row>
    <row r="101" spans="1:12" x14ac:dyDescent="0.25">
      <c r="A101" t="s">
        <v>111</v>
      </c>
      <c r="B101">
        <v>23</v>
      </c>
      <c r="C101">
        <v>6</v>
      </c>
      <c r="D101" s="3">
        <v>3</v>
      </c>
      <c r="E101">
        <v>78</v>
      </c>
      <c r="F101">
        <v>50</v>
      </c>
      <c r="G101">
        <v>58</v>
      </c>
      <c r="H101" s="3">
        <v>2</v>
      </c>
      <c r="I101">
        <v>4</v>
      </c>
      <c r="J101" s="4">
        <v>6.8</v>
      </c>
      <c r="K101" s="5">
        <v>600</v>
      </c>
      <c r="L101" s="4">
        <v>61.4</v>
      </c>
    </row>
    <row r="102" spans="1:12" x14ac:dyDescent="0.25">
      <c r="A102" t="s">
        <v>112</v>
      </c>
      <c r="B102">
        <v>15</v>
      </c>
      <c r="C102">
        <v>6</v>
      </c>
      <c r="D102" s="3">
        <v>5</v>
      </c>
      <c r="E102">
        <v>43</v>
      </c>
      <c r="F102">
        <v>57</v>
      </c>
      <c r="G102">
        <v>37</v>
      </c>
      <c r="H102" s="3">
        <v>2</v>
      </c>
      <c r="I102">
        <v>8</v>
      </c>
      <c r="J102" s="4">
        <v>6.5</v>
      </c>
      <c r="K102" s="5">
        <v>800</v>
      </c>
      <c r="L102" s="4">
        <v>61.5</v>
      </c>
    </row>
    <row r="103" spans="1:12" x14ac:dyDescent="0.25">
      <c r="A103" t="s">
        <v>113</v>
      </c>
      <c r="B103">
        <v>5</v>
      </c>
      <c r="C103">
        <v>10</v>
      </c>
      <c r="D103" s="3">
        <v>5</v>
      </c>
      <c r="E103">
        <v>64</v>
      </c>
      <c r="F103">
        <v>52</v>
      </c>
      <c r="G103">
        <v>40</v>
      </c>
      <c r="H103" s="3">
        <v>3</v>
      </c>
      <c r="I103">
        <v>7</v>
      </c>
      <c r="J103" s="4">
        <v>5.8</v>
      </c>
      <c r="K103" s="5">
        <v>600</v>
      </c>
      <c r="L103" s="4">
        <v>62.3</v>
      </c>
    </row>
    <row r="104" spans="1:12" x14ac:dyDescent="0.25">
      <c r="A104" t="s">
        <v>114</v>
      </c>
      <c r="B104">
        <v>13</v>
      </c>
      <c r="C104">
        <v>10</v>
      </c>
      <c r="D104" s="3">
        <v>5</v>
      </c>
      <c r="E104">
        <v>80</v>
      </c>
      <c r="F104">
        <v>90</v>
      </c>
      <c r="G104">
        <v>53</v>
      </c>
      <c r="H104" s="3">
        <v>3</v>
      </c>
      <c r="I104">
        <v>10</v>
      </c>
      <c r="J104" s="4">
        <v>6.3</v>
      </c>
      <c r="K104" s="5">
        <v>342</v>
      </c>
      <c r="L104" s="4">
        <v>62.5</v>
      </c>
    </row>
    <row r="105" spans="1:12" x14ac:dyDescent="0.25">
      <c r="A105" t="s">
        <v>115</v>
      </c>
      <c r="B105">
        <v>22</v>
      </c>
      <c r="C105">
        <v>5</v>
      </c>
      <c r="D105" s="3">
        <v>3</v>
      </c>
      <c r="E105">
        <v>47</v>
      </c>
      <c r="F105">
        <v>86</v>
      </c>
      <c r="G105">
        <v>38</v>
      </c>
      <c r="H105" s="3">
        <v>3</v>
      </c>
      <c r="I105">
        <v>10</v>
      </c>
      <c r="J105" s="4">
        <v>7.4</v>
      </c>
      <c r="K105" s="5">
        <v>550</v>
      </c>
      <c r="L105" s="4">
        <v>63.4</v>
      </c>
    </row>
    <row r="106" spans="1:12" x14ac:dyDescent="0.25">
      <c r="A106" t="s">
        <v>116</v>
      </c>
      <c r="B106">
        <v>17</v>
      </c>
      <c r="C106">
        <v>8</v>
      </c>
      <c r="D106" s="3">
        <v>3</v>
      </c>
      <c r="E106">
        <v>56</v>
      </c>
      <c r="F106">
        <v>49</v>
      </c>
      <c r="G106">
        <v>41</v>
      </c>
      <c r="H106" s="3">
        <v>3</v>
      </c>
      <c r="I106">
        <v>6</v>
      </c>
      <c r="J106" s="4">
        <v>6.9</v>
      </c>
      <c r="K106" s="5">
        <v>810</v>
      </c>
      <c r="L106" s="4">
        <v>63.8</v>
      </c>
    </row>
    <row r="107" spans="1:12" x14ac:dyDescent="0.25">
      <c r="A107" t="s">
        <v>117</v>
      </c>
      <c r="B107">
        <v>21</v>
      </c>
      <c r="C107">
        <v>12</v>
      </c>
      <c r="D107" s="3">
        <v>3</v>
      </c>
      <c r="E107">
        <v>45</v>
      </c>
      <c r="F107">
        <v>30</v>
      </c>
      <c r="G107">
        <v>25</v>
      </c>
      <c r="H107" s="3">
        <v>2</v>
      </c>
      <c r="I107">
        <v>10</v>
      </c>
      <c r="J107" s="4">
        <v>6.5</v>
      </c>
      <c r="K107" s="5">
        <v>450</v>
      </c>
      <c r="L107" s="4">
        <v>64.400000000000006</v>
      </c>
    </row>
    <row r="108" spans="1:12" x14ac:dyDescent="0.25">
      <c r="A108" t="s">
        <v>118</v>
      </c>
      <c r="B108">
        <v>13</v>
      </c>
      <c r="C108">
        <v>12</v>
      </c>
      <c r="D108" s="3">
        <v>5</v>
      </c>
      <c r="E108">
        <v>58</v>
      </c>
      <c r="F108">
        <v>50</v>
      </c>
      <c r="G108">
        <v>25</v>
      </c>
      <c r="H108" s="3">
        <v>2</v>
      </c>
      <c r="I108">
        <v>14</v>
      </c>
      <c r="J108" s="4">
        <v>6.5</v>
      </c>
      <c r="K108" s="5">
        <v>300</v>
      </c>
      <c r="L108" s="4">
        <v>64.599999999999994</v>
      </c>
    </row>
    <row r="109" spans="1:12" x14ac:dyDescent="0.25">
      <c r="A109" t="s">
        <v>119</v>
      </c>
      <c r="B109">
        <v>15</v>
      </c>
      <c r="C109">
        <v>2</v>
      </c>
      <c r="D109" s="3">
        <v>5</v>
      </c>
      <c r="E109">
        <v>75</v>
      </c>
      <c r="F109">
        <v>8</v>
      </c>
      <c r="G109">
        <v>8</v>
      </c>
      <c r="H109" s="3">
        <v>1</v>
      </c>
      <c r="I109">
        <v>5</v>
      </c>
      <c r="J109" s="4">
        <v>6.9</v>
      </c>
      <c r="K109" s="5">
        <v>640</v>
      </c>
      <c r="L109" s="4">
        <v>66.3</v>
      </c>
    </row>
    <row r="110" spans="1:12" x14ac:dyDescent="0.25">
      <c r="A110" t="s">
        <v>120</v>
      </c>
      <c r="B110">
        <v>16</v>
      </c>
      <c r="C110">
        <v>16</v>
      </c>
      <c r="D110" s="3">
        <v>5</v>
      </c>
      <c r="E110">
        <v>67</v>
      </c>
      <c r="F110">
        <v>69</v>
      </c>
      <c r="G110">
        <v>66</v>
      </c>
      <c r="H110" s="3">
        <v>3</v>
      </c>
      <c r="I110">
        <v>17</v>
      </c>
      <c r="J110" s="4">
        <v>5.7</v>
      </c>
      <c r="K110" s="5">
        <v>600</v>
      </c>
      <c r="L110" s="4">
        <v>66.900000000000006</v>
      </c>
    </row>
    <row r="111" spans="1:12" x14ac:dyDescent="0.25">
      <c r="A111" t="s">
        <v>121</v>
      </c>
      <c r="B111">
        <v>17</v>
      </c>
      <c r="C111">
        <v>4</v>
      </c>
      <c r="D111" s="3">
        <v>3</v>
      </c>
      <c r="E111">
        <v>47</v>
      </c>
      <c r="F111">
        <v>20</v>
      </c>
      <c r="G111">
        <v>10</v>
      </c>
      <c r="H111" s="3">
        <v>2</v>
      </c>
      <c r="I111">
        <v>10</v>
      </c>
      <c r="J111" s="4">
        <v>6.9</v>
      </c>
      <c r="K111" s="5">
        <v>900</v>
      </c>
      <c r="L111" s="4">
        <v>67.7</v>
      </c>
    </row>
    <row r="112" spans="1:12" x14ac:dyDescent="0.25">
      <c r="A112" t="s">
        <v>122</v>
      </c>
      <c r="B112">
        <v>19</v>
      </c>
      <c r="C112">
        <v>20</v>
      </c>
      <c r="D112" s="3">
        <v>5</v>
      </c>
      <c r="E112">
        <v>54</v>
      </c>
      <c r="F112">
        <v>30</v>
      </c>
      <c r="G112">
        <v>15</v>
      </c>
      <c r="H112" s="3">
        <v>2</v>
      </c>
      <c r="I112">
        <v>11</v>
      </c>
      <c r="J112" s="4">
        <v>5.9</v>
      </c>
      <c r="K112" s="5">
        <v>710</v>
      </c>
      <c r="L112" s="4">
        <v>68.900000000000006</v>
      </c>
    </row>
    <row r="113" spans="1:12" x14ac:dyDescent="0.25">
      <c r="A113" t="s">
        <v>123</v>
      </c>
      <c r="B113">
        <v>23</v>
      </c>
      <c r="C113">
        <v>3</v>
      </c>
      <c r="D113" s="3">
        <v>5</v>
      </c>
      <c r="E113">
        <v>56</v>
      </c>
      <c r="F113">
        <v>66</v>
      </c>
      <c r="G113">
        <v>40</v>
      </c>
      <c r="H113" s="3">
        <v>3</v>
      </c>
      <c r="I113">
        <v>10</v>
      </c>
      <c r="J113" s="4">
        <v>7.4</v>
      </c>
      <c r="K113" s="5">
        <v>680</v>
      </c>
      <c r="L113" s="4">
        <v>70</v>
      </c>
    </row>
    <row r="114" spans="1:12" x14ac:dyDescent="0.25">
      <c r="A114" t="s">
        <v>124</v>
      </c>
      <c r="B114">
        <v>22</v>
      </c>
      <c r="C114">
        <v>4</v>
      </c>
      <c r="D114" s="3">
        <v>5</v>
      </c>
      <c r="E114">
        <v>47</v>
      </c>
      <c r="F114">
        <v>30</v>
      </c>
      <c r="G114">
        <v>15</v>
      </c>
      <c r="H114" s="3">
        <v>2</v>
      </c>
      <c r="I114">
        <v>9</v>
      </c>
      <c r="J114" s="4">
        <v>7.4</v>
      </c>
      <c r="K114" s="5">
        <v>700</v>
      </c>
      <c r="L114" s="4">
        <v>70.3</v>
      </c>
    </row>
    <row r="115" spans="1:12" x14ac:dyDescent="0.25">
      <c r="A115" t="s">
        <v>125</v>
      </c>
      <c r="B115">
        <v>20</v>
      </c>
      <c r="C115">
        <v>5</v>
      </c>
      <c r="D115" s="3">
        <v>5</v>
      </c>
      <c r="E115">
        <v>65</v>
      </c>
      <c r="F115">
        <v>31</v>
      </c>
      <c r="G115">
        <v>27</v>
      </c>
      <c r="H115" s="3">
        <v>2</v>
      </c>
      <c r="I115">
        <v>8</v>
      </c>
      <c r="J115" s="4">
        <v>7.1</v>
      </c>
      <c r="K115" s="5">
        <v>1750</v>
      </c>
      <c r="L115" s="4">
        <v>71.099999999999994</v>
      </c>
    </row>
    <row r="116" spans="1:12" x14ac:dyDescent="0.25">
      <c r="A116" t="s">
        <v>126</v>
      </c>
      <c r="B116">
        <v>15</v>
      </c>
      <c r="C116">
        <v>15</v>
      </c>
      <c r="D116" s="3">
        <v>3</v>
      </c>
      <c r="E116">
        <v>54</v>
      </c>
      <c r="F116">
        <v>35</v>
      </c>
      <c r="G116" s="5">
        <f>G119</f>
        <v>35.159999999999997</v>
      </c>
      <c r="H116" s="3">
        <v>3</v>
      </c>
      <c r="I116">
        <v>21</v>
      </c>
      <c r="J116" s="4">
        <v>5.5</v>
      </c>
      <c r="K116" s="5">
        <v>900</v>
      </c>
      <c r="L116" s="4">
        <v>72.099999999999994</v>
      </c>
    </row>
    <row r="117" spans="1:12" x14ac:dyDescent="0.25">
      <c r="A117" t="s">
        <v>127</v>
      </c>
      <c r="B117">
        <v>21</v>
      </c>
      <c r="C117">
        <v>5</v>
      </c>
      <c r="D117" s="3">
        <v>5</v>
      </c>
      <c r="E117">
        <v>73</v>
      </c>
      <c r="F117">
        <v>2</v>
      </c>
      <c r="G117">
        <v>2</v>
      </c>
      <c r="H117" s="3">
        <v>1</v>
      </c>
      <c r="I117">
        <v>10</v>
      </c>
      <c r="J117" s="4">
        <v>7</v>
      </c>
      <c r="K117" s="5">
        <v>1100</v>
      </c>
      <c r="L117" s="4">
        <v>72.8</v>
      </c>
    </row>
    <row r="118" spans="1:12" x14ac:dyDescent="0.25">
      <c r="A118" t="s">
        <v>128</v>
      </c>
      <c r="B118">
        <v>24</v>
      </c>
      <c r="C118">
        <v>2</v>
      </c>
      <c r="D118" s="3">
        <v>5</v>
      </c>
      <c r="E118">
        <v>54</v>
      </c>
      <c r="F118">
        <v>25</v>
      </c>
      <c r="G118">
        <v>15</v>
      </c>
      <c r="H118" s="3">
        <v>2</v>
      </c>
      <c r="I118">
        <v>12</v>
      </c>
      <c r="J118" s="4">
        <v>6.6</v>
      </c>
      <c r="K118" s="5">
        <v>650</v>
      </c>
      <c r="L118" s="4">
        <v>73.5</v>
      </c>
    </row>
    <row r="119" spans="1:12" x14ac:dyDescent="0.25">
      <c r="A119" t="s">
        <v>129</v>
      </c>
      <c r="B119">
        <v>23</v>
      </c>
      <c r="C119">
        <v>8</v>
      </c>
      <c r="D119" s="3">
        <v>5</v>
      </c>
      <c r="E119">
        <v>76</v>
      </c>
      <c r="F119">
        <v>90</v>
      </c>
      <c r="G119" s="5">
        <f>AVERAGE(G118,G117,G115,G114,G113,G112,G111,G110,G108,G107,G106,G105,G104,G102,G101,G97,G96,G94,G92,G87,G90,G89,G95,G93,G100)</f>
        <v>35.159999999999997</v>
      </c>
      <c r="H119" s="3">
        <v>3</v>
      </c>
      <c r="I119">
        <v>21</v>
      </c>
      <c r="J119" s="4">
        <v>6.7</v>
      </c>
      <c r="K119" s="5">
        <v>800</v>
      </c>
      <c r="L119" s="4">
        <v>76.5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Pico Lara</dc:creator>
  <cp:lastModifiedBy>ALBERTO Pico Lara</cp:lastModifiedBy>
  <dcterms:created xsi:type="dcterms:W3CDTF">2020-10-10T14:24:52Z</dcterms:created>
  <dcterms:modified xsi:type="dcterms:W3CDTF">2020-10-10T14:27:08Z</dcterms:modified>
</cp:coreProperties>
</file>