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\Escritorio\Bioinformàtica i Bioestadística UOC-UB\TFM\"/>
    </mc:Choice>
  </mc:AlternateContent>
  <xr:revisionPtr revIDLastSave="0" documentId="13_ncr:1_{F4F32C3D-545B-4219-B240-81F3504F33C5}" xr6:coauthVersionLast="47" xr6:coauthVersionMax="47" xr10:uidLastSave="{00000000-0000-0000-0000-000000000000}"/>
  <bookViews>
    <workbookView xWindow="-110" yWindow="-110" windowWidth="19420" windowHeight="10300" activeTab="1" xr2:uid="{07DA6246-F862-4E4C-B89B-CB2A1A4A5AE5}"/>
  </bookViews>
  <sheets>
    <sheet name="Sheet1" sheetId="1" r:id="rId1"/>
    <sheet name="Sheet2" sheetId="2" r:id="rId2"/>
  </sheets>
  <definedNames>
    <definedName name="_xlnm._FilterDatabase" localSheetId="0" hidden="1">Sheet1!$A$1:$V$25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2" l="1"/>
</calcChain>
</file>

<file path=xl/sharedStrings.xml><?xml version="1.0" encoding="utf-8"?>
<sst xmlns="http://schemas.openxmlformats.org/spreadsheetml/2006/main" count="444" uniqueCount="223">
  <si>
    <t>Package</t>
  </si>
  <si>
    <t>Title</t>
  </si>
  <si>
    <t>Data</t>
  </si>
  <si>
    <t>Specific for OR</t>
  </si>
  <si>
    <t>Primary function(s)</t>
  </si>
  <si>
    <t>Available models</t>
  </si>
  <si>
    <t>Estimation framework</t>
  </si>
  <si>
    <t>Random effects</t>
  </si>
  <si>
    <t>Other observations</t>
  </si>
  <si>
    <t>Initial version</t>
  </si>
  <si>
    <t>Citation</t>
  </si>
  <si>
    <t>Creation Year</t>
  </si>
  <si>
    <t>Journal</t>
  </si>
  <si>
    <t>Initial version date</t>
  </si>
  <si>
    <t>Depends</t>
  </si>
  <si>
    <t>brms</t>
  </si>
  <si>
    <t>VGAM</t>
  </si>
  <si>
    <t>MachineShop</t>
  </si>
  <si>
    <t>rms</t>
  </si>
  <si>
    <t>multgee</t>
  </si>
  <si>
    <t>tram</t>
  </si>
  <si>
    <t>glmmLasso</t>
  </si>
  <si>
    <t>ordinalgmifs</t>
  </si>
  <si>
    <t>MASS</t>
  </si>
  <si>
    <t>jrt</t>
  </si>
  <si>
    <t>ordinal</t>
  </si>
  <si>
    <t>BayesOrdDesign</t>
  </si>
  <si>
    <t>arm</t>
  </si>
  <si>
    <t>MXM</t>
  </si>
  <si>
    <t>ordinalbayes</t>
  </si>
  <si>
    <t>ordinalNet</t>
  </si>
  <si>
    <t>mvord</t>
  </si>
  <si>
    <t>ordinalCont</t>
  </si>
  <si>
    <t>gnlm</t>
  </si>
  <si>
    <t>oglmx</t>
  </si>
  <si>
    <t>lordif</t>
  </si>
  <si>
    <t>OrdFacReg</t>
  </si>
  <si>
    <t>Bayesian Regression Models using 'Stan'</t>
  </si>
  <si>
    <t>Vector Generalized Linear and Additive Models</t>
  </si>
  <si>
    <t>Machine Learning Models and Tools</t>
  </si>
  <si>
    <t>Regression Modeling Strategies</t>
  </si>
  <si>
    <t>GEE Solver for Correlated Nominal or Ordinal Multinomial Responses</t>
  </si>
  <si>
    <t>Transformation Models</t>
  </si>
  <si>
    <t>Variable Selection for Generalized Linear Mixed Models by L1-Penalized Estimation</t>
  </si>
  <si>
    <t>Ordinal Regression for High-Dimensional Data</t>
  </si>
  <si>
    <t>Support Functions and Datasets for Venables and Ripley's MASS</t>
  </si>
  <si>
    <t>Item Response Theory Modeling and Scoring for Judgment Data</t>
  </si>
  <si>
    <t>Regression Models for Ordinal Data</t>
  </si>
  <si>
    <t>Bayesian Group Sequential Design for Ordinal Data</t>
  </si>
  <si>
    <t>Data Analysis Using Regression and Multilevel/Hierarchical Models</t>
  </si>
  <si>
    <t>Feature Selection (Including Multiple Solutions) and Bayesian Networks</t>
  </si>
  <si>
    <t>Bayesian Ordinal Regression for High-Dimensional Data</t>
  </si>
  <si>
    <t>Penalized Ordinal Regression</t>
  </si>
  <si>
    <t>Multivariate Ordinal Regression Models</t>
  </si>
  <si>
    <t>Ordinal Regression Analysis for Continuous Scales</t>
  </si>
  <si>
    <t>Generalized Nonlinear Regression Models</t>
  </si>
  <si>
    <t>Estimation of Ordered Generalized Linear Models</t>
  </si>
  <si>
    <t>Logistic Ordinal Regression Differential Item Functioning using IRT</t>
  </si>
  <si>
    <t>Least Squares, Logistic, and Cox-Regression with Ordered Predictors</t>
  </si>
  <si>
    <t>2.20.4</t>
  </si>
  <si>
    <t>1.1-9</t>
  </si>
  <si>
    <t>3.7.0</t>
  </si>
  <si>
    <t>6.7-1</t>
  </si>
  <si>
    <t>1.9.0</t>
  </si>
  <si>
    <t>1.0-0</t>
  </si>
  <si>
    <t>1.6.3</t>
  </si>
  <si>
    <t>1.0.8</t>
  </si>
  <si>
    <t>7.3-60</t>
  </si>
  <si>
    <t>1.1.2</t>
  </si>
  <si>
    <t>2022.11-16</t>
  </si>
  <si>
    <t>0.1.2</t>
  </si>
  <si>
    <t>1.13-1</t>
  </si>
  <si>
    <t>1.5.5</t>
  </si>
  <si>
    <t>0.1.1</t>
  </si>
  <si>
    <t>2.12</t>
  </si>
  <si>
    <t>1.1.1</t>
  </si>
  <si>
    <t>2.0.2</t>
  </si>
  <si>
    <t>3.0.0.0</t>
  </si>
  <si>
    <t>0.3-3</t>
  </si>
  <si>
    <t>1.0.6</t>
  </si>
  <si>
    <t>0.1.0</t>
  </si>
  <si>
    <t>0.7-1</t>
  </si>
  <si>
    <t>0.1-1</t>
  </si>
  <si>
    <t>0.1</t>
  </si>
  <si>
    <t>2.0-2</t>
  </si>
  <si>
    <t>1.0</t>
  </si>
  <si>
    <t>0.2-0</t>
  </si>
  <si>
    <t>1.0.0</t>
  </si>
  <si>
    <t>7.3-0</t>
  </si>
  <si>
    <t>2010.03-04</t>
  </si>
  <si>
    <t>1.0-1</t>
  </si>
  <si>
    <t>1.1</t>
  </si>
  <si>
    <t>0.0.1</t>
  </si>
  <si>
    <t>0.4</t>
  </si>
  <si>
    <t>1.0.2</t>
  </si>
  <si>
    <t>R (≥ 3.6.0), Rcpp (≥ 0.12.0), methods</t>
  </si>
  <si>
    <t>R (≥ 4.1.0)</t>
  </si>
  <si>
    <t>-</t>
  </si>
  <si>
    <t>R (≥ 3.5.0), Hmisc (≥ 5.1-0)</t>
  </si>
  <si>
    <t>R (≥ 2.15.0), gnm</t>
  </si>
  <si>
    <t>R (≥ 4.2.0), survival</t>
  </si>
  <si>
    <t>R (≥ 3.5.0), directlabels (≥ 2021.1.13)</t>
  </si>
  <si>
    <t>R (≥ 2.13.0), stats, methods</t>
  </si>
  <si>
    <t>R (≥ 3.3.0)</t>
  </si>
  <si>
    <t>R (≥ 3.1.0), MASS, Matrix (≥ 1.0), stats, lme4 (≥ 1.0)</t>
  </si>
  <si>
    <t>R (≥ 4.0)</t>
  </si>
  <si>
    <t>R (≥ 2.10), DESeq2, SummarizedExperiment</t>
  </si>
  <si>
    <t>R (≥ 3.3.0), boot, splines, Deriv</t>
  </si>
  <si>
    <t>R (≥ 1.4), rmutil</t>
  </si>
  <si>
    <t>maxLik</t>
  </si>
  <si>
    <t>R (≥ 2.7.0), mirt, rms</t>
  </si>
  <si>
    <t>survival, eha, MASS</t>
  </si>
  <si>
    <t>CRAN vignette</t>
  </si>
  <si>
    <t>R (≥ 4.0.0), methods, stats, stats4, splines</t>
  </si>
  <si>
    <t>R (≥ 3.5.0), mlt (≥ 1.4-9), mvtnorm (≥ 1.2-0)</t>
  </si>
  <si>
    <t>R (≥ 4.0), grDevices, graphics, stats, utils</t>
  </si>
  <si>
    <t xml:space="preserve">R (≥ 3.5.0), minqa, BB, ucminf, dfoptim </t>
  </si>
  <si>
    <t>Yes</t>
  </si>
  <si>
    <t>No</t>
  </si>
  <si>
    <t>Thomas W. Yee (2010). The VGAM Package for Categorical Data Analysis. Journal of Statistical Software, 32(10), 1-34. DOI: 10.18637/jss.v032.i10</t>
  </si>
  <si>
    <t>Paul-Christian Bürkner (2017). brms: An R Package for Bayesian Multilevel Models Using Stan. Journal of Statistical Software, 80(1), 1-28. DOI:10.18637/jss.v080.i01</t>
  </si>
  <si>
    <t>Smith BJ (2023). _MachineShop: Machine Learning Models and Tools_. R package version 3.7.0, &lt;https://cran.r-project.org/package=MachineShop&gt;.</t>
  </si>
  <si>
    <t>Harrell Jr FE (2023). _rms: Regression Modeling Strategies_. R package version 6.7-1, &lt;https://CRAN.R-project.org/package=rms&gt;.</t>
  </si>
  <si>
    <t>Touloumis A. (2015). “R Package multgee: A Generalized Estimating Equations Solver for Multinomial Responses.” _Journal of Statistical Software_, *64*(8), 1-14. doi:10.18637/jss.v064.i08 &lt;https://doi.org/10.18637/jss.v064.i08&gt;.</t>
  </si>
  <si>
    <t>Hothorn T, Möst L, Bühlmann P (2018). “Most Likely Transformations.” _Scandinavian Journal of Statistics_, *45*(1), 110-134.</t>
  </si>
  <si>
    <t>Groll A (2023). _glmmLasso: Variable Selection for Generalized Linear Mixed Models by L1-Penalized Estimation_. R package version 1.6.3, &lt;https://CRAN.R-project.org/package=glmmLasso&gt;.</t>
  </si>
  <si>
    <t>Kellie J. Archer, Jiayi Hou, Qing Zhou, Kyle Ferber, John G. Layne, Amanda Gentry (2014).ordinalgmifs: An R Package for Ordinal Regression in High-dimensional Data Settings.Cancer Informatics, 13:187-195.URL https://www.ncbi.nlm.nih.gov/pmc/articles/PMC4266195/</t>
  </si>
  <si>
    <t>Venables, W. N. &amp; Ripley, B. D. (2002) Modern Applied Statistics with S. Fourth Edition. Springer, New York. ISBN 0-387-95457-0</t>
  </si>
  <si>
    <t>Myszkowski, N. (2021). Development of the R library jrt: Automated item response theory procedures for judgment data and their application with the consensual assessment technique. Psychology of Aesthetics, Creativity and the Arts, 15(3), 426-438.</t>
  </si>
  <si>
    <t>Christensen, R. H. B. (2022). ordinal - Regression Models for Ordinal Data. R package version 2022.11-16. https://CRAN.R-project.org/package=ordinal.</t>
  </si>
  <si>
    <t>Zhong C, Pan H, Miao H (2022). _BayesOrdDesign: Bayesian Group Sequential Design for Ordinal Data_. R package version 0.1.2, &lt;https://CRAN.R-project.org/package=BayesOrdDesign&gt;.</t>
  </si>
  <si>
    <t>Gelman A, Su Y (2022). _arm: Data Analysis Using Regression and Multilevel/Hierarchical Models_. R package version 1.13-1, &lt;https://CRAN.R-project.org/package=arm&gt;.</t>
  </si>
  <si>
    <t>Lagani V, Athineou G, Farcomeni A, Tsagris M, Tsamardinos I (2017). “Feature Selection with the R Package MXM: Discovering Statistically Equivalent Feature Subsets.” _Journal of Statistical Software_, *80*(7). doi:10.18637/jss.v080.i07</t>
  </si>
  <si>
    <t>Archer, K. J., Seffernick, A. E., Sun, S., &amp; Zhang, Y. (2022). ordinalbayes: Fitting Ordinal Bayesian Regression Models to High-Dimensional Data Using R. Stats, 5(2), 371-384.</t>
  </si>
  <si>
    <t>Wurm MJ, Rathouz PJ, Hanlon BM (2021). “Regularized Ordinal Regression and the ordinalNet R Package.” _Journal of Statistical Software_, *99*(6), 1-42. doi:10.18637/jss.v099.i06</t>
  </si>
  <si>
    <t>Hirk R, Hornik K, Vana L (2020). “mvord: An R Package for Fitting Multivariate Ordinal Regression Models.” _Journal of Statistical Software_, *93*(4), 1-41. doi:10.18637/jss.v093.i04</t>
  </si>
  <si>
    <t>Manuguerra M, Heller GZ, Ma J (2020). “Continuous Ordinal Regression for Analysis of Visual Analogue Scales: The R Package ordinalCont.” _Journal of Statistical Software_, *96*(8), 1-24. doi:10.18637/jss.v096.i08</t>
  </si>
  <si>
    <t>Swihart B, Lindsey J (2019). _gnlm: Generalized Nonlinear Regression Models_. R package version 1.1.1, &lt;https://CRAN.R-project.org/package=gnlm&gt;.</t>
  </si>
  <si>
    <t>Carroll N (2018). _oglmx: Estimation of Ordered Generalized Linear Models_. R package version 3.0.0.0, &lt;https://CRAN.R-project.org/package=oglmx&gt;.</t>
  </si>
  <si>
    <t>Rufibach K (2015). _OrdFacReg: Least Squares, Logistic, and Cox-Regression with Ordered Predictors_. R package version 1.0.6, &lt;https://CRAN.R-project.org/package=OrdFacReg&gt;.</t>
  </si>
  <si>
    <t>Choi, S. W., Gibbons, L. E., &amp; Crane, P. K. (2011). lordif: An R Package for Detecting Differential Item Functioning Using Iterative Hybrid Ordinal Logistic Regression/Item Response Theory and Monte Carlo Simulations. Journal of Statistical Software, 39(8), 1–30. https://doi.org/10.18637/jss.v039.i08</t>
  </si>
  <si>
    <t>ocm</t>
  </si>
  <si>
    <t>ordinal.reg</t>
  </si>
  <si>
    <t>Bayes_ord</t>
  </si>
  <si>
    <t>brm</t>
  </si>
  <si>
    <t>Bayesian</t>
  </si>
  <si>
    <t>POLRModel</t>
  </si>
  <si>
    <t>ordLORgee</t>
  </si>
  <si>
    <t>polr</t>
  </si>
  <si>
    <t>Polr</t>
  </si>
  <si>
    <t>bayespolr</t>
  </si>
  <si>
    <t>(a) nordr, (b) ordglm</t>
  </si>
  <si>
    <t>(a) ordFacReg, (b) ordFacRegCox</t>
  </si>
  <si>
    <t>Frequentist</t>
  </si>
  <si>
    <t>Both</t>
  </si>
  <si>
    <t>Logistic (cumulative), probit, log-log and complementary log-log, cauchit</t>
  </si>
  <si>
    <t>Logistic (cumulative, adjacent categories, forward and backward continuation ratio, stereotype model)</t>
  </si>
  <si>
    <t>Logistic (cumulative and adjacent categories), probit, complementary log-log, cauchit</t>
  </si>
  <si>
    <t>Logistic (cumulative and adjacent categories)</t>
  </si>
  <si>
    <t>Logistic(cumulative), probit, log-log, complementary log-log, cauchit</t>
  </si>
  <si>
    <t>Partial credit model, graded response model??</t>
  </si>
  <si>
    <t>(a) clm (clm2 updated), (b) clmm (clmm2 updated)</t>
  </si>
  <si>
    <t>Logistic (cumulative prop and partial prop), probit, cloglog, loglog, cauchit, others (Aranda-Ordaz, log-gamma)</t>
  </si>
  <si>
    <t>Logistic(cumulative prop and non-prop)</t>
  </si>
  <si>
    <t>Logistic(cumulative), probit, cloglog, cauchit</t>
  </si>
  <si>
    <t>Logistic (cumulative, adjacent categories, continuation ratio, stoping ratio), probit, cloglog, cauchit</t>
  </si>
  <si>
    <t>Logistic, probit</t>
  </si>
  <si>
    <t>Logistic (cumulative prop), probit, cloglog, loglog, cauchit</t>
  </si>
  <si>
    <t>nordr: Logistic (cumulative prop, adjacent categories, continuation ratio), ordglm: logistic, probit (both prop)</t>
  </si>
  <si>
    <t xml:space="preserve">logit, probit, loglog, cloglog and cauchit, </t>
  </si>
  <si>
    <t>logit</t>
  </si>
  <si>
    <t>Least Squares, Logit</t>
  </si>
  <si>
    <t>Prop odds</t>
  </si>
  <si>
    <t>Totes combinacions</t>
  </si>
  <si>
    <t>vglm  + (a) acat, (b) cratio, (c) cumulative, (d) propodds, (e) sratio</t>
  </si>
  <si>
    <t>Logit (cumulative, cratio, sratio, acat), cloglog</t>
  </si>
  <si>
    <t>na.action()</t>
  </si>
  <si>
    <t>NS (la funció crida lme4 glmer o glm depenent si hi ha o no random effects).</t>
  </si>
  <si>
    <t>Logistic (cumulative and continuation ratio), probit, loglog, cloglog, cauchit</t>
  </si>
  <si>
    <t>(a) lrm, (b) orm, (c) blrm</t>
  </si>
  <si>
    <t>Doubt</t>
  </si>
  <si>
    <t>logit (cumulative)</t>
  </si>
  <si>
    <t>Logistic(cumulative)</t>
  </si>
  <si>
    <t>Logit</t>
  </si>
  <si>
    <t>LINK</t>
  </si>
  <si>
    <t>Probit</t>
  </si>
  <si>
    <t>Log-log</t>
  </si>
  <si>
    <t>Complementary log-log</t>
  </si>
  <si>
    <t>Cauchit</t>
  </si>
  <si>
    <t>MODEL</t>
  </si>
  <si>
    <t>Cumulative</t>
  </si>
  <si>
    <t>Adjacent</t>
  </si>
  <si>
    <t>Cont ratio</t>
  </si>
  <si>
    <t>Stop ratio</t>
  </si>
  <si>
    <t>OTHERS</t>
  </si>
  <si>
    <t>Stereotype</t>
  </si>
  <si>
    <t>lordif, rundif</t>
  </si>
  <si>
    <t>oglmx or (a) ologit.reg, (b) oprobit.reg</t>
  </si>
  <si>
    <t>Partial credit model, graded response model</t>
  </si>
  <si>
    <t>MCMCglmm</t>
  </si>
  <si>
    <t>2.35</t>
  </si>
  <si>
    <t>Matrix, coda, ape</t>
  </si>
  <si>
    <t>Hadfield JD (2010). “MCMC Methods for Multi-Response Generalized Linear Mixed Models: The MCMCglmm R Package.” Journal of Statistical Software, 33(2), 1–22.</t>
  </si>
  <si>
    <t>MCMC Generalised Linear Mixed Models</t>
  </si>
  <si>
    <t>Number of functions and datasets</t>
  </si>
  <si>
    <t>rstanarm</t>
  </si>
  <si>
    <t>Last version date on November 10th 2023</t>
  </si>
  <si>
    <t>Bayesian Applied Regression Modeling via Stan</t>
  </si>
  <si>
    <t>stan_polr</t>
  </si>
  <si>
    <t>2.26.1</t>
  </si>
  <si>
    <t>2.9.0-1</t>
  </si>
  <si>
    <t>R (≥ 3.4.0), Rcpp (≥ 0.12.0), methods</t>
  </si>
  <si>
    <t>Logistic (cumulative), probit, log-log, complementary log-log, cauchit</t>
  </si>
  <si>
    <t>Logistic (cumulative)</t>
  </si>
  <si>
    <t>nordr: Logistic (cumulative prop, adjacent categories, continuation ratio); ordglm: logistic, probit (both prop)</t>
  </si>
  <si>
    <t>Yes*</t>
  </si>
  <si>
    <r>
      <t>*</t>
    </r>
    <r>
      <rPr>
        <i/>
        <sz val="10"/>
        <color theme="1"/>
        <rFont val="Calibri"/>
        <family val="2"/>
        <scheme val="minor"/>
      </rPr>
      <t xml:space="preserve">As in the proportional odds model with the logit link, the effect ß is the same for each cumulative probability. But it is not appropriate to call this model a "proportional odds" model because probit
model interpretations do not apply to odds or to odds ratios </t>
    </r>
    <r>
      <rPr>
        <sz val="10"/>
        <color theme="1"/>
        <rFont val="Calibri"/>
        <family val="2"/>
        <scheme val="minor"/>
      </rPr>
      <t>(Agresti, 2010)</t>
    </r>
    <r>
      <rPr>
        <i/>
        <sz val="10"/>
        <color theme="1"/>
        <rFont val="Calibri"/>
        <family val="2"/>
        <scheme val="minor"/>
      </rPr>
      <t>.</t>
    </r>
  </si>
  <si>
    <r>
      <t>Last version on November 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2023</t>
    </r>
  </si>
  <si>
    <t>Num of downloads until November 10th 2023</t>
  </si>
  <si>
    <t>Goodrich B, Gabry J, Ali I, Brilleman S (2023). “rstanarm: Bayesian applied regression modeling via Stan.” R package version 2.26.1</t>
  </si>
  <si>
    <t>Logistic (cumulative), probit, loglog, cloglog and cauchit</t>
  </si>
  <si>
    <t>Logistic (cumulative), probit</t>
  </si>
  <si>
    <t>Logistic (cumulative), Least Squares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</si>
</sst>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8AA0-7DF1-4476-AD3A-A4123C7D4CF7}">
  <dimension ref="A1:V26"/>
  <sheetViews>
    <sheetView topLeftCell="I1" zoomScale="80" zoomScaleNormal="80" workbookViewId="0">
      <selection activeCell="K9" sqref="K9"/>
    </sheetView>
  </sheetViews>
  <sheetFormatPr defaultRowHeight="14.5" x14ac:dyDescent="0.35"/>
  <cols>
    <col min="1" max="1" width="18.08984375" bestFit="1" customWidth="1"/>
    <col min="2" max="2" width="14.453125" bestFit="1" customWidth="1"/>
    <col min="3" max="3" width="70.54296875" bestFit="1" customWidth="1"/>
    <col min="4" max="4" width="10.08984375" customWidth="1"/>
    <col min="5" max="5" width="8.81640625" bestFit="1" customWidth="1"/>
    <col min="6" max="6" width="16.7265625" bestFit="1" customWidth="1"/>
    <col min="7" max="7" width="18" bestFit="1" customWidth="1"/>
    <col min="8" max="8" width="59.54296875" bestFit="1" customWidth="1"/>
    <col min="9" max="9" width="102.26953125" bestFit="1" customWidth="1"/>
    <col min="10" max="10" width="19.453125" bestFit="1" customWidth="1"/>
    <col min="11" max="11" width="13.90625" bestFit="1" customWidth="1"/>
    <col min="12" max="12" width="13.90625" customWidth="1"/>
    <col min="13" max="13" width="11.26953125" bestFit="1" customWidth="1"/>
    <col min="14" max="14" width="12.54296875" bestFit="1" customWidth="1"/>
    <col min="15" max="15" width="6.90625" bestFit="1" customWidth="1"/>
    <col min="16" max="16" width="13.81640625" bestFit="1" customWidth="1"/>
    <col min="17" max="17" width="16.26953125" bestFit="1" customWidth="1"/>
    <col min="18" max="18" width="12.08984375" bestFit="1" customWidth="1"/>
    <col min="19" max="19" width="12" bestFit="1" customWidth="1"/>
    <col min="20" max="20" width="43.1796875" bestFit="1" customWidth="1"/>
    <col min="21" max="21" width="248.90625" customWidth="1"/>
    <col min="22" max="22" width="84.6328125" bestFit="1" customWidth="1"/>
  </cols>
  <sheetData>
    <row r="1" spans="1:22" ht="16.5" x14ac:dyDescent="0.35">
      <c r="A1" t="s">
        <v>206</v>
      </c>
      <c r="B1" t="s">
        <v>0</v>
      </c>
      <c r="C1" t="s">
        <v>1</v>
      </c>
      <c r="D1" t="s">
        <v>204</v>
      </c>
      <c r="E1" t="s">
        <v>2</v>
      </c>
      <c r="F1" t="s">
        <v>218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172</v>
      </c>
      <c r="M1" t="s">
        <v>176</v>
      </c>
      <c r="N1" t="s">
        <v>112</v>
      </c>
      <c r="O1" t="s">
        <v>12</v>
      </c>
      <c r="P1" t="s">
        <v>217</v>
      </c>
      <c r="Q1" t="s">
        <v>13</v>
      </c>
      <c r="R1" t="s">
        <v>9</v>
      </c>
      <c r="S1" t="s">
        <v>11</v>
      </c>
      <c r="T1" t="s">
        <v>14</v>
      </c>
      <c r="U1" t="s">
        <v>10</v>
      </c>
      <c r="V1" t="s">
        <v>8</v>
      </c>
    </row>
    <row r="2" spans="1:22" x14ac:dyDescent="0.35">
      <c r="A2" s="1">
        <v>44657</v>
      </c>
      <c r="B2" t="s">
        <v>29</v>
      </c>
      <c r="C2" t="s">
        <v>51</v>
      </c>
      <c r="D2">
        <v>9</v>
      </c>
      <c r="E2" t="s">
        <v>117</v>
      </c>
      <c r="F2">
        <v>3845</v>
      </c>
      <c r="G2" t="s">
        <v>117</v>
      </c>
      <c r="H2" t="s">
        <v>29</v>
      </c>
      <c r="I2" t="s">
        <v>213</v>
      </c>
      <c r="J2" t="s">
        <v>145</v>
      </c>
      <c r="K2" t="s">
        <v>117</v>
      </c>
      <c r="L2" t="s">
        <v>117</v>
      </c>
      <c r="M2" t="s">
        <v>118</v>
      </c>
      <c r="N2" t="s">
        <v>117</v>
      </c>
      <c r="O2" t="s">
        <v>117</v>
      </c>
      <c r="P2" t="s">
        <v>73</v>
      </c>
      <c r="Q2" s="1">
        <v>44631</v>
      </c>
      <c r="R2" t="s">
        <v>80</v>
      </c>
      <c r="S2">
        <v>2022</v>
      </c>
      <c r="T2" t="s">
        <v>106</v>
      </c>
      <c r="U2" t="s">
        <v>133</v>
      </c>
    </row>
    <row r="3" spans="1:22" x14ac:dyDescent="0.35">
      <c r="A3" s="1">
        <v>44879</v>
      </c>
      <c r="B3" t="s">
        <v>26</v>
      </c>
      <c r="C3" t="s">
        <v>48</v>
      </c>
      <c r="D3">
        <v>9</v>
      </c>
      <c r="E3" t="s">
        <v>117</v>
      </c>
      <c r="F3">
        <v>8827</v>
      </c>
      <c r="G3" t="s">
        <v>117</v>
      </c>
      <c r="H3" t="s">
        <v>143</v>
      </c>
      <c r="I3" t="s">
        <v>182</v>
      </c>
      <c r="J3" t="s">
        <v>145</v>
      </c>
      <c r="K3" t="s">
        <v>118</v>
      </c>
      <c r="L3" t="s">
        <v>118</v>
      </c>
      <c r="M3" t="s">
        <v>118</v>
      </c>
      <c r="N3" t="s">
        <v>118</v>
      </c>
      <c r="O3" t="s">
        <v>118</v>
      </c>
      <c r="P3" t="s">
        <v>70</v>
      </c>
      <c r="Q3" s="1">
        <v>44460</v>
      </c>
      <c r="R3" t="s">
        <v>80</v>
      </c>
      <c r="S3">
        <v>2021</v>
      </c>
      <c r="T3" t="s">
        <v>103</v>
      </c>
      <c r="U3" t="s">
        <v>130</v>
      </c>
    </row>
    <row r="4" spans="1:22" x14ac:dyDescent="0.35">
      <c r="A4" s="1">
        <v>45029</v>
      </c>
      <c r="B4" t="s">
        <v>24</v>
      </c>
      <c r="C4" t="s">
        <v>46</v>
      </c>
      <c r="D4">
        <v>7</v>
      </c>
      <c r="E4" t="s">
        <v>117</v>
      </c>
      <c r="F4">
        <v>25022</v>
      </c>
      <c r="G4" t="s">
        <v>117</v>
      </c>
      <c r="H4" t="s">
        <v>24</v>
      </c>
      <c r="I4" t="s">
        <v>198</v>
      </c>
      <c r="J4" t="s">
        <v>153</v>
      </c>
      <c r="K4" t="s">
        <v>118</v>
      </c>
      <c r="L4" t="s">
        <v>180</v>
      </c>
      <c r="M4" t="s">
        <v>118</v>
      </c>
      <c r="N4" t="s">
        <v>117</v>
      </c>
      <c r="O4" t="s">
        <v>117</v>
      </c>
      <c r="P4" t="s">
        <v>68</v>
      </c>
      <c r="Q4" s="1">
        <v>43469</v>
      </c>
      <c r="R4" t="s">
        <v>87</v>
      </c>
      <c r="S4">
        <v>2019</v>
      </c>
      <c r="T4" t="s">
        <v>101</v>
      </c>
      <c r="U4" t="s">
        <v>128</v>
      </c>
    </row>
    <row r="5" spans="1:22" x14ac:dyDescent="0.35">
      <c r="A5" s="1">
        <v>45187</v>
      </c>
      <c r="B5" t="s">
        <v>17</v>
      </c>
      <c r="C5" t="s">
        <v>39</v>
      </c>
      <c r="D5">
        <v>95</v>
      </c>
      <c r="E5" t="s">
        <v>117</v>
      </c>
      <c r="F5">
        <v>45156</v>
      </c>
      <c r="G5" t="s">
        <v>118</v>
      </c>
      <c r="H5" t="s">
        <v>146</v>
      </c>
      <c r="I5" t="s">
        <v>155</v>
      </c>
      <c r="J5" t="s">
        <v>153</v>
      </c>
      <c r="K5" t="s">
        <v>118</v>
      </c>
      <c r="L5" t="s">
        <v>180</v>
      </c>
      <c r="M5" t="s">
        <v>118</v>
      </c>
      <c r="N5" t="s">
        <v>117</v>
      </c>
      <c r="O5" t="s">
        <v>118</v>
      </c>
      <c r="P5" t="s">
        <v>61</v>
      </c>
      <c r="Q5" s="1">
        <v>43387</v>
      </c>
      <c r="R5" t="s">
        <v>82</v>
      </c>
      <c r="S5">
        <v>2018</v>
      </c>
      <c r="T5" t="s">
        <v>96</v>
      </c>
      <c r="U5" t="s">
        <v>121</v>
      </c>
    </row>
    <row r="6" spans="1:22" x14ac:dyDescent="0.35">
      <c r="A6" s="1">
        <v>45163</v>
      </c>
      <c r="B6" t="s">
        <v>20</v>
      </c>
      <c r="C6" t="s">
        <v>42</v>
      </c>
      <c r="D6">
        <v>15</v>
      </c>
      <c r="E6" t="s">
        <v>118</v>
      </c>
      <c r="F6">
        <v>147366</v>
      </c>
      <c r="G6" t="s">
        <v>118</v>
      </c>
      <c r="H6" t="s">
        <v>149</v>
      </c>
      <c r="I6" t="s">
        <v>155</v>
      </c>
      <c r="J6" t="s">
        <v>153</v>
      </c>
      <c r="K6" t="s">
        <v>118</v>
      </c>
      <c r="L6" t="s">
        <v>180</v>
      </c>
      <c r="M6" t="s">
        <v>117</v>
      </c>
      <c r="N6" t="s">
        <v>117</v>
      </c>
      <c r="O6" t="s">
        <v>117</v>
      </c>
      <c r="P6" t="s">
        <v>64</v>
      </c>
      <c r="Q6" s="1">
        <v>43157</v>
      </c>
      <c r="R6" t="s">
        <v>86</v>
      </c>
      <c r="S6">
        <v>2018</v>
      </c>
      <c r="T6" t="s">
        <v>114</v>
      </c>
      <c r="U6" t="s">
        <v>124</v>
      </c>
    </row>
    <row r="7" spans="1:22" x14ac:dyDescent="0.35">
      <c r="A7" s="1">
        <v>44272</v>
      </c>
      <c r="B7" t="s">
        <v>31</v>
      </c>
      <c r="C7" t="s">
        <v>53</v>
      </c>
      <c r="D7">
        <v>29</v>
      </c>
      <c r="E7" t="s">
        <v>117</v>
      </c>
      <c r="F7">
        <v>42115</v>
      </c>
      <c r="G7" t="s">
        <v>117</v>
      </c>
      <c r="H7" t="s">
        <v>31</v>
      </c>
      <c r="I7" t="s">
        <v>221</v>
      </c>
      <c r="J7" t="s">
        <v>153</v>
      </c>
      <c r="K7" t="s">
        <v>118</v>
      </c>
      <c r="L7" t="s">
        <v>180</v>
      </c>
      <c r="M7" t="s">
        <v>118</v>
      </c>
      <c r="N7" t="s">
        <v>117</v>
      </c>
      <c r="O7" t="s">
        <v>117</v>
      </c>
      <c r="P7" t="s">
        <v>75</v>
      </c>
      <c r="Q7" s="1">
        <v>42985</v>
      </c>
      <c r="R7" t="s">
        <v>92</v>
      </c>
      <c r="S7">
        <v>2017</v>
      </c>
      <c r="T7" t="s">
        <v>116</v>
      </c>
      <c r="U7" t="s">
        <v>135</v>
      </c>
    </row>
    <row r="8" spans="1:22" x14ac:dyDescent="0.35">
      <c r="A8" s="1">
        <v>45183</v>
      </c>
      <c r="B8" t="s">
        <v>205</v>
      </c>
      <c r="C8" t="s">
        <v>207</v>
      </c>
      <c r="D8">
        <v>53</v>
      </c>
      <c r="E8" t="s">
        <v>117</v>
      </c>
      <c r="F8">
        <v>1040590</v>
      </c>
      <c r="G8" t="s">
        <v>118</v>
      </c>
      <c r="H8" t="s">
        <v>208</v>
      </c>
      <c r="I8" t="s">
        <v>212</v>
      </c>
      <c r="J8" t="s">
        <v>145</v>
      </c>
      <c r="K8" t="s">
        <v>118</v>
      </c>
      <c r="L8" t="s">
        <v>117</v>
      </c>
      <c r="M8" t="s">
        <v>117</v>
      </c>
      <c r="N8" t="s">
        <v>117</v>
      </c>
      <c r="O8" t="s">
        <v>118</v>
      </c>
      <c r="P8" t="s">
        <v>209</v>
      </c>
      <c r="Q8" s="1">
        <v>42378</v>
      </c>
      <c r="R8" t="s">
        <v>210</v>
      </c>
      <c r="S8">
        <v>2016</v>
      </c>
      <c r="T8" t="s">
        <v>211</v>
      </c>
      <c r="U8" t="s">
        <v>219</v>
      </c>
    </row>
    <row r="9" spans="1:22" x14ac:dyDescent="0.35">
      <c r="A9" s="1">
        <v>44642</v>
      </c>
      <c r="B9" t="s">
        <v>30</v>
      </c>
      <c r="C9" t="s">
        <v>52</v>
      </c>
      <c r="D9">
        <v>12</v>
      </c>
      <c r="E9" t="s">
        <v>118</v>
      </c>
      <c r="F9">
        <v>54327</v>
      </c>
      <c r="G9" t="s">
        <v>117</v>
      </c>
      <c r="H9" t="s">
        <v>30</v>
      </c>
      <c r="I9" t="s">
        <v>165</v>
      </c>
      <c r="J9" t="s">
        <v>153</v>
      </c>
      <c r="K9" t="s">
        <v>118</v>
      </c>
      <c r="L9" t="s">
        <v>118</v>
      </c>
      <c r="M9" t="s">
        <v>118</v>
      </c>
      <c r="N9" t="s">
        <v>118</v>
      </c>
      <c r="O9" t="s">
        <v>117</v>
      </c>
      <c r="P9" t="s">
        <v>74</v>
      </c>
      <c r="Q9" s="1">
        <v>42330</v>
      </c>
      <c r="R9" t="s">
        <v>91</v>
      </c>
      <c r="S9">
        <v>2015</v>
      </c>
      <c r="T9" t="s">
        <v>97</v>
      </c>
      <c r="U9" t="s">
        <v>134</v>
      </c>
    </row>
    <row r="10" spans="1:22" x14ac:dyDescent="0.35">
      <c r="A10" s="1">
        <v>43225</v>
      </c>
      <c r="B10" t="s">
        <v>34</v>
      </c>
      <c r="C10" t="s">
        <v>56</v>
      </c>
      <c r="D10">
        <v>19</v>
      </c>
      <c r="E10" t="s">
        <v>118</v>
      </c>
      <c r="F10">
        <v>43901</v>
      </c>
      <c r="G10" t="s">
        <v>117</v>
      </c>
      <c r="H10" t="s">
        <v>197</v>
      </c>
      <c r="I10" t="s">
        <v>220</v>
      </c>
      <c r="J10" t="s">
        <v>153</v>
      </c>
      <c r="K10" t="s">
        <v>118</v>
      </c>
      <c r="L10" t="s">
        <v>180</v>
      </c>
      <c r="M10" t="s">
        <v>117</v>
      </c>
      <c r="N10" t="s">
        <v>117</v>
      </c>
      <c r="O10" t="s">
        <v>118</v>
      </c>
      <c r="P10" t="s">
        <v>77</v>
      </c>
      <c r="Q10" s="1">
        <v>42157</v>
      </c>
      <c r="R10" t="s">
        <v>94</v>
      </c>
      <c r="S10">
        <v>2015</v>
      </c>
      <c r="T10" t="s">
        <v>109</v>
      </c>
      <c r="U10" t="s">
        <v>138</v>
      </c>
    </row>
    <row r="11" spans="1:22" x14ac:dyDescent="0.35">
      <c r="A11" s="1">
        <v>44167</v>
      </c>
      <c r="B11" t="s">
        <v>32</v>
      </c>
      <c r="C11" t="s">
        <v>54</v>
      </c>
      <c r="D11">
        <v>24</v>
      </c>
      <c r="E11" t="s">
        <v>117</v>
      </c>
      <c r="F11">
        <v>83476</v>
      </c>
      <c r="G11" t="s">
        <v>117</v>
      </c>
      <c r="H11" t="s">
        <v>141</v>
      </c>
      <c r="I11" t="s">
        <v>167</v>
      </c>
      <c r="J11" t="s">
        <v>153</v>
      </c>
      <c r="K11" t="s">
        <v>117</v>
      </c>
      <c r="L11" t="s">
        <v>117</v>
      </c>
      <c r="M11" t="s">
        <v>118</v>
      </c>
      <c r="N11" t="s">
        <v>118</v>
      </c>
      <c r="O11" t="s">
        <v>117</v>
      </c>
      <c r="P11" t="s">
        <v>76</v>
      </c>
      <c r="Q11" s="1">
        <v>42150</v>
      </c>
      <c r="R11" t="s">
        <v>93</v>
      </c>
      <c r="S11">
        <v>2015</v>
      </c>
      <c r="T11" t="s">
        <v>107</v>
      </c>
      <c r="U11" t="s">
        <v>136</v>
      </c>
    </row>
    <row r="12" spans="1:22" x14ac:dyDescent="0.35">
      <c r="A12" s="1">
        <v>45194</v>
      </c>
      <c r="B12" t="s">
        <v>15</v>
      </c>
      <c r="C12" t="s">
        <v>37</v>
      </c>
      <c r="D12">
        <v>171</v>
      </c>
      <c r="E12" t="s">
        <v>117</v>
      </c>
      <c r="F12">
        <v>1291067</v>
      </c>
      <c r="G12" t="s">
        <v>118</v>
      </c>
      <c r="H12" t="s">
        <v>144</v>
      </c>
      <c r="I12" t="s">
        <v>175</v>
      </c>
      <c r="J12" t="s">
        <v>145</v>
      </c>
      <c r="K12" t="s">
        <v>117</v>
      </c>
      <c r="L12" t="s">
        <v>118</v>
      </c>
      <c r="M12" t="s">
        <v>118</v>
      </c>
      <c r="N12" t="s">
        <v>117</v>
      </c>
      <c r="O12" t="s">
        <v>117</v>
      </c>
      <c r="P12" t="s">
        <v>59</v>
      </c>
      <c r="Q12" s="1">
        <v>42132</v>
      </c>
      <c r="R12" t="s">
        <v>80</v>
      </c>
      <c r="S12">
        <v>2015</v>
      </c>
      <c r="T12" t="s">
        <v>95</v>
      </c>
      <c r="U12" t="s">
        <v>120</v>
      </c>
    </row>
    <row r="13" spans="1:22" x14ac:dyDescent="0.35">
      <c r="A13" s="1">
        <v>45051</v>
      </c>
      <c r="B13" t="s">
        <v>22</v>
      </c>
      <c r="C13" t="s">
        <v>44</v>
      </c>
      <c r="D13">
        <v>8</v>
      </c>
      <c r="E13" t="s">
        <v>117</v>
      </c>
      <c r="F13">
        <v>31462</v>
      </c>
      <c r="G13" t="s">
        <v>117</v>
      </c>
      <c r="H13" t="s">
        <v>22</v>
      </c>
      <c r="I13" t="s">
        <v>156</v>
      </c>
      <c r="J13" t="s">
        <v>153</v>
      </c>
      <c r="K13" t="s">
        <v>118</v>
      </c>
      <c r="L13" t="s">
        <v>118</v>
      </c>
      <c r="M13" t="s">
        <v>118</v>
      </c>
      <c r="N13" t="s">
        <v>117</v>
      </c>
      <c r="O13" t="s">
        <v>117</v>
      </c>
      <c r="P13" t="s">
        <v>66</v>
      </c>
      <c r="Q13" s="1">
        <v>41906</v>
      </c>
      <c r="R13" t="s">
        <v>87</v>
      </c>
      <c r="S13">
        <v>2014</v>
      </c>
      <c r="T13" t="s">
        <v>100</v>
      </c>
      <c r="U13" t="s">
        <v>126</v>
      </c>
    </row>
    <row r="14" spans="1:22" x14ac:dyDescent="0.35">
      <c r="A14" s="1">
        <v>44798</v>
      </c>
      <c r="B14" t="s">
        <v>28</v>
      </c>
      <c r="C14" t="s">
        <v>50</v>
      </c>
      <c r="D14">
        <v>118</v>
      </c>
      <c r="E14" t="s">
        <v>118</v>
      </c>
      <c r="F14">
        <v>113975</v>
      </c>
      <c r="G14" t="s">
        <v>118</v>
      </c>
      <c r="H14" t="s">
        <v>142</v>
      </c>
      <c r="I14" t="s">
        <v>163</v>
      </c>
      <c r="J14" t="s">
        <v>153</v>
      </c>
      <c r="K14" t="s">
        <v>118</v>
      </c>
      <c r="L14" t="s">
        <v>118</v>
      </c>
      <c r="M14" t="s">
        <v>118</v>
      </c>
      <c r="N14" t="s">
        <v>117</v>
      </c>
      <c r="O14" t="s">
        <v>117</v>
      </c>
      <c r="P14" t="s">
        <v>72</v>
      </c>
      <c r="Q14" s="1">
        <v>41771</v>
      </c>
      <c r="R14" t="s">
        <v>83</v>
      </c>
      <c r="S14">
        <v>2014</v>
      </c>
      <c r="T14" t="s">
        <v>105</v>
      </c>
      <c r="U14" t="s">
        <v>132</v>
      </c>
    </row>
    <row r="15" spans="1:22" x14ac:dyDescent="0.35">
      <c r="A15" s="1">
        <v>45171</v>
      </c>
      <c r="B15" t="s">
        <v>19</v>
      </c>
      <c r="C15" t="s">
        <v>41</v>
      </c>
      <c r="D15">
        <v>12</v>
      </c>
      <c r="E15" t="s">
        <v>117</v>
      </c>
      <c r="F15">
        <v>120588</v>
      </c>
      <c r="G15" t="s">
        <v>117</v>
      </c>
      <c r="H15" t="s">
        <v>147</v>
      </c>
      <c r="I15" t="s">
        <v>157</v>
      </c>
      <c r="J15" t="s">
        <v>153</v>
      </c>
      <c r="K15" t="s">
        <v>118</v>
      </c>
      <c r="L15" t="s">
        <v>118</v>
      </c>
      <c r="M15" t="s">
        <v>118</v>
      </c>
      <c r="N15" t="s">
        <v>117</v>
      </c>
      <c r="O15" t="s">
        <v>117</v>
      </c>
      <c r="P15" t="s">
        <v>63</v>
      </c>
      <c r="Q15" s="1">
        <v>41220</v>
      </c>
      <c r="R15" t="s">
        <v>85</v>
      </c>
      <c r="S15">
        <v>2012</v>
      </c>
      <c r="T15" t="s">
        <v>99</v>
      </c>
      <c r="U15" t="s">
        <v>123</v>
      </c>
    </row>
    <row r="16" spans="1:22" x14ac:dyDescent="0.35">
      <c r="A16" s="1">
        <v>45161</v>
      </c>
      <c r="B16" t="s">
        <v>21</v>
      </c>
      <c r="C16" t="s">
        <v>43</v>
      </c>
      <c r="D16">
        <v>6</v>
      </c>
      <c r="E16" t="s">
        <v>117</v>
      </c>
      <c r="F16">
        <v>82428</v>
      </c>
      <c r="G16" t="s">
        <v>117</v>
      </c>
      <c r="H16" t="s">
        <v>21</v>
      </c>
      <c r="I16" t="s">
        <v>158</v>
      </c>
      <c r="J16" t="s">
        <v>153</v>
      </c>
      <c r="K16" t="s">
        <v>117</v>
      </c>
      <c r="L16" t="s">
        <v>117</v>
      </c>
      <c r="M16" t="s">
        <v>118</v>
      </c>
      <c r="N16" t="s">
        <v>118</v>
      </c>
      <c r="O16" t="s">
        <v>118</v>
      </c>
      <c r="P16" t="s">
        <v>65</v>
      </c>
      <c r="Q16" s="1">
        <v>40843</v>
      </c>
      <c r="R16" t="s">
        <v>87</v>
      </c>
      <c r="S16">
        <v>2011</v>
      </c>
      <c r="T16" t="s">
        <v>97</v>
      </c>
      <c r="U16" t="s">
        <v>125</v>
      </c>
    </row>
    <row r="17" spans="1:22" x14ac:dyDescent="0.35">
      <c r="A17" s="1">
        <v>44881</v>
      </c>
      <c r="B17" t="s">
        <v>25</v>
      </c>
      <c r="C17" t="s">
        <v>47</v>
      </c>
      <c r="D17">
        <v>25</v>
      </c>
      <c r="E17" t="s">
        <v>117</v>
      </c>
      <c r="F17">
        <v>1555187</v>
      </c>
      <c r="G17" t="s">
        <v>117</v>
      </c>
      <c r="H17" t="s">
        <v>161</v>
      </c>
      <c r="I17" t="s">
        <v>162</v>
      </c>
      <c r="J17" t="s">
        <v>153</v>
      </c>
      <c r="K17" t="s">
        <v>117</v>
      </c>
      <c r="L17" t="s">
        <v>118</v>
      </c>
      <c r="M17" t="s">
        <v>117</v>
      </c>
      <c r="N17" t="s">
        <v>117</v>
      </c>
      <c r="O17" t="s">
        <v>118</v>
      </c>
      <c r="P17" t="s">
        <v>69</v>
      </c>
      <c r="Q17" s="1">
        <v>40241</v>
      </c>
      <c r="R17" t="s">
        <v>89</v>
      </c>
      <c r="S17">
        <v>2010</v>
      </c>
      <c r="T17" t="s">
        <v>102</v>
      </c>
      <c r="U17" t="s">
        <v>129</v>
      </c>
    </row>
    <row r="18" spans="1:22" x14ac:dyDescent="0.35">
      <c r="A18" s="1">
        <v>45181</v>
      </c>
      <c r="B18" t="s">
        <v>18</v>
      </c>
      <c r="C18" t="s">
        <v>40</v>
      </c>
      <c r="D18">
        <v>83</v>
      </c>
      <c r="E18" t="s">
        <v>118</v>
      </c>
      <c r="F18">
        <v>2676785</v>
      </c>
      <c r="G18" t="s">
        <v>118</v>
      </c>
      <c r="H18" t="s">
        <v>179</v>
      </c>
      <c r="I18" t="s">
        <v>178</v>
      </c>
      <c r="J18" t="s">
        <v>154</v>
      </c>
      <c r="K18" t="s">
        <v>117</v>
      </c>
      <c r="L18" t="s">
        <v>180</v>
      </c>
      <c r="M18" t="s">
        <v>117</v>
      </c>
      <c r="N18" t="s">
        <v>118</v>
      </c>
      <c r="O18" t="s">
        <v>118</v>
      </c>
      <c r="P18" t="s">
        <v>62</v>
      </c>
      <c r="Q18" s="1">
        <v>40064</v>
      </c>
      <c r="R18" t="s">
        <v>84</v>
      </c>
      <c r="S18">
        <v>2009</v>
      </c>
      <c r="T18" t="s">
        <v>98</v>
      </c>
      <c r="U18" t="s">
        <v>122</v>
      </c>
    </row>
    <row r="19" spans="1:22" x14ac:dyDescent="0.35">
      <c r="A19" s="1">
        <v>42432</v>
      </c>
      <c r="B19" t="s">
        <v>35</v>
      </c>
      <c r="C19" t="s">
        <v>57</v>
      </c>
      <c r="D19">
        <v>20</v>
      </c>
      <c r="E19" t="s">
        <v>117</v>
      </c>
      <c r="F19">
        <v>68469</v>
      </c>
      <c r="G19" t="s">
        <v>117</v>
      </c>
      <c r="H19" t="s">
        <v>196</v>
      </c>
      <c r="I19" t="s">
        <v>213</v>
      </c>
      <c r="J19" t="s">
        <v>153</v>
      </c>
      <c r="K19" t="s">
        <v>118</v>
      </c>
      <c r="L19" t="s">
        <v>180</v>
      </c>
      <c r="M19" t="s">
        <v>118</v>
      </c>
      <c r="N19" t="s">
        <v>118</v>
      </c>
      <c r="O19" t="s">
        <v>117</v>
      </c>
      <c r="P19" t="s">
        <v>78</v>
      </c>
      <c r="Q19" s="1">
        <v>40020</v>
      </c>
      <c r="R19" t="s">
        <v>82</v>
      </c>
      <c r="S19">
        <v>2009</v>
      </c>
      <c r="T19" t="s">
        <v>110</v>
      </c>
      <c r="U19" t="s">
        <v>140</v>
      </c>
    </row>
    <row r="20" spans="1:22" x14ac:dyDescent="0.35">
      <c r="A20" s="1">
        <v>45050</v>
      </c>
      <c r="B20" t="s">
        <v>23</v>
      </c>
      <c r="C20" t="s">
        <v>45</v>
      </c>
      <c r="D20">
        <v>154</v>
      </c>
      <c r="E20" t="s">
        <v>117</v>
      </c>
      <c r="F20">
        <v>14171952</v>
      </c>
      <c r="G20" t="s">
        <v>118</v>
      </c>
      <c r="H20" t="s">
        <v>148</v>
      </c>
      <c r="I20" t="s">
        <v>159</v>
      </c>
      <c r="J20" t="s">
        <v>153</v>
      </c>
      <c r="K20" t="s">
        <v>118</v>
      </c>
      <c r="L20" t="s">
        <v>118</v>
      </c>
      <c r="M20" t="s">
        <v>117</v>
      </c>
      <c r="N20" t="s">
        <v>118</v>
      </c>
      <c r="O20" t="s">
        <v>117</v>
      </c>
      <c r="P20" t="s">
        <v>67</v>
      </c>
      <c r="Q20" s="1">
        <v>39941</v>
      </c>
      <c r="R20" t="s">
        <v>88</v>
      </c>
      <c r="S20">
        <v>2009</v>
      </c>
      <c r="T20" t="s">
        <v>115</v>
      </c>
      <c r="U20" t="s">
        <v>127</v>
      </c>
    </row>
    <row r="21" spans="1:22" x14ac:dyDescent="0.35">
      <c r="A21" s="1">
        <v>42189</v>
      </c>
      <c r="B21" t="s">
        <v>36</v>
      </c>
      <c r="C21" t="s">
        <v>58</v>
      </c>
      <c r="D21">
        <v>4</v>
      </c>
      <c r="E21" t="s">
        <v>118</v>
      </c>
      <c r="F21">
        <v>42203</v>
      </c>
      <c r="G21" t="s">
        <v>117</v>
      </c>
      <c r="H21" t="s">
        <v>152</v>
      </c>
      <c r="I21" t="s">
        <v>222</v>
      </c>
      <c r="J21" t="s">
        <v>153</v>
      </c>
      <c r="K21" t="s">
        <v>118</v>
      </c>
      <c r="L21" t="s">
        <v>180</v>
      </c>
      <c r="M21" t="s">
        <v>118</v>
      </c>
      <c r="N21" t="s">
        <v>118</v>
      </c>
      <c r="O21" t="s">
        <v>118</v>
      </c>
      <c r="P21" t="s">
        <v>79</v>
      </c>
      <c r="Q21" s="1">
        <v>39919</v>
      </c>
      <c r="R21" t="s">
        <v>87</v>
      </c>
      <c r="S21">
        <v>2009</v>
      </c>
      <c r="T21" t="s">
        <v>111</v>
      </c>
      <c r="U21" t="s">
        <v>139</v>
      </c>
    </row>
    <row r="22" spans="1:22" ht="41" x14ac:dyDescent="0.35">
      <c r="A22" s="1">
        <v>45107</v>
      </c>
      <c r="B22" t="s">
        <v>199</v>
      </c>
      <c r="C22" t="s">
        <v>203</v>
      </c>
      <c r="D22">
        <v>48</v>
      </c>
      <c r="E22" t="s">
        <v>117</v>
      </c>
      <c r="F22">
        <v>604309</v>
      </c>
      <c r="G22" t="s">
        <v>118</v>
      </c>
      <c r="H22" t="s">
        <v>199</v>
      </c>
      <c r="I22" t="s">
        <v>185</v>
      </c>
      <c r="J22" t="s">
        <v>145</v>
      </c>
      <c r="K22" t="s">
        <v>117</v>
      </c>
      <c r="L22" t="s">
        <v>215</v>
      </c>
      <c r="M22" t="s">
        <v>117</v>
      </c>
      <c r="N22" t="s">
        <v>118</v>
      </c>
      <c r="O22" t="s">
        <v>117</v>
      </c>
      <c r="P22" t="s">
        <v>200</v>
      </c>
      <c r="Q22" s="1">
        <v>39840</v>
      </c>
      <c r="R22" t="s">
        <v>85</v>
      </c>
      <c r="S22">
        <v>2009</v>
      </c>
      <c r="T22" t="s">
        <v>201</v>
      </c>
      <c r="U22" t="s">
        <v>202</v>
      </c>
      <c r="V22" s="5" t="s">
        <v>216</v>
      </c>
    </row>
    <row r="23" spans="1:22" x14ac:dyDescent="0.35">
      <c r="A23" s="1">
        <v>44801</v>
      </c>
      <c r="B23" t="s">
        <v>27</v>
      </c>
      <c r="C23" t="s">
        <v>49</v>
      </c>
      <c r="D23">
        <v>27</v>
      </c>
      <c r="E23" t="s">
        <v>117</v>
      </c>
      <c r="F23">
        <v>3627595</v>
      </c>
      <c r="G23" t="s">
        <v>118</v>
      </c>
      <c r="H23" t="s">
        <v>150</v>
      </c>
      <c r="I23" t="s">
        <v>164</v>
      </c>
      <c r="J23" t="s">
        <v>145</v>
      </c>
      <c r="K23" t="s">
        <v>118</v>
      </c>
      <c r="L23" t="s">
        <v>117</v>
      </c>
      <c r="M23" t="s">
        <v>117</v>
      </c>
      <c r="N23" t="s">
        <v>118</v>
      </c>
      <c r="O23" t="s">
        <v>118</v>
      </c>
      <c r="P23" t="s">
        <v>71</v>
      </c>
      <c r="Q23" s="1">
        <v>39083</v>
      </c>
      <c r="R23" t="s">
        <v>90</v>
      </c>
      <c r="S23">
        <v>2007</v>
      </c>
      <c r="T23" t="s">
        <v>104</v>
      </c>
      <c r="U23" t="s">
        <v>131</v>
      </c>
    </row>
    <row r="24" spans="1:22" x14ac:dyDescent="0.35">
      <c r="A24" s="1">
        <v>45188</v>
      </c>
      <c r="B24" t="s">
        <v>16</v>
      </c>
      <c r="C24" t="s">
        <v>38</v>
      </c>
      <c r="D24">
        <v>515</v>
      </c>
      <c r="E24" t="s">
        <v>117</v>
      </c>
      <c r="F24">
        <v>2577114</v>
      </c>
      <c r="G24" t="s">
        <v>118</v>
      </c>
      <c r="H24" t="s">
        <v>174</v>
      </c>
      <c r="I24" t="s">
        <v>173</v>
      </c>
      <c r="J24" t="s">
        <v>153</v>
      </c>
      <c r="K24" t="s">
        <v>118</v>
      </c>
      <c r="L24" t="s">
        <v>118</v>
      </c>
      <c r="M24" t="s">
        <v>117</v>
      </c>
      <c r="N24" t="s">
        <v>118</v>
      </c>
      <c r="O24" t="s">
        <v>117</v>
      </c>
      <c r="P24" t="s">
        <v>60</v>
      </c>
      <c r="Q24" s="1">
        <v>39014</v>
      </c>
      <c r="R24" t="s">
        <v>81</v>
      </c>
      <c r="S24">
        <v>2006</v>
      </c>
      <c r="T24" t="s">
        <v>113</v>
      </c>
      <c r="U24" t="s">
        <v>119</v>
      </c>
    </row>
    <row r="25" spans="1:22" x14ac:dyDescent="0.35">
      <c r="A25" s="1">
        <v>43499</v>
      </c>
      <c r="B25" t="s">
        <v>33</v>
      </c>
      <c r="C25" t="s">
        <v>55</v>
      </c>
      <c r="D25">
        <v>10</v>
      </c>
      <c r="E25" t="s">
        <v>118</v>
      </c>
      <c r="F25">
        <v>34015</v>
      </c>
      <c r="G25" t="s">
        <v>118</v>
      </c>
      <c r="H25" t="s">
        <v>151</v>
      </c>
      <c r="I25" t="s">
        <v>214</v>
      </c>
      <c r="J25" t="s">
        <v>153</v>
      </c>
      <c r="K25" t="s">
        <v>118</v>
      </c>
      <c r="L25" t="s">
        <v>118</v>
      </c>
      <c r="M25" t="s">
        <v>118</v>
      </c>
      <c r="N25" t="s">
        <v>118</v>
      </c>
      <c r="O25" t="s">
        <v>118</v>
      </c>
      <c r="P25" t="s">
        <v>75</v>
      </c>
      <c r="Q25" s="1">
        <v>36271</v>
      </c>
      <c r="R25" t="s">
        <v>93</v>
      </c>
      <c r="S25">
        <v>1999</v>
      </c>
      <c r="T25" t="s">
        <v>108</v>
      </c>
      <c r="U25" t="s">
        <v>137</v>
      </c>
    </row>
    <row r="26" spans="1:22" x14ac:dyDescent="0.35">
      <c r="E26" s="4"/>
    </row>
  </sheetData>
  <autoFilter ref="A1:V25" xr:uid="{27D98AA0-7DF1-4476-AD3A-A4123C7D4CF7}">
    <sortState xmlns:xlrd2="http://schemas.microsoft.com/office/spreadsheetml/2017/richdata2" ref="A2:V25">
      <sortCondition descending="1" ref="Q1:Q23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6CB6-CB9A-4E46-85E7-023C58139312}">
  <dimension ref="A1:R56"/>
  <sheetViews>
    <sheetView tabSelected="1" workbookViewId="0">
      <selection activeCell="M31" sqref="M31:M53"/>
    </sheetView>
  </sheetViews>
  <sheetFormatPr defaultRowHeight="14.5" x14ac:dyDescent="0.35"/>
  <cols>
    <col min="1" max="1" width="102.26953125" bestFit="1" customWidth="1"/>
    <col min="12" max="12" width="10.6328125" bestFit="1" customWidth="1"/>
  </cols>
  <sheetData>
    <row r="1" spans="1:18" x14ac:dyDescent="0.35">
      <c r="A1" t="s">
        <v>5</v>
      </c>
      <c r="D1" t="s">
        <v>184</v>
      </c>
      <c r="E1" t="s">
        <v>183</v>
      </c>
      <c r="F1" t="s">
        <v>185</v>
      </c>
      <c r="G1" t="s">
        <v>186</v>
      </c>
      <c r="H1" t="s">
        <v>187</v>
      </c>
      <c r="I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195</v>
      </c>
      <c r="R1" t="s">
        <v>194</v>
      </c>
    </row>
    <row r="2" spans="1:18" x14ac:dyDescent="0.35">
      <c r="A2" t="s">
        <v>175</v>
      </c>
      <c r="E2">
        <v>1</v>
      </c>
      <c r="F2">
        <v>0</v>
      </c>
      <c r="G2">
        <v>0</v>
      </c>
      <c r="H2">
        <v>1</v>
      </c>
      <c r="I2">
        <v>0</v>
      </c>
      <c r="L2">
        <v>1</v>
      </c>
      <c r="M2">
        <v>1</v>
      </c>
      <c r="N2">
        <v>1</v>
      </c>
      <c r="O2">
        <v>1</v>
      </c>
      <c r="P2">
        <v>0</v>
      </c>
      <c r="R2">
        <v>0</v>
      </c>
    </row>
    <row r="3" spans="1:18" x14ac:dyDescent="0.35">
      <c r="A3" t="s">
        <v>173</v>
      </c>
      <c r="E3">
        <v>1</v>
      </c>
      <c r="F3">
        <v>1</v>
      </c>
      <c r="G3">
        <v>1</v>
      </c>
      <c r="H3">
        <v>1</v>
      </c>
      <c r="I3">
        <v>1</v>
      </c>
      <c r="L3">
        <v>1</v>
      </c>
      <c r="M3">
        <v>1</v>
      </c>
      <c r="N3">
        <v>1</v>
      </c>
      <c r="O3">
        <v>1</v>
      </c>
      <c r="P3">
        <v>1</v>
      </c>
      <c r="R3">
        <v>1</v>
      </c>
    </row>
    <row r="4" spans="1:18" x14ac:dyDescent="0.35">
      <c r="A4" t="s">
        <v>155</v>
      </c>
      <c r="E4">
        <v>1</v>
      </c>
      <c r="F4">
        <v>1</v>
      </c>
      <c r="G4">
        <v>1</v>
      </c>
      <c r="H4">
        <v>1</v>
      </c>
      <c r="I4">
        <v>1</v>
      </c>
      <c r="L4">
        <v>1</v>
      </c>
      <c r="M4">
        <v>0</v>
      </c>
      <c r="N4">
        <v>0</v>
      </c>
      <c r="O4">
        <v>0</v>
      </c>
      <c r="P4">
        <v>0</v>
      </c>
      <c r="R4">
        <v>0</v>
      </c>
    </row>
    <row r="5" spans="1:18" x14ac:dyDescent="0.35">
      <c r="A5" t="s">
        <v>178</v>
      </c>
      <c r="E5">
        <v>1</v>
      </c>
      <c r="F5">
        <v>1</v>
      </c>
      <c r="G5">
        <v>1</v>
      </c>
      <c r="H5">
        <v>1</v>
      </c>
      <c r="I5">
        <v>1</v>
      </c>
      <c r="L5">
        <v>1</v>
      </c>
      <c r="M5">
        <v>0</v>
      </c>
      <c r="N5">
        <v>1</v>
      </c>
      <c r="O5">
        <v>0</v>
      </c>
      <c r="P5">
        <v>0</v>
      </c>
      <c r="R5">
        <v>0</v>
      </c>
    </row>
    <row r="6" spans="1:18" x14ac:dyDescent="0.35">
      <c r="A6" t="s">
        <v>157</v>
      </c>
      <c r="E6">
        <v>1</v>
      </c>
      <c r="F6">
        <v>1</v>
      </c>
      <c r="G6">
        <v>0</v>
      </c>
      <c r="H6">
        <v>1</v>
      </c>
      <c r="I6">
        <v>1</v>
      </c>
      <c r="L6">
        <v>1</v>
      </c>
      <c r="M6">
        <v>1</v>
      </c>
      <c r="N6">
        <v>0</v>
      </c>
      <c r="O6">
        <v>0</v>
      </c>
      <c r="P6">
        <v>0</v>
      </c>
      <c r="R6">
        <v>0</v>
      </c>
    </row>
    <row r="7" spans="1:18" x14ac:dyDescent="0.35">
      <c r="A7" t="s">
        <v>155</v>
      </c>
      <c r="E7">
        <v>1</v>
      </c>
      <c r="F7">
        <v>1</v>
      </c>
      <c r="G7">
        <v>1</v>
      </c>
      <c r="H7">
        <v>1</v>
      </c>
      <c r="I7">
        <v>1</v>
      </c>
      <c r="L7">
        <v>1</v>
      </c>
      <c r="M7">
        <v>0</v>
      </c>
      <c r="N7">
        <v>0</v>
      </c>
      <c r="O7">
        <v>0</v>
      </c>
      <c r="P7">
        <v>0</v>
      </c>
      <c r="R7">
        <v>0</v>
      </c>
    </row>
    <row r="8" spans="1:18" x14ac:dyDescent="0.35">
      <c r="A8" t="s">
        <v>158</v>
      </c>
      <c r="E8">
        <v>1</v>
      </c>
      <c r="F8">
        <v>0</v>
      </c>
      <c r="G8">
        <v>0</v>
      </c>
      <c r="H8">
        <v>0</v>
      </c>
      <c r="I8">
        <v>0</v>
      </c>
      <c r="L8">
        <v>1</v>
      </c>
      <c r="M8">
        <v>0</v>
      </c>
      <c r="N8">
        <v>0</v>
      </c>
      <c r="O8">
        <v>0</v>
      </c>
      <c r="P8">
        <v>0</v>
      </c>
      <c r="R8">
        <v>0</v>
      </c>
    </row>
    <row r="9" spans="1:18" x14ac:dyDescent="0.35">
      <c r="A9" s="2" t="s">
        <v>177</v>
      </c>
    </row>
    <row r="10" spans="1:18" x14ac:dyDescent="0.35">
      <c r="A10" t="s">
        <v>156</v>
      </c>
      <c r="E10">
        <v>1</v>
      </c>
      <c r="F10">
        <v>0</v>
      </c>
      <c r="G10">
        <v>0</v>
      </c>
      <c r="H10">
        <v>0</v>
      </c>
      <c r="I10">
        <v>0</v>
      </c>
      <c r="L10">
        <v>1</v>
      </c>
      <c r="M10">
        <v>1</v>
      </c>
      <c r="N10">
        <v>1</v>
      </c>
      <c r="O10">
        <v>0</v>
      </c>
      <c r="P10">
        <v>1</v>
      </c>
      <c r="R10">
        <v>0</v>
      </c>
    </row>
    <row r="11" spans="1:18" x14ac:dyDescent="0.35">
      <c r="A11" t="s">
        <v>159</v>
      </c>
      <c r="E11">
        <v>1</v>
      </c>
      <c r="F11">
        <v>1</v>
      </c>
      <c r="G11">
        <v>1</v>
      </c>
      <c r="H11">
        <v>1</v>
      </c>
      <c r="I11">
        <v>1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8" x14ac:dyDescent="0.35">
      <c r="A12" t="s">
        <v>160</v>
      </c>
      <c r="E12">
        <v>1</v>
      </c>
      <c r="F12">
        <v>0</v>
      </c>
      <c r="G12">
        <v>0</v>
      </c>
      <c r="H12">
        <v>0</v>
      </c>
      <c r="I12">
        <v>0</v>
      </c>
      <c r="L12">
        <v>0</v>
      </c>
      <c r="M12">
        <v>1</v>
      </c>
      <c r="N12">
        <v>0</v>
      </c>
      <c r="O12">
        <v>0</v>
      </c>
      <c r="P12">
        <v>0</v>
      </c>
      <c r="R12">
        <v>1</v>
      </c>
    </row>
    <row r="13" spans="1:18" x14ac:dyDescent="0.35">
      <c r="A13" s="3" t="s">
        <v>162</v>
      </c>
      <c r="E13">
        <v>1</v>
      </c>
      <c r="F13">
        <v>1</v>
      </c>
      <c r="G13">
        <v>1</v>
      </c>
      <c r="H13">
        <v>1</v>
      </c>
      <c r="I13">
        <v>1</v>
      </c>
      <c r="L13">
        <v>1</v>
      </c>
      <c r="M13">
        <v>0</v>
      </c>
      <c r="N13">
        <v>0</v>
      </c>
      <c r="O13">
        <v>0</v>
      </c>
      <c r="P13">
        <v>0</v>
      </c>
      <c r="R13">
        <v>1</v>
      </c>
    </row>
    <row r="14" spans="1:18" x14ac:dyDescent="0.35">
      <c r="A14" t="s">
        <v>182</v>
      </c>
      <c r="E14">
        <v>1</v>
      </c>
      <c r="F14">
        <v>0</v>
      </c>
      <c r="G14">
        <v>0</v>
      </c>
      <c r="H14">
        <v>0</v>
      </c>
      <c r="I14">
        <v>0</v>
      </c>
      <c r="L14">
        <v>1</v>
      </c>
      <c r="M14">
        <v>0</v>
      </c>
      <c r="N14">
        <v>0</v>
      </c>
      <c r="O14">
        <v>0</v>
      </c>
      <c r="P14">
        <v>0</v>
      </c>
      <c r="R14">
        <v>0</v>
      </c>
    </row>
    <row r="15" spans="1:18" x14ac:dyDescent="0.35">
      <c r="A15" t="s">
        <v>164</v>
      </c>
      <c r="E15">
        <v>1</v>
      </c>
      <c r="F15">
        <v>1</v>
      </c>
      <c r="G15">
        <v>0</v>
      </c>
      <c r="H15">
        <v>1</v>
      </c>
      <c r="I15">
        <v>1</v>
      </c>
      <c r="L15">
        <v>1</v>
      </c>
      <c r="M15">
        <v>0</v>
      </c>
      <c r="N15">
        <v>0</v>
      </c>
      <c r="O15">
        <v>0</v>
      </c>
      <c r="P15">
        <v>0</v>
      </c>
      <c r="R15">
        <v>0</v>
      </c>
    </row>
    <row r="16" spans="1:18" x14ac:dyDescent="0.35">
      <c r="A16" t="s">
        <v>163</v>
      </c>
      <c r="E16">
        <v>1</v>
      </c>
      <c r="F16">
        <v>0</v>
      </c>
      <c r="G16">
        <v>0</v>
      </c>
      <c r="H16">
        <v>0</v>
      </c>
      <c r="I16">
        <v>0</v>
      </c>
      <c r="L16">
        <v>1</v>
      </c>
      <c r="M16">
        <v>0</v>
      </c>
      <c r="N16">
        <v>0</v>
      </c>
      <c r="O16">
        <v>0</v>
      </c>
      <c r="P16">
        <v>0</v>
      </c>
      <c r="R16">
        <v>0</v>
      </c>
    </row>
    <row r="17" spans="1:18" x14ac:dyDescent="0.35">
      <c r="A17" s="2" t="s">
        <v>181</v>
      </c>
      <c r="E17">
        <v>1</v>
      </c>
      <c r="F17">
        <v>0</v>
      </c>
      <c r="G17">
        <v>0</v>
      </c>
      <c r="H17">
        <v>0</v>
      </c>
      <c r="I17">
        <v>0</v>
      </c>
      <c r="L17">
        <v>1</v>
      </c>
      <c r="M17">
        <v>0</v>
      </c>
      <c r="N17">
        <v>0</v>
      </c>
      <c r="O17">
        <v>0</v>
      </c>
      <c r="P17">
        <v>0</v>
      </c>
      <c r="R17">
        <v>0</v>
      </c>
    </row>
    <row r="18" spans="1:18" x14ac:dyDescent="0.35">
      <c r="A18" s="3" t="s">
        <v>165</v>
      </c>
      <c r="E18">
        <v>1</v>
      </c>
      <c r="F18">
        <v>1</v>
      </c>
      <c r="G18">
        <v>0</v>
      </c>
      <c r="H18">
        <v>1</v>
      </c>
      <c r="I18">
        <v>1</v>
      </c>
      <c r="L18">
        <v>1</v>
      </c>
      <c r="M18">
        <v>1</v>
      </c>
      <c r="N18">
        <v>1</v>
      </c>
      <c r="O18">
        <v>1</v>
      </c>
      <c r="P18">
        <v>0</v>
      </c>
      <c r="R18">
        <v>0</v>
      </c>
    </row>
    <row r="19" spans="1:18" x14ac:dyDescent="0.35">
      <c r="A19" t="s">
        <v>166</v>
      </c>
      <c r="E19">
        <v>1</v>
      </c>
      <c r="F19">
        <v>1</v>
      </c>
      <c r="G19">
        <v>0</v>
      </c>
      <c r="H19">
        <v>0</v>
      </c>
      <c r="I19">
        <v>0</v>
      </c>
      <c r="L19">
        <v>1</v>
      </c>
      <c r="M19">
        <v>0</v>
      </c>
      <c r="N19">
        <v>0</v>
      </c>
      <c r="O19">
        <v>0</v>
      </c>
      <c r="P19">
        <v>0</v>
      </c>
      <c r="R19">
        <v>0</v>
      </c>
    </row>
    <row r="20" spans="1:18" x14ac:dyDescent="0.35">
      <c r="A20" s="3" t="s">
        <v>167</v>
      </c>
      <c r="E20">
        <v>1</v>
      </c>
      <c r="F20">
        <v>1</v>
      </c>
      <c r="G20">
        <v>1</v>
      </c>
      <c r="H20">
        <v>1</v>
      </c>
      <c r="I20">
        <v>1</v>
      </c>
      <c r="L20">
        <v>1</v>
      </c>
      <c r="M20">
        <v>0</v>
      </c>
      <c r="N20">
        <v>0</v>
      </c>
      <c r="O20">
        <v>0</v>
      </c>
      <c r="P20">
        <v>0</v>
      </c>
      <c r="R20">
        <v>0</v>
      </c>
    </row>
    <row r="21" spans="1:18" x14ac:dyDescent="0.35">
      <c r="A21" t="s">
        <v>168</v>
      </c>
      <c r="E21">
        <v>1</v>
      </c>
      <c r="F21">
        <v>1</v>
      </c>
      <c r="G21">
        <v>0</v>
      </c>
      <c r="H21">
        <v>0</v>
      </c>
      <c r="I21">
        <v>0</v>
      </c>
      <c r="L21">
        <v>1</v>
      </c>
      <c r="M21">
        <v>1</v>
      </c>
      <c r="N21">
        <v>1</v>
      </c>
      <c r="O21">
        <v>0</v>
      </c>
      <c r="P21">
        <v>0</v>
      </c>
      <c r="R21">
        <v>0</v>
      </c>
    </row>
    <row r="22" spans="1:18" x14ac:dyDescent="0.35">
      <c r="A22" t="s">
        <v>169</v>
      </c>
      <c r="E22">
        <v>1</v>
      </c>
      <c r="F22">
        <v>1</v>
      </c>
      <c r="G22">
        <v>1</v>
      </c>
      <c r="H22">
        <v>1</v>
      </c>
      <c r="I22">
        <v>1</v>
      </c>
      <c r="L22">
        <v>1</v>
      </c>
      <c r="M22">
        <v>0</v>
      </c>
      <c r="N22">
        <v>0</v>
      </c>
      <c r="O22">
        <v>0</v>
      </c>
      <c r="P22">
        <v>0</v>
      </c>
      <c r="R22">
        <v>0</v>
      </c>
    </row>
    <row r="23" spans="1:18" x14ac:dyDescent="0.35">
      <c r="A23" t="s">
        <v>170</v>
      </c>
      <c r="E23">
        <v>1</v>
      </c>
      <c r="F23">
        <v>0</v>
      </c>
      <c r="G23">
        <v>0</v>
      </c>
      <c r="H23">
        <v>0</v>
      </c>
      <c r="I23">
        <v>0</v>
      </c>
      <c r="L23">
        <v>1</v>
      </c>
      <c r="M23">
        <v>0</v>
      </c>
      <c r="N23">
        <v>0</v>
      </c>
      <c r="O23">
        <v>0</v>
      </c>
      <c r="P23">
        <v>0</v>
      </c>
      <c r="R23">
        <v>0</v>
      </c>
    </row>
    <row r="24" spans="1:18" x14ac:dyDescent="0.35">
      <c r="A24" t="s">
        <v>171</v>
      </c>
      <c r="E24">
        <v>1</v>
      </c>
      <c r="F24">
        <v>0</v>
      </c>
      <c r="G24">
        <v>0</v>
      </c>
      <c r="H24">
        <v>0</v>
      </c>
      <c r="I24">
        <v>0</v>
      </c>
      <c r="L24">
        <v>1</v>
      </c>
      <c r="M24">
        <v>0</v>
      </c>
      <c r="N24">
        <v>0</v>
      </c>
      <c r="O24">
        <v>0</v>
      </c>
      <c r="P24">
        <v>0</v>
      </c>
      <c r="R24">
        <v>1</v>
      </c>
    </row>
    <row r="31" spans="1:18" x14ac:dyDescent="0.35">
      <c r="C31">
        <v>1</v>
      </c>
      <c r="D31">
        <v>0</v>
      </c>
      <c r="E31">
        <v>0</v>
      </c>
      <c r="F31">
        <v>1</v>
      </c>
      <c r="G31">
        <v>0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</row>
    <row r="32" spans="1:18" x14ac:dyDescent="0.35"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3:13" x14ac:dyDescent="0.35"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3:13" x14ac:dyDescent="0.35"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</row>
    <row r="35" spans="3:13" x14ac:dyDescent="0.35"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</row>
    <row r="36" spans="3:13" x14ac:dyDescent="0.35"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3:13" x14ac:dyDescent="0.35"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</row>
    <row r="39" spans="3:13" x14ac:dyDescent="0.35">
      <c r="C39">
        <v>1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</v>
      </c>
      <c r="L39">
        <v>1</v>
      </c>
      <c r="M39">
        <v>0</v>
      </c>
    </row>
    <row r="40" spans="3:13" x14ac:dyDescent="0.35"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</row>
    <row r="41" spans="3:13" x14ac:dyDescent="0.35"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1</v>
      </c>
    </row>
    <row r="42" spans="3:13" x14ac:dyDescent="0.35"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</row>
    <row r="43" spans="3:13" x14ac:dyDescent="0.35"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3:13" x14ac:dyDescent="0.35"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3:13" x14ac:dyDescent="0.35">
      <c r="C45">
        <v>1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3:13" x14ac:dyDescent="0.35">
      <c r="C46">
        <v>1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3:13" x14ac:dyDescent="0.35"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</row>
    <row r="48" spans="3:13" x14ac:dyDescent="0.35">
      <c r="C48">
        <v>1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3:13" x14ac:dyDescent="0.35"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3:13" x14ac:dyDescent="0.35">
      <c r="C50">
        <v>1</v>
      </c>
      <c r="D50">
        <v>1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</row>
    <row r="51" spans="3:13" x14ac:dyDescent="0.35"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3:13" x14ac:dyDescent="0.35"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3:13" x14ac:dyDescent="0.35">
      <c r="C53">
        <v>1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</row>
    <row r="56" spans="3:13" x14ac:dyDescent="0.35">
      <c r="D56">
        <f>13/22</f>
        <v>0.59090909090909094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 PUJOL RIGOL</dc:creator>
  <cp:lastModifiedBy>Anna Rigol Parera</cp:lastModifiedBy>
  <dcterms:created xsi:type="dcterms:W3CDTF">2023-12-12T19:33:21Z</dcterms:created>
  <dcterms:modified xsi:type="dcterms:W3CDTF">2024-09-11T22:33:56Z</dcterms:modified>
</cp:coreProperties>
</file>