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\smspp-project\transformation_pypsa_smspp\data\"/>
    </mc:Choice>
  </mc:AlternateContent>
  <bookViews>
    <workbookView xWindow="0" yWindow="0" windowWidth="23040" windowHeight="7824"/>
  </bookViews>
  <sheets>
    <sheet name="Co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8" i="1" s="1"/>
  <c r="H8" i="1"/>
  <c r="I7" i="1" l="1"/>
  <c r="G7" i="1"/>
  <c r="I6" i="1" l="1"/>
  <c r="G6" i="1" s="1"/>
  <c r="I3" i="1" l="1"/>
  <c r="G3" i="1" s="1"/>
  <c r="I4" i="1"/>
  <c r="G4" i="1" s="1"/>
  <c r="H5" i="1"/>
  <c r="I5" i="1"/>
  <c r="G5" i="1" s="1"/>
  <c r="I2" i="1"/>
  <c r="G2" i="1" s="1"/>
  <c r="H2" i="1"/>
</calcChain>
</file>

<file path=xl/sharedStrings.xml><?xml version="1.0" encoding="utf-8"?>
<sst xmlns="http://schemas.openxmlformats.org/spreadsheetml/2006/main" count="16" uniqueCount="16">
  <si>
    <t>Name</t>
  </si>
  <si>
    <t>Investment [EUR/MW]</t>
  </si>
  <si>
    <t>FOM [%/year]</t>
  </si>
  <si>
    <t>VOM [EUR/MWh]</t>
  </si>
  <si>
    <t>Lifetime</t>
  </si>
  <si>
    <t>Discount rate</t>
  </si>
  <si>
    <t>Capital cost [€/MW]</t>
  </si>
  <si>
    <t>Marginal cost [€/MWh]</t>
  </si>
  <si>
    <t>Annuity [%/year]</t>
  </si>
  <si>
    <t>solar</t>
  </si>
  <si>
    <t>wind</t>
  </si>
  <si>
    <t>battery</t>
  </si>
  <si>
    <t>hydro</t>
  </si>
  <si>
    <t>diesel</t>
  </si>
  <si>
    <t>NG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</si>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</sst>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5" sqref="H5"/>
    </sheetView>
  </sheetViews>
  <sheetFormatPr defaultRowHeight="14.4" x14ac:dyDescent="0.3"/>
  <cols>
    <col min="1" max="1" width="27.88671875" bestFit="1" customWidth="1"/>
    <col min="2" max="2" width="19.77734375" bestFit="1" customWidth="1"/>
    <col min="3" max="3" width="12.44140625" bestFit="1" customWidth="1"/>
    <col min="4" max="4" width="15.6640625" bestFit="1" customWidth="1"/>
    <col min="5" max="5" width="7.6640625" bestFit="1" customWidth="1"/>
    <col min="6" max="6" width="11.88671875" bestFit="1" customWidth="1"/>
    <col min="7" max="7" width="17.77734375" bestFit="1" customWidth="1"/>
    <col min="8" max="8" width="20.2187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900000</v>
      </c>
      <c r="C2">
        <v>1.778</v>
      </c>
      <c r="D2">
        <v>0.01</v>
      </c>
      <c r="E2">
        <v>25</v>
      </c>
      <c r="F2">
        <v>0.08</v>
      </c>
      <c r="G2">
        <f xml:space="preserve"> (I2 + C2) /100*B2</f>
        <v>100312.90114677131</v>
      </c>
      <c r="H2">
        <f>D2</f>
        <v>0.01</v>
      </c>
      <c r="I2">
        <f>F2 / (1 - 1/(1 + F2) ^E2) *100</f>
        <v>9.3678779051968117</v>
      </c>
    </row>
    <row r="3" spans="1:9" x14ac:dyDescent="0.3">
      <c r="A3" t="s">
        <v>10</v>
      </c>
      <c r="B3">
        <v>2000000</v>
      </c>
      <c r="C3">
        <v>2</v>
      </c>
      <c r="D3">
        <v>0.01</v>
      </c>
      <c r="E3">
        <v>25</v>
      </c>
      <c r="F3">
        <v>0.08</v>
      </c>
      <c r="G3">
        <f t="shared" ref="G3:G8" si="0" xml:space="preserve"> (I3 + C3) /100*B3</f>
        <v>227357.55810393623</v>
      </c>
      <c r="H3">
        <v>0</v>
      </c>
      <c r="I3">
        <f t="shared" ref="I3:I8" si="1">F3 / (1 - 1/(1 + F3) ^E3) *100</f>
        <v>9.3678779051968117</v>
      </c>
    </row>
    <row r="4" spans="1:9" x14ac:dyDescent="0.3">
      <c r="A4" t="s">
        <v>11</v>
      </c>
      <c r="B4">
        <v>800000</v>
      </c>
      <c r="C4">
        <v>1.25</v>
      </c>
      <c r="D4">
        <v>0.01</v>
      </c>
      <c r="E4">
        <v>10</v>
      </c>
      <c r="F4">
        <v>0.08</v>
      </c>
      <c r="G4">
        <f t="shared" si="0"/>
        <v>129223.5909576603</v>
      </c>
      <c r="H4">
        <v>0</v>
      </c>
      <c r="I4">
        <f t="shared" si="1"/>
        <v>14.902948869707537</v>
      </c>
    </row>
    <row r="5" spans="1:9" x14ac:dyDescent="0.3">
      <c r="A5" t="s">
        <v>12</v>
      </c>
      <c r="B5">
        <v>2200000</v>
      </c>
      <c r="C5">
        <v>1.3640000000000001</v>
      </c>
      <c r="D5">
        <v>0.01</v>
      </c>
      <c r="E5">
        <v>80</v>
      </c>
      <c r="F5">
        <v>0.08</v>
      </c>
      <c r="G5">
        <f t="shared" si="0"/>
        <v>206381.70887226312</v>
      </c>
      <c r="H5">
        <f t="shared" ref="H3:H5" si="2">D5</f>
        <v>0.01</v>
      </c>
      <c r="I5">
        <f t="shared" si="1"/>
        <v>8.0169867669210504</v>
      </c>
    </row>
    <row r="6" spans="1:9" x14ac:dyDescent="0.3">
      <c r="A6" t="s">
        <v>13</v>
      </c>
      <c r="B6">
        <v>600000</v>
      </c>
      <c r="C6">
        <v>3</v>
      </c>
      <c r="D6">
        <v>0</v>
      </c>
      <c r="E6">
        <v>20</v>
      </c>
      <c r="F6">
        <v>0.08</v>
      </c>
      <c r="G6">
        <f t="shared" si="0"/>
        <v>79111.325293890361</v>
      </c>
      <c r="H6">
        <v>0.01</v>
      </c>
      <c r="I6">
        <f t="shared" si="1"/>
        <v>10.185220882315059</v>
      </c>
    </row>
    <row r="7" spans="1:9" x14ac:dyDescent="0.3">
      <c r="A7" t="s">
        <v>14</v>
      </c>
      <c r="B7">
        <v>0</v>
      </c>
      <c r="C7">
        <v>0</v>
      </c>
      <c r="D7">
        <v>0.05</v>
      </c>
      <c r="E7">
        <v>25</v>
      </c>
      <c r="F7">
        <v>0.08</v>
      </c>
      <c r="G7">
        <f t="shared" si="0"/>
        <v>0</v>
      </c>
      <c r="H7">
        <v>5</v>
      </c>
      <c r="I7">
        <f t="shared" si="1"/>
        <v>9.3678779051968117</v>
      </c>
    </row>
    <row r="8" spans="1:9" x14ac:dyDescent="0.3">
      <c r="A8" t="s">
        <v>15</v>
      </c>
      <c r="B8">
        <v>0</v>
      </c>
      <c r="C8">
        <v>0</v>
      </c>
      <c r="D8">
        <v>5</v>
      </c>
      <c r="E8">
        <v>35</v>
      </c>
      <c r="F8">
        <v>0.08</v>
      </c>
      <c r="G8">
        <f t="shared" si="0"/>
        <v>0</v>
      </c>
      <c r="H8">
        <f>D8</f>
        <v>5</v>
      </c>
      <c r="I8">
        <f t="shared" si="1"/>
        <v>8.5803264560679793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dcterms:created xsi:type="dcterms:W3CDTF">2024-10-29T14:44:20Z</dcterms:created>
  <dcterms:modified xsi:type="dcterms:W3CDTF">2025-02-27T16:18:36Z</dcterms:modified>
</cp:coreProperties>
</file>