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3"/>
  <workbookPr filterPrivacy="1" codeName="ThisWorkbook"/>
  <xr:revisionPtr revIDLastSave="0" documentId="8_{11E0F69F-E0C6-4CCF-B05A-3DB3740DDAA3}" xr6:coauthVersionLast="47" xr6:coauthVersionMax="47" xr10:uidLastSave="{00000000-0000-0000-0000-000000000000}"/>
  <bookViews>
    <workbookView xWindow="-120" yWindow="-120" windowWidth="29040" windowHeight="15720" activeTab="1"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end">ProjectSchedule!$F1</definedName>
    <definedName name="task_progress" localSheetId="0">ProjectSchedule!$D1</definedName>
    <definedName name="task_progress">ProjectSchedule!$D1</definedName>
    <definedName name="task_start" localSheetId="0">ProjectSchedule!$E1</definedName>
    <definedName name="task_start">ProjectSchedule!$E1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0" i="11" l="1"/>
  <c r="E3" i="11"/>
  <c r="H12" i="11"/>
  <c r="E9" i="11"/>
  <c r="H7" i="11"/>
  <c r="I5" i="11"/>
  <c r="H19" i="11"/>
  <c r="H8" i="11"/>
  <c r="H9" i="11"/>
  <c r="E14" i="11"/>
  <c r="H13" i="11" s="1"/>
  <c r="E15" i="11"/>
  <c r="I6" i="11"/>
  <c r="H10" i="11"/>
  <c r="F15" i="11"/>
  <c r="F14" i="11"/>
  <c r="H14" i="11"/>
  <c r="J5" i="11"/>
  <c r="K5" i="11"/>
  <c r="L5" i="11"/>
  <c r="M5" i="11"/>
  <c r="N5" i="11"/>
  <c r="O5" i="11"/>
  <c r="P5" i="11"/>
  <c r="I4" i="11"/>
  <c r="E16" i="11"/>
  <c r="H15" i="11" s="1"/>
  <c r="E17" i="11"/>
  <c r="E18" i="11"/>
  <c r="H11" i="11"/>
  <c r="P4" i="11"/>
  <c r="Q5" i="11"/>
  <c r="R5" i="11"/>
  <c r="S5" i="11"/>
  <c r="T5" i="11"/>
  <c r="U5" i="11"/>
  <c r="V5" i="11"/>
  <c r="W5" i="11"/>
  <c r="J6" i="11"/>
  <c r="F18" i="11"/>
  <c r="H18" i="11"/>
  <c r="F17" i="11"/>
  <c r="H17" i="11"/>
  <c r="F16" i="11"/>
  <c r="H16" i="11"/>
  <c r="W4" i="11"/>
  <c r="X5" i="11"/>
  <c r="Y5" i="11"/>
  <c r="Z5" i="11"/>
  <c r="AA5" i="11"/>
  <c r="AB5" i="11"/>
  <c r="AC5" i="11"/>
  <c r="AD5" i="11"/>
  <c r="K6" i="11"/>
  <c r="AE5" i="11"/>
  <c r="AF5" i="11"/>
  <c r="AG5" i="11"/>
  <c r="AH5" i="11"/>
  <c r="AI5" i="11"/>
  <c r="AJ5" i="11"/>
  <c r="AD4" i="11"/>
  <c r="L6" i="11"/>
  <c r="AK5" i="11"/>
  <c r="AL5" i="11"/>
  <c r="AM5" i="11"/>
  <c r="AN5" i="11"/>
  <c r="AO5" i="11"/>
  <c r="AP5" i="11"/>
  <c r="AQ5" i="11"/>
  <c r="M6" i="11"/>
  <c r="AR5" i="11"/>
  <c r="AS5" i="11"/>
  <c r="AK4" i="11"/>
  <c r="N6" i="11"/>
  <c r="AT5" i="11"/>
  <c r="AS6" i="11"/>
  <c r="AR4" i="11"/>
  <c r="O6" i="11"/>
  <c r="AU5" i="11"/>
  <c r="AT6" i="11"/>
  <c r="AV5" i="11"/>
  <c r="AU6" i="11"/>
  <c r="P6" i="11"/>
  <c r="Q6" i="11"/>
  <c r="AW5" i="11"/>
  <c r="AV6" i="11"/>
  <c r="R6" i="11"/>
  <c r="AX5" i="11"/>
  <c r="AY5" i="11"/>
  <c r="AW6" i="11"/>
  <c r="S6" i="11"/>
  <c r="AY6" i="11"/>
  <c r="AZ5" i="11"/>
  <c r="AY4" i="11"/>
  <c r="AX6" i="11"/>
  <c r="T6" i="11"/>
  <c r="BA5" i="11"/>
  <c r="AZ6" i="11"/>
  <c r="U6" i="11"/>
  <c r="BA6" i="11"/>
  <c r="BB5" i="11"/>
  <c r="V6" i="11"/>
  <c r="BB6" i="11"/>
  <c r="BC5" i="11"/>
  <c r="W6" i="11"/>
  <c r="BC6" i="11"/>
  <c r="BD5" i="11"/>
  <c r="X6" i="11"/>
  <c r="BE5" i="11"/>
  <c r="BD6" i="11"/>
  <c r="Y6" i="11"/>
  <c r="BE6" i="11"/>
  <c r="BF5" i="11"/>
  <c r="Z6" i="11"/>
  <c r="BF6" i="11"/>
  <c r="BG5" i="11"/>
  <c r="BF4" i="11"/>
  <c r="AA6" i="11"/>
  <c r="BG6" i="11"/>
  <c r="BH5" i="11"/>
  <c r="AB6" i="11"/>
  <c r="BI5" i="11"/>
  <c r="BH6" i="11"/>
  <c r="AC6" i="11"/>
  <c r="BJ5" i="11"/>
  <c r="BI6" i="11"/>
  <c r="AD6" i="11"/>
  <c r="BK5" i="11"/>
  <c r="BJ6" i="11"/>
  <c r="AE6" i="11"/>
  <c r="BL5" i="11"/>
  <c r="BK6" i="11"/>
  <c r="AF6" i="11"/>
  <c r="BL6" i="11"/>
  <c r="AG6" i="11"/>
  <c r="AH6" i="11"/>
  <c r="AI6" i="11"/>
  <c r="AJ6" i="11"/>
  <c r="AK6" i="11"/>
  <c r="AL6" i="11"/>
  <c r="AM6" i="11"/>
  <c r="AN6" i="11"/>
  <c r="AO6" i="11"/>
  <c r="AP6" i="11"/>
  <c r="AQ6" i="11"/>
  <c r="AR6" i="11"/>
</calcChain>
</file>

<file path=xl/sharedStrings.xml><?xml version="1.0" encoding="utf-8"?>
<sst xmlns="http://schemas.openxmlformats.org/spreadsheetml/2006/main" count="51" uniqueCount="51">
  <si>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</si>
  <si>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Projeto BeFit</t>
  </si>
  <si>
    <t>Enter Company Name in cell B2.</t>
  </si>
  <si>
    <t>Saude Bem estar</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</si>
  <si>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</si>
  <si>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</si>
  <si>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</si>
  <si>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</si>
  <si>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</si>
  <si>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</si>
  <si>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</si>
  <si>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</si>
  <si>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</si>
  <si>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</si>
  <si>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</si>
  <si>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</si>
  <si>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</si>
  <si>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</si>
  <si>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2</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</si>
  <si>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</si>
  <si>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Desenvolver back-end</t>
  </si>
  <si>
    <t xml:space="preserve">Victor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</si>
  <si>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</si>
  <si>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Desenvolver front-end</t>
  </si>
  <si>
    <t>integração front e back</t>
  </si>
  <si>
    <t>Teste integração</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</si>
  <si>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</si>
  <si>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3</t>
  </si>
  <si>
    <t>Task 1</t>
  </si>
  <si>
    <t>Task 2</t>
  </si>
  <si>
    <t>Task 3</t>
  </si>
  <si>
    <t>Task 4</t>
  </si>
  <si>
    <t>Task 5</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</si>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</sst>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0" borderId="2" xfId="10">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3"/>
  <sheetViews>
    <sheetView showGridLines="0" showRuler="0" zoomScaleNormal="100" zoomScalePageLayoutView="70" workbookViewId="0">
      <pane ySplit="6" topLeftCell="A8" activePane="bottomLeft" state="frozen"/>
      <selection pane="bottomLeft" activeCell="E11" sqref="E11"/>
    </sheetView>
  </sheetViews>
  <sheetFormatPr defaultRowHeight="30" customHeight="1"/>
  <cols>
    <col min="1" max="1" width="2.7109375" style="48" customWidth="1"/>
    <col min="2" max="2" width="19.85546875" customWidth="1"/>
    <col min="3" max="3" width="30.7109375" customWidth="1"/>
    <col min="4" max="4" width="10.7109375" customWidth="1"/>
    <col min="5" max="5" width="10.28515625" style="5" customWidth="1"/>
    <col min="6" max="6" width="10.28515625" customWidth="1"/>
    <col min="7" max="7" width="2.7109375" customWidth="1"/>
    <col min="8" max="8" width="6.140625" hidden="1" customWidth="1"/>
    <col min="9" max="64" width="2.5703125" customWidth="1"/>
    <col min="69" max="70" width="10.28515625"/>
  </cols>
  <sheetData>
    <row r="1" spans="1:64" ht="30" customHeight="1">
      <c r="A1" s="49" t="s">
        <v>0</v>
      </c>
      <c r="B1" s="52" t="s">
        <v>1</v>
      </c>
      <c r="C1" s="1"/>
      <c r="D1" s="2"/>
      <c r="E1" s="4"/>
      <c r="F1" s="37"/>
      <c r="H1" s="2"/>
      <c r="I1" s="67"/>
    </row>
    <row r="2" spans="1:64" ht="30" customHeight="1">
      <c r="A2" s="48" t="s">
        <v>2</v>
      </c>
      <c r="B2" s="53" t="s">
        <v>3</v>
      </c>
      <c r="I2" s="68"/>
    </row>
    <row r="3" spans="1:64" ht="30" customHeight="1">
      <c r="A3" s="48" t="s">
        <v>4</v>
      </c>
      <c r="B3" s="54"/>
      <c r="C3" s="73" t="s">
        <v>5</v>
      </c>
      <c r="D3" s="74"/>
      <c r="E3" s="75">
        <f>DATE(2022,9,16)</f>
        <v>44820</v>
      </c>
      <c r="F3" s="75"/>
    </row>
    <row r="4" spans="1:64" ht="30" customHeight="1">
      <c r="A4" s="49" t="s">
        <v>6</v>
      </c>
      <c r="C4" s="73" t="s">
        <v>7</v>
      </c>
      <c r="D4" s="74"/>
      <c r="E4" s="7">
        <v>2</v>
      </c>
      <c r="I4" s="70">
        <f>I5</f>
        <v>44823</v>
      </c>
      <c r="J4" s="71"/>
      <c r="K4" s="71"/>
      <c r="L4" s="71"/>
      <c r="M4" s="71"/>
      <c r="N4" s="71"/>
      <c r="O4" s="72"/>
      <c r="P4" s="70">
        <f>P5</f>
        <v>44830</v>
      </c>
      <c r="Q4" s="71"/>
      <c r="R4" s="71"/>
      <c r="S4" s="71"/>
      <c r="T4" s="71"/>
      <c r="U4" s="71"/>
      <c r="V4" s="72"/>
      <c r="W4" s="70">
        <f>W5</f>
        <v>44837</v>
      </c>
      <c r="X4" s="71"/>
      <c r="Y4" s="71"/>
      <c r="Z4" s="71"/>
      <c r="AA4" s="71"/>
      <c r="AB4" s="71"/>
      <c r="AC4" s="72"/>
      <c r="AD4" s="70">
        <f>AD5</f>
        <v>44844</v>
      </c>
      <c r="AE4" s="71"/>
      <c r="AF4" s="71"/>
      <c r="AG4" s="71"/>
      <c r="AH4" s="71"/>
      <c r="AI4" s="71"/>
      <c r="AJ4" s="72"/>
      <c r="AK4" s="70">
        <f>AK5</f>
        <v>44851</v>
      </c>
      <c r="AL4" s="71"/>
      <c r="AM4" s="71"/>
      <c r="AN4" s="71"/>
      <c r="AO4" s="71"/>
      <c r="AP4" s="71"/>
      <c r="AQ4" s="72"/>
      <c r="AR4" s="70">
        <f>AR5</f>
        <v>44858</v>
      </c>
      <c r="AS4" s="71"/>
      <c r="AT4" s="71"/>
      <c r="AU4" s="71"/>
      <c r="AV4" s="71"/>
      <c r="AW4" s="71"/>
      <c r="AX4" s="72"/>
      <c r="AY4" s="70">
        <f>AY5</f>
        <v>44865</v>
      </c>
      <c r="AZ4" s="71"/>
      <c r="BA4" s="71"/>
      <c r="BB4" s="71"/>
      <c r="BC4" s="71"/>
      <c r="BD4" s="71"/>
      <c r="BE4" s="72"/>
      <c r="BF4" s="70">
        <f>BF5</f>
        <v>44872</v>
      </c>
      <c r="BG4" s="71"/>
      <c r="BH4" s="71"/>
      <c r="BI4" s="71"/>
      <c r="BJ4" s="71"/>
      <c r="BK4" s="71"/>
      <c r="BL4" s="72"/>
    </row>
    <row r="5" spans="1:64" ht="15" customHeight="1">
      <c r="A5" s="49" t="s">
        <v>8</v>
      </c>
      <c r="B5" s="66"/>
      <c r="C5" s="66"/>
      <c r="D5" s="66"/>
      <c r="E5" s="66"/>
      <c r="F5" s="66"/>
      <c r="G5" s="66"/>
      <c r="I5" s="11">
        <f>Project_Start-WEEKDAY(Project_Start,1)+2+7*(Display_Week-1)</f>
        <v>44823</v>
      </c>
      <c r="J5" s="10">
        <f>I5+1</f>
        <v>44824</v>
      </c>
      <c r="K5" s="10">
        <f t="shared" ref="K5:AX5" si="0">J5+1</f>
        <v>44825</v>
      </c>
      <c r="L5" s="10">
        <f t="shared" si="0"/>
        <v>44826</v>
      </c>
      <c r="M5" s="10">
        <f t="shared" si="0"/>
        <v>44827</v>
      </c>
      <c r="N5" s="10">
        <f t="shared" si="0"/>
        <v>44828</v>
      </c>
      <c r="O5" s="12">
        <f t="shared" si="0"/>
        <v>44829</v>
      </c>
      <c r="P5" s="11">
        <f>O5+1</f>
        <v>44830</v>
      </c>
      <c r="Q5" s="10">
        <f>P5+1</f>
        <v>44831</v>
      </c>
      <c r="R5" s="10">
        <f t="shared" si="0"/>
        <v>44832</v>
      </c>
      <c r="S5" s="10">
        <f t="shared" si="0"/>
        <v>44833</v>
      </c>
      <c r="T5" s="10">
        <f t="shared" si="0"/>
        <v>44834</v>
      </c>
      <c r="U5" s="10">
        <f t="shared" si="0"/>
        <v>44835</v>
      </c>
      <c r="V5" s="12">
        <f t="shared" si="0"/>
        <v>44836</v>
      </c>
      <c r="W5" s="11">
        <f>V5+1</f>
        <v>44837</v>
      </c>
      <c r="X5" s="10">
        <f>W5+1</f>
        <v>44838</v>
      </c>
      <c r="Y5" s="10">
        <f t="shared" si="0"/>
        <v>44839</v>
      </c>
      <c r="Z5" s="10">
        <f t="shared" si="0"/>
        <v>44840</v>
      </c>
      <c r="AA5" s="10">
        <f t="shared" si="0"/>
        <v>44841</v>
      </c>
      <c r="AB5" s="10">
        <f t="shared" si="0"/>
        <v>44842</v>
      </c>
      <c r="AC5" s="12">
        <f t="shared" si="0"/>
        <v>44843</v>
      </c>
      <c r="AD5" s="11">
        <f>AC5+1</f>
        <v>44844</v>
      </c>
      <c r="AE5" s="10">
        <f>AD5+1</f>
        <v>44845</v>
      </c>
      <c r="AF5" s="10">
        <f t="shared" si="0"/>
        <v>44846</v>
      </c>
      <c r="AG5" s="10">
        <f t="shared" si="0"/>
        <v>44847</v>
      </c>
      <c r="AH5" s="10">
        <f t="shared" si="0"/>
        <v>44848</v>
      </c>
      <c r="AI5" s="10">
        <f t="shared" si="0"/>
        <v>44849</v>
      </c>
      <c r="AJ5" s="12">
        <f t="shared" si="0"/>
        <v>44850</v>
      </c>
      <c r="AK5" s="11">
        <f>AJ5+1</f>
        <v>44851</v>
      </c>
      <c r="AL5" s="10">
        <f>AK5+1</f>
        <v>44852</v>
      </c>
      <c r="AM5" s="10">
        <f t="shared" si="0"/>
        <v>44853</v>
      </c>
      <c r="AN5" s="10">
        <f t="shared" si="0"/>
        <v>44854</v>
      </c>
      <c r="AO5" s="10">
        <f t="shared" si="0"/>
        <v>44855</v>
      </c>
      <c r="AP5" s="10">
        <f t="shared" si="0"/>
        <v>44856</v>
      </c>
      <c r="AQ5" s="12">
        <f t="shared" si="0"/>
        <v>44857</v>
      </c>
      <c r="AR5" s="11">
        <f>AQ5+1</f>
        <v>44858</v>
      </c>
      <c r="AS5" s="10">
        <f>AR5+1</f>
        <v>44859</v>
      </c>
      <c r="AT5" s="10">
        <f t="shared" si="0"/>
        <v>44860</v>
      </c>
      <c r="AU5" s="10">
        <f t="shared" si="0"/>
        <v>44861</v>
      </c>
      <c r="AV5" s="10">
        <f t="shared" si="0"/>
        <v>44862</v>
      </c>
      <c r="AW5" s="10">
        <f t="shared" si="0"/>
        <v>44863</v>
      </c>
      <c r="AX5" s="12">
        <f t="shared" si="0"/>
        <v>44864</v>
      </c>
      <c r="AY5" s="11">
        <f>AX5+1</f>
        <v>44865</v>
      </c>
      <c r="AZ5" s="10">
        <f>AY5+1</f>
        <v>44866</v>
      </c>
      <c r="BA5" s="10">
        <f t="shared" ref="BA5:BE5" si="1">AZ5+1</f>
        <v>44867</v>
      </c>
      <c r="BB5" s="10">
        <f t="shared" si="1"/>
        <v>44868</v>
      </c>
      <c r="BC5" s="10">
        <f t="shared" si="1"/>
        <v>44869</v>
      </c>
      <c r="BD5" s="10">
        <f t="shared" si="1"/>
        <v>44870</v>
      </c>
      <c r="BE5" s="12">
        <f t="shared" si="1"/>
        <v>44871</v>
      </c>
      <c r="BF5" s="11">
        <f>BE5+1</f>
        <v>44872</v>
      </c>
      <c r="BG5" s="10">
        <f>BF5+1</f>
        <v>44873</v>
      </c>
      <c r="BH5" s="10">
        <f t="shared" ref="BH5:BL5" si="2">BG5+1</f>
        <v>44874</v>
      </c>
      <c r="BI5" s="10">
        <f t="shared" si="2"/>
        <v>44875</v>
      </c>
      <c r="BJ5" s="10">
        <f t="shared" si="2"/>
        <v>44876</v>
      </c>
      <c r="BK5" s="10">
        <f t="shared" si="2"/>
        <v>44877</v>
      </c>
      <c r="BL5" s="12">
        <f t="shared" si="2"/>
        <v>44878</v>
      </c>
    </row>
    <row r="6" spans="1:64" ht="30" customHeight="1" thickBot="1">
      <c r="A6" s="49" t="s">
        <v>9</v>
      </c>
      <c r="B6" s="8" t="s">
        <v>10</v>
      </c>
      <c r="C6" s="9" t="s">
        <v>11</v>
      </c>
      <c r="D6" s="9" t="s">
        <v>12</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c r="A7" s="48" t="s">
        <v>16</v>
      </c>
      <c r="C7" s="51"/>
      <c r="E7"/>
      <c r="H7" t="str">
        <f ca="1">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c r="A8" s="49" t="s">
        <v>17</v>
      </c>
      <c r="B8" s="18" t="s">
        <v>18</v>
      </c>
      <c r="C8" s="58"/>
      <c r="D8" s="19"/>
      <c r="E8" s="20"/>
      <c r="F8" s="21"/>
      <c r="G8" s="17"/>
      <c r="H8" s="17" t="str">
        <f t="shared" ref="H8:H20" ca="1"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c r="A9" s="49" t="s">
        <v>19</v>
      </c>
      <c r="B9" s="63" t="s">
        <v>20</v>
      </c>
      <c r="C9" s="59" t="s">
        <v>21</v>
      </c>
      <c r="D9" s="22">
        <v>0.3</v>
      </c>
      <c r="E9" s="55">
        <f>Project_Start</f>
        <v>44820</v>
      </c>
      <c r="F9" s="55">
        <v>44834</v>
      </c>
      <c r="G9" s="17"/>
      <c r="H9" s="17">
        <f t="shared" ca="1" si="6"/>
        <v>15</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c r="A10" s="49" t="s">
        <v>22</v>
      </c>
      <c r="B10" s="63" t="s">
        <v>23</v>
      </c>
      <c r="C10" s="59"/>
      <c r="D10" s="22">
        <v>0.6</v>
      </c>
      <c r="E10" s="55">
        <v>44820</v>
      </c>
      <c r="F10" s="55">
        <v>44834</v>
      </c>
      <c r="G10" s="17"/>
      <c r="H10" s="17">
        <f t="shared" ca="1" si="6"/>
        <v>15</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c r="A11" s="48"/>
      <c r="B11" s="63" t="s">
        <v>24</v>
      </c>
      <c r="C11" s="59"/>
      <c r="D11" s="22">
        <v>0.5</v>
      </c>
      <c r="E11" s="55">
        <v>44835</v>
      </c>
      <c r="F11" s="55">
        <v>44842</v>
      </c>
      <c r="G11" s="17"/>
      <c r="H11" s="17">
        <f t="shared" ca="1" si="6"/>
        <v>8</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c r="A12" s="48"/>
      <c r="B12" s="63" t="s">
        <v>25</v>
      </c>
      <c r="C12" s="59"/>
      <c r="D12" s="22">
        <v>0.25</v>
      </c>
      <c r="E12" s="55">
        <v>44843</v>
      </c>
      <c r="F12" s="55">
        <v>44848</v>
      </c>
      <c r="G12" s="17"/>
      <c r="H12" s="17">
        <f t="shared" ca="1" si="6"/>
        <v>6</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c r="A13" s="49" t="s">
        <v>26</v>
      </c>
      <c r="B13" s="23" t="s">
        <v>27</v>
      </c>
      <c r="C13" s="60"/>
      <c r="D13" s="24"/>
      <c r="E13" s="25"/>
      <c r="F13" s="26"/>
      <c r="G13" s="17"/>
      <c r="H13" s="17" t="str">
        <f t="shared" ca="1" si="6"/>
        <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c r="A14" s="49"/>
      <c r="B14" s="64" t="s">
        <v>28</v>
      </c>
      <c r="C14" s="61"/>
      <c r="D14" s="27">
        <v>0.5</v>
      </c>
      <c r="E14" s="56" t="e">
        <f>#REF!+1</f>
        <v>#REF!</v>
      </c>
      <c r="F14" s="56" t="e">
        <f>E14+4</f>
        <v>#REF!</v>
      </c>
      <c r="G14" s="17"/>
      <c r="H14" s="17" t="e">
        <f t="shared" ca="1" si="6"/>
        <v>#REF!</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c r="A15" s="48"/>
      <c r="B15" s="64" t="s">
        <v>29</v>
      </c>
      <c r="C15" s="61"/>
      <c r="D15" s="27">
        <v>0.5</v>
      </c>
      <c r="E15" s="56" t="e">
        <f>E14+2</f>
        <v>#REF!</v>
      </c>
      <c r="F15" s="56" t="e">
        <f>E15+5</f>
        <v>#REF!</v>
      </c>
      <c r="G15" s="17"/>
      <c r="H15" s="17" t="e">
        <f t="shared" ca="1" si="6"/>
        <v>#REF!</v>
      </c>
      <c r="I15" s="34"/>
      <c r="J15" s="34"/>
      <c r="K15" s="34"/>
      <c r="L15" s="34"/>
      <c r="M15" s="34"/>
      <c r="N15" s="34"/>
      <c r="O15" s="34"/>
      <c r="P15" s="34"/>
      <c r="Q15" s="34"/>
      <c r="R15" s="34"/>
      <c r="S15" s="34"/>
      <c r="T15" s="34"/>
      <c r="U15" s="35"/>
      <c r="V15" s="35"/>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c r="A16" s="48"/>
      <c r="B16" s="64" t="s">
        <v>30</v>
      </c>
      <c r="C16" s="61"/>
      <c r="D16" s="27"/>
      <c r="E16" s="56" t="e">
        <f>F15</f>
        <v>#REF!</v>
      </c>
      <c r="F16" s="56" t="e">
        <f>E16+3</f>
        <v>#REF!</v>
      </c>
      <c r="G16" s="17"/>
      <c r="H16" s="17" t="e">
        <f t="shared" ca="1" si="6"/>
        <v>#REF!</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c r="A17" s="48"/>
      <c r="B17" s="64" t="s">
        <v>31</v>
      </c>
      <c r="C17" s="61"/>
      <c r="D17" s="27"/>
      <c r="E17" s="56" t="e">
        <f>E16</f>
        <v>#REF!</v>
      </c>
      <c r="F17" s="56" t="e">
        <f>E17+2</f>
        <v>#REF!</v>
      </c>
      <c r="G17" s="17"/>
      <c r="H17" s="17" t="e">
        <f t="shared" ca="1" si="6"/>
        <v>#REF!</v>
      </c>
      <c r="I17" s="34"/>
      <c r="J17" s="34"/>
      <c r="K17" s="34"/>
      <c r="L17" s="34"/>
      <c r="M17" s="34"/>
      <c r="N17" s="34"/>
      <c r="O17" s="34"/>
      <c r="P17" s="34"/>
      <c r="Q17" s="34"/>
      <c r="R17" s="34"/>
      <c r="S17" s="34"/>
      <c r="T17" s="34"/>
      <c r="U17" s="34"/>
      <c r="V17" s="34"/>
      <c r="W17" s="34"/>
      <c r="X17" s="34"/>
      <c r="Y17" s="35"/>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c r="A18" s="48"/>
      <c r="B18" s="64" t="s">
        <v>32</v>
      </c>
      <c r="C18" s="61"/>
      <c r="D18" s="27"/>
      <c r="E18" s="56" t="e">
        <f>E17</f>
        <v>#REF!</v>
      </c>
      <c r="F18" s="56" t="e">
        <f>E18+3</f>
        <v>#REF!</v>
      </c>
      <c r="G18" s="17"/>
      <c r="H18" s="17" t="e">
        <f t="shared" ca="1" si="6"/>
        <v>#REF!</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c r="A19" s="48" t="s">
        <v>33</v>
      </c>
      <c r="B19" s="65"/>
      <c r="C19" s="62"/>
      <c r="D19" s="16"/>
      <c r="E19" s="57"/>
      <c r="F19" s="57"/>
      <c r="G19" s="17"/>
      <c r="H19" s="17" t="str">
        <f t="shared" ca="1" si="6"/>
        <v/>
      </c>
      <c r="I19" s="34"/>
      <c r="J19" s="34"/>
      <c r="K19" s="34"/>
      <c r="L19" s="34"/>
      <c r="M19" s="34"/>
      <c r="N19" s="34"/>
      <c r="O19" s="34"/>
      <c r="P19" s="34"/>
      <c r="Q19" s="34"/>
      <c r="R19" s="34"/>
      <c r="S19" s="34"/>
      <c r="T19" s="34"/>
      <c r="U19" s="34"/>
      <c r="V19" s="34"/>
      <c r="W19" s="34"/>
      <c r="X19" s="34"/>
      <c r="Y19" s="34"/>
      <c r="Z19"/>
      <c r="AA19" s="34"/>
      <c r="AB19" s="34"/>
      <c r="AC19" s="34"/>
      <c r="AD19" s="34"/>
      <c r="AE19" s="34"/>
      <c r="AF19" s="34"/>
      <c r="AG19" s="34"/>
      <c r="AH19" s="34"/>
      <c r="AI19" s="34"/>
      <c r="AJ19" s="34"/>
      <c r="AK19" s="34"/>
      <c r="AL19" s="34"/>
      <c r="AM19" s="34"/>
      <c r="AN19" s="34"/>
      <c r="AO19" s="34"/>
      <c r="AP19" s="34"/>
      <c r="AQ19" s="34"/>
      <c r="AR19"/>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c r="A20" s="49" t="s">
        <v>34</v>
      </c>
      <c r="B20" s="28" t="s">
        <v>35</v>
      </c>
      <c r="C20" s="29"/>
      <c r="D20" s="30"/>
      <c r="E20" s="31"/>
      <c r="F20" s="32"/>
      <c r="G20" s="33"/>
      <c r="H20" s="33" t="str">
        <f t="shared" ca="1" si="6"/>
        <v/>
      </c>
      <c r="I20" s="36"/>
      <c r="J20" s="36"/>
      <c r="K20" s="36"/>
      <c r="L20" s="36"/>
      <c r="M20" s="36"/>
      <c r="N20" s="36"/>
      <c r="O20" s="36"/>
      <c r="P20" s="36"/>
      <c r="Q20" s="36"/>
      <c r="R20" s="36"/>
      <c r="S20" s="36"/>
      <c r="T20" s="36"/>
      <c r="U20" s="36"/>
      <c r="V20" s="36"/>
      <c r="W20" s="36"/>
      <c r="X20" s="36"/>
      <c r="Y20" s="36"/>
      <c r="Z20"/>
      <c r="AA20" s="36"/>
      <c r="AB20" s="36"/>
      <c r="AC20" s="36"/>
      <c r="AD20" s="36"/>
      <c r="AE20" s="36"/>
      <c r="AF20" s="36"/>
      <c r="AG20" s="36"/>
      <c r="AH20" s="36"/>
      <c r="AI20" s="36"/>
      <c r="AJ20" s="36"/>
      <c r="AK20" s="36"/>
      <c r="AL20" s="36"/>
      <c r="AM20" s="36"/>
      <c r="AN20" s="36"/>
      <c r="AO20" s="36"/>
      <c r="AP20" s="36"/>
      <c r="AQ20" s="36"/>
      <c r="AR20"/>
      <c r="AS20" s="36"/>
      <c r="AT20" s="36"/>
      <c r="AU20" s="36"/>
      <c r="AV20" s="36"/>
      <c r="AW20" s="36"/>
      <c r="AX20" s="36"/>
      <c r="AY20" s="36"/>
      <c r="AZ20" s="36"/>
      <c r="BA20" s="36"/>
      <c r="BB20" s="36"/>
      <c r="BC20" s="36"/>
      <c r="BD20" s="36"/>
      <c r="BE20" s="36"/>
      <c r="BF20" s="36"/>
      <c r="BG20" s="36"/>
      <c r="BH20" s="36"/>
      <c r="BI20" s="36"/>
      <c r="BJ20" s="36"/>
      <c r="BK20" s="36"/>
      <c r="BL20" s="36"/>
    </row>
    <row r="21" spans="1:64" ht="30" customHeight="1">
      <c r="G21" s="6"/>
    </row>
    <row r="22" spans="1:64" ht="30" customHeight="1">
      <c r="C22" s="14"/>
      <c r="F22" s="50"/>
    </row>
    <row r="23" spans="1:64" ht="30" customHeight="1">
      <c r="C23"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9 AA10:BL12 Z10:Z18 AR13:AR18 AS13:BL20 I10:Y20 AA13:AQ20">
    <cfRule type="expression" dxfId="2" priority="33">
      <formula>AND(TODAY()&gt;=I$5,TODAY()&lt;J$5)</formula>
    </cfRule>
  </conditionalFormatting>
  <conditionalFormatting sqref="I7:BL9 AA10:BL12 Z10:Z18 AR13:AR18 AS13:BL20 I10:Y20 AA13:AQ2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abSelected="1" zoomScaleNormal="100" workbookViewId="0"/>
  </sheetViews>
  <sheetFormatPr defaultColWidth="9.140625" defaultRowHeight="14.25"/>
  <cols>
    <col min="1" max="1" width="87.140625" style="38" customWidth="1"/>
    <col min="2" max="16384" width="9.140625" style="2"/>
  </cols>
  <sheetData>
    <row r="1" spans="1:2" ht="46.5" customHeight="1"/>
    <row r="2" spans="1:2" s="40" customFormat="1" ht="15">
      <c r="A2" s="39" t="s">
        <v>36</v>
      </c>
      <c r="B2" s="39"/>
    </row>
    <row r="3" spans="1:2" s="44" customFormat="1" ht="27" customHeight="1">
      <c r="A3" s="69" t="s">
        <v>37</v>
      </c>
      <c r="B3" s="45"/>
    </row>
    <row r="4" spans="1:2" s="41" customFormat="1" ht="25.5">
      <c r="A4" s="42" t="s">
        <v>38</v>
      </c>
    </row>
    <row r="5" spans="1:2" ht="74.099999999999994" customHeight="1">
      <c r="A5" s="43" t="s">
        <v>39</v>
      </c>
    </row>
    <row r="6" spans="1:2" ht="26.25" customHeight="1">
      <c r="A6" s="42" t="s">
        <v>40</v>
      </c>
    </row>
    <row r="7" spans="1:2" s="38" customFormat="1" ht="204.95" customHeight="1">
      <c r="A7" s="47" t="s">
        <v>41</v>
      </c>
    </row>
    <row r="8" spans="1:2" s="41" customFormat="1" ht="25.5">
      <c r="A8" s="42" t="s">
        <v>42</v>
      </c>
    </row>
    <row r="9" spans="1:2" ht="41.25">
      <c r="A9" s="43" t="s">
        <v>43</v>
      </c>
    </row>
    <row r="10" spans="1:2" s="38" customFormat="1" ht="27.95" customHeight="1">
      <c r="A10" s="46" t="s">
        <v>44</v>
      </c>
    </row>
    <row r="11" spans="1:2" s="41" customFormat="1" ht="25.5">
      <c r="A11" s="42" t="s">
        <v>45</v>
      </c>
    </row>
    <row r="12" spans="1:2" ht="27.75">
      <c r="A12" s="43" t="s">
        <v>46</v>
      </c>
    </row>
    <row r="13" spans="1:2" s="38" customFormat="1" ht="27.95" customHeight="1">
      <c r="A13" s="46" t="s">
        <v>47</v>
      </c>
    </row>
    <row r="14" spans="1:2" s="41" customFormat="1" ht="25.5">
      <c r="A14" s="42" t="s">
        <v>48</v>
      </c>
    </row>
    <row r="15" spans="1:2" ht="75" customHeight="1">
      <c r="A15" s="43" t="s">
        <v>49</v>
      </c>
    </row>
    <row r="16" spans="1:2" ht="54.75">
      <c r="A16" s="43" t="s">
        <v>50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ACFDD1B2CAD7546B60E55C07A86393C" ma:contentTypeVersion="2" ma:contentTypeDescription="Crie um novo documento." ma:contentTypeScope="" ma:versionID="f861d63c7a5923da9899352226889fc4">
  <xsd:schema xmlns:xsd="http://www.w3.org/2001/XMLSchema" xmlns:xs="http://www.w3.org/2001/XMLSchema" xmlns:p="http://schemas.microsoft.com/office/2006/metadata/properties" xmlns:ns2="93df9749-2e2e-4b03-97b6-02f28a4f49b8" targetNamespace="http://schemas.microsoft.com/office/2006/metadata/properties" ma:root="true" ma:fieldsID="a96183548b180e6c3ae92d61c1cb690d" ns2:_="">
    <xsd:import namespace="93df9749-2e2e-4b03-97b6-02f28a4f49b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df9749-2e2e-4b03-97b6-02f28a4f49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94F752-60DE-4311-B44E-99326985AE2F}"/>
</file>

<file path=customXml/itemProps2.xml><?xml version="1.0" encoding="utf-8"?>
<ds:datastoreItem xmlns:ds="http://schemas.openxmlformats.org/officeDocument/2006/customXml" ds:itemID="{6FC9BD64-99DC-48F6-8246-3B5E1FB75324}"/>
</file>

<file path=customXml/itemProps3.xml><?xml version="1.0" encoding="utf-8"?>
<ds:datastoreItem xmlns:ds="http://schemas.openxmlformats.org/officeDocument/2006/customXml" ds:itemID="{3FEB8558-CB14-46EC-8278-8248BF102D4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2022-08-31T23:33:03Z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0x0101007ACFDD1B2CAD7546B60E55C07A86393C</vt:lpwstr>
  </property>
</Properties>
</file>