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20" windowWidth="26835" windowHeight="12090"/>
  </bookViews>
  <sheets>
    <sheet name="COMUNICACAO" sheetId="1" r:id="rId1"/>
  </sheets>
  <externalReferences>
    <externalReference r:id="rId2"/>
  </externalReferences>
  <calcPr calcId="125725"/>
</workbook>
</file>

<file path=xl/calcChain.xml><?xml version="1.0" encoding="utf-8"?>
<calcChain xmlns="http://schemas.openxmlformats.org/spreadsheetml/2006/main">
  <c r="A1" i="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A5"/>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A6"/>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A7"/>
  <c r="B7"/>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A8"/>
  <c r="B8"/>
  <c r="C8"/>
  <c r="D8"/>
  <c r="E8"/>
  <c r="F8"/>
  <c r="G8"/>
  <c r="H8"/>
  <c r="I8"/>
  <c r="J8"/>
  <c r="K8"/>
  <c r="L8"/>
  <c r="M8"/>
  <c r="N8"/>
  <c r="O8"/>
  <c r="P8"/>
  <c r="Q8"/>
  <c r="R8"/>
  <c r="S8"/>
  <c r="T8"/>
  <c r="U8"/>
  <c r="V8"/>
  <c r="W8"/>
  <c r="X8"/>
  <c r="Y8"/>
  <c r="Z8"/>
  <c r="AA8"/>
  <c r="AB8"/>
  <c r="AC8"/>
  <c r="AD8"/>
  <c r="AE8"/>
  <c r="AF8"/>
  <c r="AG8"/>
  <c r="AH8"/>
  <c r="AI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alcChain>
</file>

<file path=xl/sharedStrings.xml><?xml version="1.0" encoding="utf-8"?>
<sst xmlns="http://schemas.openxmlformats.org/spreadsheetml/2006/main" count="3" uniqueCount="2">
  <si>
    <t>aberta</t>
  </si>
  <si>
    <t>-</t>
  </si>
</sst>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applyAlignment="1">
      <alignment wrapText="1"/>
    </xf>
    <xf numFmtId="0" fontId="0" fillId="2" borderId="0" xfId="0" applyFill="1" applyAlignment="1">
      <alignment wrapText="1"/>
    </xf>
    <xf numFmtId="0" fontId="0" fillId="0" borderId="0" xfId="0" applyAlignment="1">
      <alignment horizontal="left"/>
    </xf>
  </cellXfs>
  <cellStyles count="1">
    <cellStyle name="Normal" xfId="0" builtinId="0"/>
  </cellStyles>
  <dxfs count="28">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41415</xdr:colOff>
      <xdr:row>0</xdr:row>
      <xdr:rowOff>33131</xdr:rowOff>
    </xdr:from>
    <xdr:to>
      <xdr:col>1</xdr:col>
      <xdr:colOff>364436</xdr:colOff>
      <xdr:row>0</xdr:row>
      <xdr:rowOff>207066</xdr:rowOff>
    </xdr:to>
    <xdr:sp macro="[0]!Menu_inicial" textlink="">
      <xdr:nvSpPr>
        <xdr:cNvPr id="2" name="Retângulo de cantos arredondados 1"/>
        <xdr:cNvSpPr/>
      </xdr:nvSpPr>
      <xdr:spPr>
        <a:xfrm>
          <a:off x="41415" y="33131"/>
          <a:ext cx="627821" cy="15488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xdr:from>
      <xdr:col>1</xdr:col>
      <xdr:colOff>430696</xdr:colOff>
      <xdr:row>0</xdr:row>
      <xdr:rowOff>16564</xdr:rowOff>
    </xdr:from>
    <xdr:to>
      <xdr:col>1</xdr:col>
      <xdr:colOff>1308653</xdr:colOff>
      <xdr:row>0</xdr:row>
      <xdr:rowOff>198783</xdr:rowOff>
    </xdr:to>
    <xdr:sp macro="[0]!SalvarBaseExterno" textlink="">
      <xdr:nvSpPr>
        <xdr:cNvPr id="3" name="Retângulo de cantos arredondados 2"/>
        <xdr:cNvSpPr/>
      </xdr:nvSpPr>
      <xdr:spPr>
        <a:xfrm>
          <a:off x="668821" y="16564"/>
          <a:ext cx="1657" cy="172694"/>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xls</a:t>
          </a:r>
        </a:p>
      </xdr:txBody>
    </xdr:sp>
    <xdr:clientData/>
  </xdr:twoCellAnchor>
  <xdr:twoCellAnchor>
    <xdr:from>
      <xdr:col>1</xdr:col>
      <xdr:colOff>430695</xdr:colOff>
      <xdr:row>0</xdr:row>
      <xdr:rowOff>256760</xdr:rowOff>
    </xdr:from>
    <xdr:to>
      <xdr:col>1</xdr:col>
      <xdr:colOff>1283804</xdr:colOff>
      <xdr:row>0</xdr:row>
      <xdr:rowOff>455543</xdr:rowOff>
    </xdr:to>
    <xdr:sp macro="[0]!writeToCSVfile" textlink="">
      <xdr:nvSpPr>
        <xdr:cNvPr id="4" name="Retângulo de cantos arredondados 3"/>
        <xdr:cNvSpPr/>
      </xdr:nvSpPr>
      <xdr:spPr>
        <a:xfrm>
          <a:off x="668820" y="190085"/>
          <a:ext cx="0" cy="0"/>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csv</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E6">
            <v>0</v>
          </cell>
          <cell r="F6" t="str">
            <v>P</v>
          </cell>
          <cell r="G6">
            <v>0</v>
          </cell>
          <cell r="H6" t="str">
            <v>P</v>
          </cell>
          <cell r="I6">
            <v>0</v>
          </cell>
          <cell r="J6" t="str">
            <v>P</v>
          </cell>
          <cell r="K6" t="str">
            <v>P</v>
          </cell>
          <cell r="L6" t="str">
            <v>P</v>
          </cell>
          <cell r="M6">
            <v>0</v>
          </cell>
          <cell r="N6">
            <v>0</v>
          </cell>
          <cell r="O6" t="str">
            <v>P</v>
          </cell>
          <cell r="P6">
            <v>0</v>
          </cell>
          <cell r="Q6">
            <v>0</v>
          </cell>
          <cell r="R6">
            <v>0</v>
          </cell>
          <cell r="S6" t="str">
            <v>P</v>
          </cell>
          <cell r="T6" t="str">
            <v>P</v>
          </cell>
          <cell r="U6">
            <v>0</v>
          </cell>
          <cell r="V6">
            <v>0</v>
          </cell>
          <cell r="W6" t="str">
            <v>P</v>
          </cell>
          <cell r="X6" t="str">
            <v>P</v>
          </cell>
          <cell r="Y6">
            <v>0</v>
          </cell>
          <cell r="Z6">
            <v>0</v>
          </cell>
          <cell r="AA6">
            <v>0</v>
          </cell>
          <cell r="AB6" t="str">
            <v>P</v>
          </cell>
          <cell r="AC6">
            <v>0</v>
          </cell>
          <cell r="AD6" t="str">
            <v>P</v>
          </cell>
          <cell r="AE6" t="str">
            <v>P</v>
          </cell>
          <cell r="AF6" t="str">
            <v>P</v>
          </cell>
          <cell r="AG6">
            <v>0</v>
          </cell>
          <cell r="AH6">
            <v>0</v>
          </cell>
          <cell r="AI6">
            <v>0</v>
          </cell>
          <cell r="AJ6" t="str">
            <v>P</v>
          </cell>
          <cell r="AK6" t="str">
            <v>P</v>
          </cell>
          <cell r="AL6" t="str">
            <v>P</v>
          </cell>
          <cell r="AM6">
            <v>0</v>
          </cell>
          <cell r="AN6" t="str">
            <v>P</v>
          </cell>
          <cell r="AO6">
            <v>0</v>
          </cell>
          <cell r="AP6">
            <v>0</v>
          </cell>
          <cell r="AQ6" t="str">
            <v>P</v>
          </cell>
          <cell r="AR6" t="str">
            <v>P</v>
          </cell>
          <cell r="AS6" t="str">
            <v>P</v>
          </cell>
          <cell r="AT6">
            <v>0</v>
          </cell>
          <cell r="AU6">
            <v>0</v>
          </cell>
          <cell r="AV6">
            <v>0</v>
          </cell>
          <cell r="AW6">
            <v>0</v>
          </cell>
          <cell r="AX6" t="str">
            <v>P</v>
          </cell>
          <cell r="AY6">
            <v>0</v>
          </cell>
          <cell r="AZ6">
            <v>0</v>
          </cell>
          <cell r="BA6">
            <v>0</v>
          </cell>
          <cell r="BB6">
            <v>0</v>
          </cell>
          <cell r="BC6" t="str">
            <v>P</v>
          </cell>
          <cell r="BD6">
            <v>0</v>
          </cell>
          <cell r="BE6" t="str">
            <v>P</v>
          </cell>
          <cell r="BF6" t="str">
            <v>P</v>
          </cell>
          <cell r="BG6" t="str">
            <v>P</v>
          </cell>
          <cell r="BH6" t="str">
            <v>P</v>
          </cell>
          <cell r="BI6">
            <v>0</v>
          </cell>
          <cell r="BJ6" t="str">
            <v>P</v>
          </cell>
          <cell r="BK6">
            <v>0</v>
          </cell>
          <cell r="BL6" t="str">
            <v>P</v>
          </cell>
          <cell r="BM6">
            <v>0</v>
          </cell>
          <cell r="BN6">
            <v>0</v>
          </cell>
          <cell r="BO6">
            <v>0</v>
          </cell>
          <cell r="BP6">
            <v>0</v>
          </cell>
          <cell r="BQ6" t="str">
            <v>P</v>
          </cell>
          <cell r="BR6" t="str">
            <v>P</v>
          </cell>
          <cell r="BS6" t="str">
            <v>P</v>
          </cell>
          <cell r="BT6" t="str">
            <v>P</v>
          </cell>
          <cell r="BU6">
            <v>0</v>
          </cell>
          <cell r="BV6">
            <v>0</v>
          </cell>
          <cell r="BW6">
            <v>0</v>
          </cell>
          <cell r="BX6">
            <v>0</v>
          </cell>
          <cell r="BY6">
            <v>0</v>
          </cell>
          <cell r="BZ6">
            <v>0</v>
          </cell>
          <cell r="CA6">
            <v>0</v>
          </cell>
          <cell r="CB6">
            <v>0</v>
          </cell>
          <cell r="CC6" t="str">
            <v>P</v>
          </cell>
          <cell r="CD6" t="str">
            <v>P</v>
          </cell>
          <cell r="CE6" t="str">
            <v>P</v>
          </cell>
          <cell r="CF6">
            <v>0</v>
          </cell>
          <cell r="CG6">
            <v>0</v>
          </cell>
          <cell r="CH6" t="str">
            <v>P</v>
          </cell>
          <cell r="CI6" t="str">
            <v>P</v>
          </cell>
          <cell r="CJ6" t="str">
            <v>P</v>
          </cell>
          <cell r="CK6">
            <v>0</v>
          </cell>
          <cell r="CL6">
            <v>0</v>
          </cell>
          <cell r="CM6">
            <v>0</v>
          </cell>
          <cell r="CN6">
            <v>0</v>
          </cell>
          <cell r="CO6">
            <v>0</v>
          </cell>
          <cell r="CP6" t="str">
            <v>P</v>
          </cell>
          <cell r="CQ6">
            <v>0</v>
          </cell>
          <cell r="CR6">
            <v>0</v>
          </cell>
          <cell r="CS6">
            <v>0</v>
          </cell>
          <cell r="CT6" t="str">
            <v>P</v>
          </cell>
          <cell r="CU6" t="str">
            <v>P</v>
          </cell>
          <cell r="CV6" t="str">
            <v>P</v>
          </cell>
          <cell r="CW6">
            <v>0</v>
          </cell>
          <cell r="CX6">
            <v>0</v>
          </cell>
          <cell r="CY6" t="str">
            <v>P</v>
          </cell>
          <cell r="CZ6" t="str">
            <v>P</v>
          </cell>
          <cell r="DA6">
            <v>0</v>
          </cell>
          <cell r="DB6">
            <v>0</v>
          </cell>
          <cell r="DC6">
            <v>0</v>
          </cell>
          <cell r="DD6">
            <v>0</v>
          </cell>
          <cell r="DE6">
            <v>0</v>
          </cell>
          <cell r="DF6">
            <v>0</v>
          </cell>
          <cell r="DG6" t="str">
            <v>P</v>
          </cell>
          <cell r="DH6" t="str">
            <v>P</v>
          </cell>
          <cell r="DI6">
            <v>0</v>
          </cell>
          <cell r="DJ6">
            <v>0</v>
          </cell>
          <cell r="DK6" t="str">
            <v>P</v>
          </cell>
          <cell r="DL6">
            <v>0</v>
          </cell>
          <cell r="DM6">
            <v>0</v>
          </cell>
          <cell r="DN6">
            <v>0</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C6">
            <v>0</v>
          </cell>
          <cell r="ED6">
            <v>0</v>
          </cell>
          <cell r="EE6" t="str">
            <v>P</v>
          </cell>
          <cell r="EF6" t="str">
            <v>P</v>
          </cell>
          <cell r="EG6" t="str">
            <v>P</v>
          </cell>
          <cell r="EH6" t="str">
            <v>P</v>
          </cell>
          <cell r="EI6">
            <v>0</v>
          </cell>
          <cell r="EJ6" t="str">
            <v>P</v>
          </cell>
          <cell r="EK6" t="str">
            <v>P</v>
          </cell>
          <cell r="EL6" t="str">
            <v>P</v>
          </cell>
          <cell r="EM6" t="str">
            <v>P</v>
          </cell>
          <cell r="EN6" t="str">
            <v>P</v>
          </cell>
          <cell r="EO6">
            <v>0</v>
          </cell>
          <cell r="EP6" t="str">
            <v>P</v>
          </cell>
          <cell r="EQ6">
            <v>0</v>
          </cell>
          <cell r="ER6" t="str">
            <v>P</v>
          </cell>
          <cell r="ES6">
            <v>0</v>
          </cell>
          <cell r="ET6" t="str">
            <v>P</v>
          </cell>
          <cell r="EU6">
            <v>0</v>
          </cell>
          <cell r="EV6">
            <v>0</v>
          </cell>
          <cell r="EW6">
            <v>0</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K14">
            <v>43266</v>
          </cell>
          <cell r="AL14">
            <v>43291</v>
          </cell>
          <cell r="AM14" t="str">
            <v>DDE/SPURB</v>
          </cell>
          <cell r="AN14">
            <v>13</v>
          </cell>
          <cell r="AO14" t="str">
            <v>SIM</v>
          </cell>
          <cell r="AP14" t="str">
            <v>Aprovado</v>
          </cell>
          <cell r="AQ14" t="str">
            <v>-</v>
          </cell>
          <cell r="AR14">
            <v>43300</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v>43304</v>
          </cell>
          <cell r="BG14" t="str">
            <v>DDE-SPURB</v>
          </cell>
          <cell r="BH14" t="str">
            <v>-</v>
          </cell>
          <cell r="BI14" t="str">
            <v>Em elaboração</v>
          </cell>
          <cell r="BJ14" t="str">
            <v>SMDP (SPP)</v>
          </cell>
          <cell r="BK14" t="str">
            <v>-</v>
          </cell>
          <cell r="BL14" t="str">
            <v>-</v>
          </cell>
          <cell r="BM14" t="str">
            <v>-</v>
          </cell>
          <cell r="BN14" t="str">
            <v>Minuta</v>
          </cell>
          <cell r="BO14" t="str">
            <v>Em elaboração</v>
          </cell>
          <cell r="BP14" t="str">
            <v>-</v>
          </cell>
          <cell r="BQ14">
            <v>43307</v>
          </cell>
          <cell r="BR14">
            <v>43311</v>
          </cell>
          <cell r="BS14" t="str">
            <v>-</v>
          </cell>
          <cell r="BT14" t="str">
            <v>-</v>
          </cell>
          <cell r="BU14" t="str">
            <v>-</v>
          </cell>
          <cell r="BV14" t="str">
            <v>-</v>
          </cell>
          <cell r="BW14" t="str">
            <v>-</v>
          </cell>
          <cell r="BX14" t="str">
            <v>-</v>
          </cell>
          <cell r="BY14" t="str">
            <v>-</v>
          </cell>
          <cell r="BZ14" t="str">
            <v>-</v>
          </cell>
          <cell r="CA14" t="str">
            <v>-</v>
          </cell>
          <cell r="CB14" t="str">
            <v>-</v>
          </cell>
          <cell r="CC14" t="str">
            <v>Aberta</v>
          </cell>
          <cell r="CD14">
            <v>43311</v>
          </cell>
          <cell r="CE14" t="str">
            <v>-</v>
          </cell>
          <cell r="CF14" t="str">
            <v>-</v>
          </cell>
          <cell r="CG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5</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2</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A17">
            <v>0</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O19">
            <v>0</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G21">
            <v>0</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E23">
            <v>0</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A23">
            <v>0</v>
          </cell>
          <cell r="EB23" t="str">
            <v>MEM - Setor Orla Fluvial</v>
          </cell>
          <cell r="EC23">
            <v>0</v>
          </cell>
          <cell r="ED23">
            <v>0</v>
          </cell>
          <cell r="EE23">
            <v>0</v>
          </cell>
          <cell r="EF23">
            <v>0</v>
          </cell>
          <cell r="EG23">
            <v>1640.66</v>
          </cell>
          <cell r="EH23">
            <v>0</v>
          </cell>
          <cell r="EI23">
            <v>0</v>
          </cell>
          <cell r="EJ23">
            <v>0</v>
          </cell>
          <cell r="EK23">
            <v>0</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cell r="EX23">
            <v>7</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H24">
            <v>0</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H25">
            <v>0</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H26">
            <v>0</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BO5" activePane="bottomRight" state="frozen"/>
      <selection pane="topRight" activeCell="C1" sqref="C1"/>
      <selection pane="bottomLeft" activeCell="A2" sqref="A2"/>
      <selection pane="bottomRight" activeCell="CV8" sqref="CV8"/>
    </sheetView>
  </sheetViews>
  <sheetFormatPr defaultColWidth="5" defaultRowHeight="15"/>
  <cols>
    <col min="2" max="2" width="27.140625" customWidth="1"/>
    <col min="3" max="3" width="53.140625" customWidth="1"/>
    <col min="4" max="4" width="10.7109375" customWidth="1"/>
    <col min="6" max="6" width="30.42578125" customWidth="1"/>
    <col min="7" max="8" width="17" customWidth="1"/>
    <col min="10" max="11" width="21.140625" customWidth="1"/>
    <col min="12" max="12" width="11" customWidth="1"/>
    <col min="15" max="15" width="13.28515625" customWidth="1"/>
    <col min="18" max="18" width="9.7109375" customWidth="1"/>
    <col min="20" max="20" width="11.5703125" customWidth="1"/>
    <col min="23" max="23" width="10.5703125" customWidth="1"/>
    <col min="24" max="24" width="11" customWidth="1"/>
    <col min="35" max="37" width="11.7109375" customWidth="1"/>
    <col min="38" max="38" width="13.85546875" customWidth="1"/>
    <col min="40" max="40" width="18.140625" customWidth="1"/>
    <col min="43" max="43" width="10.7109375" customWidth="1"/>
    <col min="44" max="44" width="12.5703125" customWidth="1"/>
    <col min="45" max="45" width="9.7109375" customWidth="1"/>
    <col min="58" max="58" width="14.7109375" customWidth="1"/>
    <col min="69" max="69" width="14.85546875" customWidth="1"/>
    <col min="70" max="70" width="15.140625" customWidth="1"/>
    <col min="81" max="83" width="11.28515625" customWidth="1"/>
    <col min="86" max="86" width="14.140625" customWidth="1"/>
    <col min="87" max="87" width="16.28515625" customWidth="1"/>
    <col min="88" max="88" width="9.140625" customWidth="1"/>
    <col min="108" max="118" width="10.140625" customWidth="1"/>
    <col min="122" max="122" width="21.42578125" customWidth="1"/>
    <col min="125" max="125" width="14.140625" customWidth="1"/>
    <col min="141" max="141" width="6" bestFit="1" customWidth="1"/>
    <col min="154" max="154" width="10.5703125" customWidth="1"/>
  </cols>
  <sheetData>
    <row r="1" spans="1:157" s="2" customFormat="1" ht="170.25" customHeight="1">
      <c r="A1" s="3" t="str">
        <f>IF([1]BD!A$6="P",[1]BD!A1,"")</f>
        <v>ID_rev</v>
      </c>
      <c r="B1" s="3" t="str">
        <f>IF([1]BD!B$6="P",[1]BD!B1,"")</f>
        <v>id_nome</v>
      </c>
      <c r="C1" s="3" t="str">
        <f>IF([1]BD!C$6="P",[1]BD!C1,"")</f>
        <v>id_origem</v>
      </c>
      <c r="D1" s="3" t="str">
        <f>IF([1]BD!D$6="P",[1]BD!D1,"")</f>
        <v>id_iniciativa_da_proposta</v>
      </c>
      <c r="E1" s="3" t="str">
        <f>IF([1]BD!E$6="P",[1]BD!E1,"")</f>
        <v/>
      </c>
      <c r="F1" s="3" t="str">
        <f>IF([1]BD!F$6="P",[1]BD!F1,"")</f>
        <v>id_proponente</v>
      </c>
      <c r="G1" s="3" t="str">
        <f>IF([1]BD!G$6="P",[1]BD!G1,"")</f>
        <v/>
      </c>
      <c r="H1" s="3" t="str">
        <f>IF([1]BD!H$6="P",[1]BD!H1,"")</f>
        <v>id_registro_administrativo</v>
      </c>
      <c r="I1" s="3" t="str">
        <f>IF([1]BD!I$6="P",[1]BD!I1,"")</f>
        <v/>
      </c>
      <c r="J1" s="3" t="str">
        <f>IF([1]BD!J$6="P",[1]BD!J1,"")</f>
        <v>a_etapa_fluxograma</v>
      </c>
      <c r="K1" s="3" t="str">
        <f>IF([1]BD!K$6="P",[1]BD!K1,"")</f>
        <v>a_etapa_comunicacao</v>
      </c>
      <c r="L1" s="3" t="str">
        <f>IF([1]BD!L$6="P",[1]BD!L1,"")</f>
        <v>a_tipo_documentacao_proposta</v>
      </c>
      <c r="M1" s="3" t="str">
        <f>IF([1]BD!M$6="P",[1]BD!M1,"")</f>
        <v/>
      </c>
      <c r="N1" s="3" t="str">
        <f>IF([1]BD!N$6="P",[1]BD!N1,"")</f>
        <v/>
      </c>
      <c r="O1" s="3" t="str">
        <f>IF([1]BD!O$6="P",[1]BD!O1,"")</f>
        <v>a_data_protocolo</v>
      </c>
      <c r="P1" s="3" t="str">
        <f>IF([1]BD!P$6="P",[1]BD!P1,"")</f>
        <v/>
      </c>
      <c r="Q1" s="3" t="str">
        <f>IF([1]BD!Q$6="P",[1]BD!Q1,"")</f>
        <v/>
      </c>
      <c r="R1" s="3" t="str">
        <f>IF([1]BD!R$6="P",[1]BD!R1,"")</f>
        <v/>
      </c>
      <c r="S1" s="3" t="str">
        <f>IF([1]BD!S$6="P",[1]BD!S1,"")</f>
        <v xml:space="preserve">a_parecer </v>
      </c>
      <c r="T1" s="3" t="str">
        <f>IF([1]BD!T$6="P",[1]BD!T1,"")</f>
        <v>a_status_preparacao_texto consulta_publica</v>
      </c>
      <c r="U1" s="3" t="str">
        <f>IF([1]BD!U$6="P",[1]BD!U1,"")</f>
        <v/>
      </c>
      <c r="V1" s="3" t="str">
        <f>IF([1]BD!V$6="P",[1]BD!V1,"")</f>
        <v/>
      </c>
      <c r="W1" s="3" t="str">
        <f>IF([1]BD!W$6="P",[1]BD!W1,"")</f>
        <v>a_data_envio_comunicacao</v>
      </c>
      <c r="X1" s="3" t="str">
        <f>IF([1]BD!X$6="P",[1]BD!X1,"")</f>
        <v>Data_inicio</v>
      </c>
      <c r="Y1" s="3" t="str">
        <f>IF([1]BD!Y$6="P",[1]BD!Y1,"")</f>
        <v/>
      </c>
      <c r="Z1" s="3" t="str">
        <f>IF([1]BD!Z$6="P",[1]BD!Z1,"")</f>
        <v/>
      </c>
      <c r="AA1" s="3" t="str">
        <f>IF([1]BD!AA$6="P",[1]BD!AA1,"")</f>
        <v/>
      </c>
      <c r="AB1" s="3" t="str">
        <f>IF([1]BD!AB$6="P",[1]BD!AB1,"")</f>
        <v>b_oficio_instancias</v>
      </c>
      <c r="AC1" s="3" t="str">
        <f>IF([1]BD!AC$6="P",[1]BD!AC1,"")</f>
        <v/>
      </c>
      <c r="AD1" s="3" t="str">
        <f>IF([1]BD!AD$6="P",[1]BD!AD1,"")</f>
        <v>b_data_instancia_consultada</v>
      </c>
      <c r="AE1" s="3" t="str">
        <f>IF([1]BD!AE$6="P",[1]BD!AE1,"")</f>
        <v>b_registro_apresentacao_instancia</v>
      </c>
      <c r="AF1" s="3" t="str">
        <f>IF([1]BD!AF$6="P",[1]BD!AF1,"")</f>
        <v>b_registro_contribuicoes_instancia</v>
      </c>
      <c r="AG1" s="3" t="str">
        <f>IF([1]BD!AG$6="P",[1]BD!AG1,"")</f>
        <v/>
      </c>
      <c r="AH1" s="3" t="str">
        <f>IF([1]BD!AH$6="P",[1]BD!AH1,"")</f>
        <v/>
      </c>
      <c r="AI1" s="3" t="str">
        <f>IF([1]BD!AI$6="P",[1]BD!AI1,"")</f>
        <v/>
      </c>
      <c r="AJ1" s="3" t="str">
        <f>IF([1]BD!AJ$6="P",[1]BD!AJ1,"")</f>
        <v>b_status</v>
      </c>
      <c r="AK1" s="3" t="str">
        <f>IF([1]BD!AK$6="P",[1]BD!AK1,"")</f>
        <v>b_data_inicio</v>
      </c>
      <c r="AL1" s="3" t="str">
        <f>IF([1]BD!AL$6="P",[1]BD!AL1,"")</f>
        <v>b_data_final</v>
      </c>
      <c r="AM1" s="3" t="str">
        <f>IF([1]BD!AM$6="P",[1]BD!AM1,"")</f>
        <v/>
      </c>
      <c r="AN1" s="3" t="str">
        <f>IF([1]BD!AN$6="P",[1]BD!AN1,"")</f>
        <v>b_numero_de_contribuicoes</v>
      </c>
      <c r="AO1" s="3" t="str">
        <f>IF([1]BD!AO$6="P",[1]BD!AO1,"")</f>
        <v/>
      </c>
      <c r="AP1" s="3" t="str">
        <f>IF([1]BD!AP$6="P",[1]BD!AP1,"")</f>
        <v/>
      </c>
      <c r="AQ1" s="3" t="str">
        <f>IF([1]BD!AQ$6="P",[1]BD!AQ1,"")</f>
        <v>b_parecer</v>
      </c>
      <c r="AR1" s="3" t="str">
        <f>IF([1]BD!AR$6="P",[1]BD!AR1,"")</f>
        <v>Data_fim_2</v>
      </c>
      <c r="AS1" s="3" t="str">
        <f>IF([1]BD!AS$6="P",[1]BD!AS1,"")</f>
        <v>c_data_envio</v>
      </c>
      <c r="AT1" s="3" t="str">
        <f>IF([1]BD!AT$6="P",[1]BD!AT1,"")</f>
        <v/>
      </c>
      <c r="AU1" s="3" t="str">
        <f>IF([1]BD!AU$6="P",[1]BD!AU1,"")</f>
        <v/>
      </c>
      <c r="AV1" s="3" t="str">
        <f>IF([1]BD!AV$6="P",[1]BD!AV1,"")</f>
        <v/>
      </c>
      <c r="AW1" s="3" t="str">
        <f>IF([1]BD!AW$6="P",[1]BD!AW1,"")</f>
        <v/>
      </c>
      <c r="AX1" s="3" t="str">
        <f>IF([1]BD!AX$6="P",[1]BD!AX1,"")</f>
        <v>c_data_cmpu</v>
      </c>
      <c r="AY1" s="3" t="str">
        <f>IF([1]BD!AY$6="P",[1]BD!AY1,"")</f>
        <v/>
      </c>
      <c r="AZ1" s="3" t="str">
        <f>IF([1]BD!AZ$6="P",[1]BD!AZ1,"")</f>
        <v/>
      </c>
      <c r="BA1" s="3" t="str">
        <f>IF([1]BD!BA$6="P",[1]BD!BA1,"")</f>
        <v/>
      </c>
      <c r="BB1" s="3" t="str">
        <f>IF([1]BD!BB$6="P",[1]BD!BB1,"")</f>
        <v/>
      </c>
      <c r="BC1" s="3" t="str">
        <f>IF([1]BD!BC$6="P",[1]BD!BC1,"")</f>
        <v>c_parecer_departamento_analise</v>
      </c>
      <c r="BD1" s="3" t="str">
        <f>IF([1]BD!BD$6="P",[1]BD!BD1,"")</f>
        <v/>
      </c>
      <c r="BE1" s="3" t="str">
        <f>IF([1]BD!BE$6="P",[1]BD!BE1,"")</f>
        <v>c_data_devolucao_spurb</v>
      </c>
      <c r="BF1" s="3" t="str">
        <f>IF([1]BD!BF$6="P",[1]BD!BF1,"")</f>
        <v>Data_inicio_4</v>
      </c>
      <c r="BG1" s="3" t="str">
        <f>IF([1]BD!BG$6="P",[1]BD!BG1,"")</f>
        <v>d_encaminhamento_departamento_responsavel</v>
      </c>
      <c r="BH1" s="3" t="str">
        <f>IF([1]BD!BH$6="P",[1]BD!BH1,"")</f>
        <v>d_responsavel</v>
      </c>
      <c r="BI1" s="3" t="str">
        <f>IF([1]BD!BI$6="P",[1]BD!BI1,"")</f>
        <v/>
      </c>
      <c r="BJ1" s="3" t="str">
        <f>IF([1]BD!BJ$6="P",[1]BD!BJ1,"")</f>
        <v>d_secretarias_envolvidas</v>
      </c>
      <c r="BK1" s="3" t="str">
        <f>IF([1]BD!BK$6="P",[1]BD!BK1,"")</f>
        <v/>
      </c>
      <c r="BL1" s="3" t="str">
        <f>IF([1]BD!BL$6="P",[1]BD!BL1,"")</f>
        <v>d_orgaos_externos_envolvidos</v>
      </c>
      <c r="BM1" s="3" t="str">
        <f>IF([1]BD!BM$6="P",[1]BD!BM1,"")</f>
        <v/>
      </c>
      <c r="BN1" s="3" t="str">
        <f>IF([1]BD!BN$6="P",[1]BD!BN1,"")</f>
        <v/>
      </c>
      <c r="BO1" s="3" t="str">
        <f>IF([1]BD!BO$6="P",[1]BD!BO1,"")</f>
        <v/>
      </c>
      <c r="BP1" s="3" t="str">
        <f>IF([1]BD!BP$6="P",[1]BD!BP1,"")</f>
        <v/>
      </c>
      <c r="BQ1" s="3" t="str">
        <f>IF([1]BD!BQ$6="P",[1]BD!BQ1,"")</f>
        <v>Data_fim_4</v>
      </c>
      <c r="BR1" s="3" t="str">
        <f>IF([1]BD!BR$6="P",[1]BD!BR1,"")</f>
        <v>Data_inicio_5</v>
      </c>
      <c r="BS1" s="3" t="str">
        <f>IF([1]BD!BS$6="P",[1]BD!BS1,"")</f>
        <v>e_publicacao_cronograma_processo_participativo</v>
      </c>
      <c r="BT1" s="3" t="str">
        <f>IF([1]BD!BT$6="P",[1]BD!BT1,"")</f>
        <v>e_instancias_consultadas</v>
      </c>
      <c r="BU1" s="3" t="str">
        <f>IF([1]BD!BU$6="P",[1]BD!BU1,"")</f>
        <v/>
      </c>
      <c r="BV1" s="3" t="str">
        <f>IF([1]BD!BV$6="P",[1]BD!BV1,"")</f>
        <v/>
      </c>
      <c r="BW1" s="3" t="str">
        <f>IF([1]BD!BW$6="P",[1]BD!BW1,"")</f>
        <v/>
      </c>
      <c r="BX1" s="3" t="str">
        <f>IF([1]BD!BX$6="P",[1]BD!BX1,"")</f>
        <v/>
      </c>
      <c r="BY1" s="3" t="str">
        <f>IF([1]BD!BY$6="P",[1]BD!BY1,"")</f>
        <v/>
      </c>
      <c r="BZ1" s="3" t="str">
        <f>IF([1]BD!BZ$6="P",[1]BD!BZ1,"")</f>
        <v/>
      </c>
      <c r="CA1" s="3" t="str">
        <f>IF([1]BD!CA$6="P",[1]BD!CA1,"")</f>
        <v/>
      </c>
      <c r="CB1" s="3" t="str">
        <f>IF([1]BD!CB$6="P",[1]BD!CB1,"")</f>
        <v/>
      </c>
      <c r="CC1" s="3" t="str">
        <f>IF([1]BD!CC$6="P",[1]BD!CC1,"")</f>
        <v>e_status_consulta_internet_caderno</v>
      </c>
      <c r="CD1" s="3" t="str">
        <f>IF([1]BD!CD$6="P",[1]BD!CD1,"")</f>
        <v>e_data_inicio_consulta_caderno</v>
      </c>
      <c r="CE1" s="3" t="str">
        <f>IF([1]BD!CE$6="P",[1]BD!CE1,"")</f>
        <v>e_data_final_consulta_caderno</v>
      </c>
      <c r="CF1" s="3" t="str">
        <f>IF([1]BD!CF$6="P",[1]BD!CF1,"")</f>
        <v/>
      </c>
      <c r="CG1" s="3" t="str">
        <f>IF([1]BD!CG$6="P",[1]BD!CG1,"")</f>
        <v/>
      </c>
      <c r="CH1" s="3" t="str">
        <f>IF([1]BD!CH$6="P",[1]BD!CH1,"")</f>
        <v>e_status_consulta_internet_minuta</v>
      </c>
      <c r="CI1" s="3" t="str">
        <f>IF([1]BD!CI$6="P",[1]BD!CI1,"")</f>
        <v>e_data_inicio_consulta_minuta</v>
      </c>
      <c r="CJ1" s="3" t="str">
        <f>IF([1]BD!CJ$6="P",[1]BD!CJ1,"")</f>
        <v>e_data_final_consulta_minuta</v>
      </c>
      <c r="CK1" s="3" t="str">
        <f>IF([1]BD!CK$6="P",[1]BD!CK1,"")</f>
        <v/>
      </c>
      <c r="CL1" s="3" t="str">
        <f>IF([1]BD!CL$6="P",[1]BD!CL1,"")</f>
        <v/>
      </c>
      <c r="CM1" s="3" t="str">
        <f>IF([1]BD!CM$6="P",[1]BD!CM1,"")</f>
        <v/>
      </c>
      <c r="CN1" s="3" t="str">
        <f>IF([1]BD!CN$6="P",[1]BD!CN1,"")</f>
        <v/>
      </c>
      <c r="CO1" s="3" t="str">
        <f>IF([1]BD!CO$6="P",[1]BD!CO1,"")</f>
        <v/>
      </c>
      <c r="CP1" s="3" t="str">
        <f>IF([1]BD!CP$6="P",[1]BD!CP1,"")</f>
        <v>e_data_audiencia_publica</v>
      </c>
      <c r="CQ1" s="3" t="str">
        <f>IF([1]BD!CQ$6="P",[1]BD!CQ1,"")</f>
        <v/>
      </c>
      <c r="CR1" s="3" t="str">
        <f>IF([1]BD!CR$6="P",[1]BD!CR1,"")</f>
        <v/>
      </c>
      <c r="CS1" s="3" t="str">
        <f>IF([1]BD!CS$6="P",[1]BD!CS1,"")</f>
        <v/>
      </c>
      <c r="CT1" s="3" t="str">
        <f>IF([1]BD!CT$6="P",[1]BD!CT1,"")</f>
        <v>e_outras_atividades_participativas</v>
      </c>
      <c r="CU1" s="3" t="str">
        <f>IF([1]BD!CU$6="P",[1]BD!CU1,"")</f>
        <v>Data_fim_5</v>
      </c>
      <c r="CV1" s="3" t="str">
        <f>IF([1]BD!CV$6="P",[1]BD!CV1,"")</f>
        <v>Data_inicio_6</v>
      </c>
      <c r="CW1" s="3" t="str">
        <f>IF([1]BD!CW$6="P",[1]BD!CW1,"")</f>
        <v/>
      </c>
      <c r="CX1" s="3" t="str">
        <f>IF([1]BD!CX$6="P",[1]BD!CX1,"")</f>
        <v/>
      </c>
      <c r="CY1" s="3" t="str">
        <f>IF([1]BD!CY$6="P",[1]BD!CY1,"")</f>
        <v>f_instrumento_urbanistico_proposto</v>
      </c>
      <c r="CZ1" s="3" t="str">
        <f>IF([1]BD!CZ$6="P",[1]BD!CZ1,"")</f>
        <v>f_instrumento_juridico_necessario</v>
      </c>
      <c r="DA1" s="3" t="str">
        <f>IF([1]BD!DA$6="P",[1]BD!DA1,"")</f>
        <v/>
      </c>
      <c r="DB1" s="3" t="str">
        <f>IF([1]BD!DB$6="P",[1]BD!DB1,"")</f>
        <v/>
      </c>
      <c r="DC1" s="3" t="str">
        <f>IF([1]BD!DC$6="P",[1]BD!DC1,"")</f>
        <v/>
      </c>
      <c r="DD1" s="3" t="str">
        <f>IF([1]BD!DD$6="P",[1]BD!DD1,"")</f>
        <v/>
      </c>
      <c r="DE1" s="3" t="str">
        <f>IF([1]BD!DE$6="P",[1]BD!DE1,"")</f>
        <v/>
      </c>
      <c r="DF1" s="3" t="str">
        <f>IF([1]BD!DF$6="P",[1]BD!DF1,"")</f>
        <v/>
      </c>
      <c r="DG1" s="3" t="str">
        <f>IF([1]BD!DG$6="P",[1]BD!DG1,"")</f>
        <v>f_parecer_sobre_consolidacao_minuta</v>
      </c>
      <c r="DH1" s="3" t="str">
        <f>IF([1]BD!DH$6="P",[1]BD!DH1,"")</f>
        <v>Data_fim_6</v>
      </c>
      <c r="DI1" s="3" t="str">
        <f>IF([1]BD!DI$6="P",[1]BD!DI1,"")</f>
        <v/>
      </c>
      <c r="DJ1" s="3" t="str">
        <f>IF([1]BD!DJ$6="P",[1]BD!DJ1,"")</f>
        <v/>
      </c>
      <c r="DK1" s="3" t="str">
        <f>IF([1]BD!DK$6="P",[1]BD!DK1,"")</f>
        <v>g_data_envio_spurb_para_orgao</v>
      </c>
      <c r="DL1" s="3" t="str">
        <f>IF([1]BD!DL$6="P",[1]BD!DL1,"")</f>
        <v/>
      </c>
      <c r="DM1" s="3" t="str">
        <f>IF([1]BD!DM$6="P",[1]BD!DM1,"")</f>
        <v/>
      </c>
      <c r="DN1" s="3" t="str">
        <f>IF([1]BD!DN$6="P",[1]BD!DN1,"")</f>
        <v/>
      </c>
      <c r="DO1" s="3" t="str">
        <f>IF([1]BD!DO$6="P",[1]BD!DO1,"")</f>
        <v>g_data_envio_aprovacao</v>
      </c>
      <c r="DP1" s="3" t="str">
        <f>IF([1]BD!DP$6="P",[1]BD!DP1,"")</f>
        <v>g_status_aprovacao</v>
      </c>
      <c r="DQ1" s="3" t="str">
        <f>IF([1]BD!DQ$6="P",[1]BD!DQ1,"")</f>
        <v>g_normativo_numero_ano</v>
      </c>
      <c r="DR1" s="3" t="str">
        <f>IF([1]BD!DR$6="P",[1]BD!DR1,"")</f>
        <v>Data_fim_7</v>
      </c>
      <c r="DS1" s="3" t="str">
        <f>IF([1]BD!DS$6="P",[1]BD!DS1,"")</f>
        <v>h_registro_administrativo</v>
      </c>
      <c r="DT1" s="3" t="str">
        <f>IF([1]BD!DT$6="P",[1]BD!DT1,"")</f>
        <v>h_interessado</v>
      </c>
      <c r="DU1" s="3" t="str">
        <f>IF([1]BD!DU$6="P",[1]BD!DU1,"")</f>
        <v>h_data_inicio</v>
      </c>
      <c r="DV1" s="3" t="str">
        <f>IF([1]BD!DV$6="P",[1]BD!DV1,"")</f>
        <v>h_orgao_em_analise</v>
      </c>
      <c r="DW1" s="3" t="str">
        <f>IF([1]BD!DW$6="P",[1]BD!DW1,"")</f>
        <v>h_status_implantacao</v>
      </c>
      <c r="DX1" s="3" t="str">
        <f>IF([1]BD!DX$6="P",[1]BD!DX1,"")</f>
        <v>Data_fim_8</v>
      </c>
      <c r="DY1" s="3" t="str">
        <f>IF([1]BD!DY$6="P",[1]BD!DY1,"")</f>
        <v>urb_escopo</v>
      </c>
      <c r="DZ1" s="3" t="str">
        <f>IF([1]BD!DZ$6="P",[1]BD!DZ1,"")</f>
        <v>urb_descricao_basica</v>
      </c>
      <c r="EA1" s="3" t="str">
        <f>IF([1]BD!EA$6="P",[1]BD!EA1,"")</f>
        <v>urb_justificativa_interesse_publico</v>
      </c>
      <c r="EB1" s="3" t="str">
        <f>IF([1]BD!EB$6="P",[1]BD!EB1,"")</f>
        <v>urb_elemento_da_rede_de_estruturacao_urbana</v>
      </c>
      <c r="EC1" s="3" t="str">
        <f>IF([1]BD!EC$6="P",[1]BD!EC1,"")</f>
        <v/>
      </c>
      <c r="ED1" s="3" t="str">
        <f>IF([1]BD!ED$6="P",[1]BD!ED1,"")</f>
        <v/>
      </c>
      <c r="EE1" s="3" t="str">
        <f>IF([1]BD!EE$6="P",[1]BD!EE1,"")</f>
        <v>urb_x</v>
      </c>
      <c r="EF1" s="3" t="str">
        <f>IF([1]BD!EF$6="P",[1]BD!EF1,"")</f>
        <v>urb_y</v>
      </c>
      <c r="EG1" s="3" t="str">
        <f>IF([1]BD!EG$6="P",[1]BD!EG1,"")</f>
        <v>urb_area_total</v>
      </c>
      <c r="EH1" s="3" t="str">
        <f>IF([1]BD!EH$6="P",[1]BD!EH1,"")</f>
        <v>urb_contrapartida_prevista</v>
      </c>
      <c r="EI1" s="3" t="str">
        <f>IF([1]BD!EI$6="P",[1]BD!EI1,"")</f>
        <v/>
      </c>
      <c r="EJ1" s="3" t="str">
        <f>IF([1]BD!EJ$6="P",[1]BD!EJ1,"")</f>
        <v>urb_valor_contrapartida_prevista</v>
      </c>
      <c r="EK1" s="3" t="str">
        <f>IF([1]BD!EK$6="P",[1]BD!EK1,"")</f>
        <v>urb_instrumento_urbanístico_definido</v>
      </c>
      <c r="EL1" s="3" t="str">
        <f>IF([1]BD!EL$6="P",[1]BD!EL1,"")</f>
        <v>urb_instrumento_juridico_necessario</v>
      </c>
      <c r="EM1" s="3" t="str">
        <f>IF([1]BD!EM$6="P",[1]BD!EM1,"")</f>
        <v>urb_alteracao_de_parametros_urbanisticos</v>
      </c>
      <c r="EN1" s="3" t="str">
        <f>IF([1]BD!EN$6="P",[1]BD!EN1,"")</f>
        <v>urb_zonas_especiais</v>
      </c>
      <c r="EO1" s="3" t="str">
        <f>IF([1]BD!EO$6="P",[1]BD!EO1,"")</f>
        <v/>
      </c>
      <c r="EP1" s="3" t="str">
        <f>IF([1]BD!EP$6="P",[1]BD!EP1,"")</f>
        <v>urb_</v>
      </c>
      <c r="EQ1" s="3" t="str">
        <f>IF([1]BD!EQ$6="P",[1]BD!EQ1,"")</f>
        <v/>
      </c>
      <c r="ER1" s="3" t="str">
        <f>IF([1]BD!ER$6="P",[1]BD!ER1,"")</f>
        <v>zepec</v>
      </c>
      <c r="ES1" s="3" t="str">
        <f>IF([1]BD!ES$6="P",[1]BD!ES1,"")</f>
        <v/>
      </c>
      <c r="ET1" s="3" t="str">
        <f>IF([1]BD!ET$6="P",[1]BD!ET1,"")</f>
        <v>urb_</v>
      </c>
      <c r="EU1" s="3" t="str">
        <f>IF([1]BD!EU$6="P",[1]BD!EU1,"")</f>
        <v/>
      </c>
      <c r="EV1" s="3" t="str">
        <f>IF([1]BD!EV$6="P",[1]BD!EV1,"")</f>
        <v/>
      </c>
      <c r="EW1" s="3" t="str">
        <f>IF([1]BD!EW$6="P",[1]BD!EW1,"")</f>
        <v/>
      </c>
      <c r="EX1" s="3" t="str">
        <f>IF([1]BD!EX$6="P",[1]BD!EX1,"")</f>
        <v>etapas_NUM</v>
      </c>
      <c r="EY1" s="3" t="str">
        <f>IF([1]BD!FP$6="P",[1]BD!FP1,"")</f>
        <v/>
      </c>
      <c r="EZ1" s="3" t="str">
        <f>IF([1]BD!FQ$6="P",[1]BD!FQ1,"")</f>
        <v/>
      </c>
      <c r="FA1" s="3" t="str">
        <f>IF([1]BD!FR$6="P",[1]BD!FR1,"")</f>
        <v/>
      </c>
    </row>
    <row r="2" spans="1:157">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Suspenso</v>
      </c>
      <c r="K2" t="str">
        <f>CLEAN(IF([1]BD!K$6="P",[1]BD!K8,""))</f>
        <v>Suspenso</v>
      </c>
      <c r="L2" t="str">
        <f>CLEAN(IF([1]BD!L$6="P",[1]BD!L8,""))</f>
        <v>Não Consta</v>
      </c>
      <c r="M2" t="str">
        <f>CLEAN(IF([1]BD!M$6="P",[1]BD!M8,""))</f>
        <v/>
      </c>
      <c r="N2" t="str">
        <f>CLEAN(IF([1]BD!N$6="P",[1]BD!N8,""))</f>
        <v/>
      </c>
      <c r="O2" t="str">
        <f>CLEAN(IF([1]BD!O$6="P",[1]BD!O8,""))</f>
        <v>NA</v>
      </c>
      <c r="P2" t="str">
        <f>CLEAN(IF([1]BD!P$6="P",[1]BD!P8,""))</f>
        <v/>
      </c>
      <c r="Q2" t="str">
        <f>CLEAN(IF([1]BD!Q$6="P",[1]BD!Q8,""))</f>
        <v/>
      </c>
      <c r="R2" t="str">
        <f>CLEAN(IF([1]BD!R$6="P",[1]BD!R8,""))</f>
        <v/>
      </c>
      <c r="S2" t="str">
        <f>CLEAN(IF([1]BD!S$6="P",[1]BD!S8,""))</f>
        <v>NA</v>
      </c>
      <c r="T2" t="str">
        <f>CLEAN(IF([1]BD!T$6="P",[1]BD!T8,""))</f>
        <v>Finalizada</v>
      </c>
      <c r="U2" t="str">
        <f>CLEAN(IF([1]BD!U$6="P",[1]BD!U8,""))</f>
        <v/>
      </c>
      <c r="V2" t="str">
        <f>CLEAN(IF([1]BD!V$6="P",[1]BD!V8,""))</f>
        <v/>
      </c>
      <c r="W2" t="str">
        <f>CLEAN(IF([1]BD!W$6="P",[1]BD!W8,""))</f>
        <v>42471</v>
      </c>
      <c r="X2" t="str">
        <f>CLEAN(IF([1]BD!X$6="P",[1]BD!X8,""))</f>
        <v>42472</v>
      </c>
      <c r="Y2" t="str">
        <f>CLEAN(IF([1]BD!Y$6="P",[1]BD!Y8,""))</f>
        <v/>
      </c>
      <c r="Z2" t="str">
        <f>CLEAN(IF([1]BD!Z$6="P",[1]BD!Z8,""))</f>
        <v/>
      </c>
      <c r="AA2" t="str">
        <f>CLEAN(IF([1]BD!AA$6="P",[1]BD!AA8,""))</f>
        <v/>
      </c>
      <c r="AB2" t="str">
        <f>CLEAN(IF([1]BD!AB$6="P",[1]BD!AB8,""))</f>
        <v>NA</v>
      </c>
      <c r="AC2" t="str">
        <f>CLEAN(IF([1]BD!AC$6="P",[1]BD!AC8,""))</f>
        <v/>
      </c>
      <c r="AD2" t="str">
        <f>CLEAN(IF([1]BD!AD$6="P",[1]BD!AD8,""))</f>
        <v>NA</v>
      </c>
      <c r="AE2" t="str">
        <f>CLEAN(IF([1]BD!AE$6="P",[1]BD!AE8,""))</f>
        <v>NA</v>
      </c>
      <c r="AF2" t="str">
        <f>CLEAN(IF([1]BD!AF$6="P",[1]BD!AF8,""))</f>
        <v>NA</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v>
      </c>
      <c r="BR2" t="str">
        <f>CLEAN(IF([1]BD!BR$6="P",[1]BD!BR8,""))</f>
        <v>-</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1" t="str">
        <f>CLEAN(IF([1]BD!DU$6="P",[1]BD!DU8,""))</f>
        <v>-</v>
      </c>
      <c r="DV2" t="str">
        <f>CLEAN(IF([1]BD!DV$6="P",[1]BD!DV8,""))</f>
        <v>-</v>
      </c>
      <c r="DW2" t="str">
        <f>CLEAN(IF([1]BD!DW$6="P",[1]BD!DW8,""))</f>
        <v>-</v>
      </c>
      <c r="DX2" t="str">
        <f>CLEAN(IF([1]BD!DX$6="P",[1]BD!DX8,""))</f>
        <v>-</v>
      </c>
      <c r="DY2" t="str">
        <f>CLEAN(IF([1]BD!DY$6="P",[1]BD!DY8,""))</f>
        <v>MEM</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7">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Discussão pública</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 com segmentos da sociedade civil</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1" t="str">
        <f>CLEAN(IF([1]BD!DU$6="P",[1]BD!DU9,""))</f>
        <v>-</v>
      </c>
      <c r="DV3" t="str">
        <f>CLEAN(IF([1]BD!DV$6="P",[1]BD!DV9,""))</f>
        <v>-</v>
      </c>
      <c r="DW3" t="str">
        <f>CLEAN(IF([1]BD!DW$6="P",[1]BD!DW9,""))</f>
        <v>-</v>
      </c>
      <c r="DX3" t="str">
        <f>CLEAN(IF([1]BD!DX$6="P",[1]BD!DX9,""))</f>
        <v>-</v>
      </c>
      <c r="DY3" t="str">
        <f>CLEAN(IF([1]BD!DY$6="P",[1]BD!DY9,""))</f>
        <v>Privado</v>
      </c>
      <c r="DZ3" t="str">
        <f>CLEAN(IF([1]BD!DZ$6="P",[1]BD!DZ9,""))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7">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Arquivado</v>
      </c>
      <c r="K4" t="str">
        <f>CLEAN(IF([1]BD!K$6="P",[1]BD!K10,""))</f>
        <v>Suspenso</v>
      </c>
      <c r="L4" t="str">
        <f>CLEAN(IF([1]BD!L$6="P",[1]BD!L10,""))</f>
        <v>NA</v>
      </c>
      <c r="M4" t="str">
        <f>CLEAN(IF([1]BD!M$6="P",[1]BD!M10,""))</f>
        <v/>
      </c>
      <c r="N4" t="str">
        <f>CLEAN(IF([1]BD!N$6="P",[1]BD!N10,""))</f>
        <v/>
      </c>
      <c r="O4" t="str">
        <f>CLEAN(IF([1]BD!O$6="P",[1]BD!O10,""))</f>
        <v>NA</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NA</v>
      </c>
      <c r="X4" t="str">
        <f>CLEAN(IF([1]BD!X$6="P",[1]BD!X10,""))</f>
        <v>NA</v>
      </c>
      <c r="Y4" t="str">
        <f>CLEAN(IF([1]BD!Y$6="P",[1]BD!Y10,""))</f>
        <v/>
      </c>
      <c r="Z4" t="str">
        <f>CLEAN(IF([1]BD!Z$6="P",[1]BD!Z10,""))</f>
        <v/>
      </c>
      <c r="AA4" t="str">
        <f>CLEAN(IF([1]BD!AA$6="P",[1]BD!AA10,""))</f>
        <v/>
      </c>
      <c r="AB4" t="str">
        <f>CLEAN(IF([1]BD!AB$6="P",[1]BD!AB10,""))</f>
        <v>NA</v>
      </c>
      <c r="AC4" t="str">
        <f>CLEAN(IF([1]BD!AC$6="P",[1]BD!AC10,""))</f>
        <v/>
      </c>
      <c r="AD4" t="str">
        <f>CLEAN(IF([1]BD!AD$6="P",[1]BD!AD10,""))</f>
        <v>NA</v>
      </c>
      <c r="AE4" t="str">
        <f>CLEAN(IF([1]BD!AE$6="P",[1]BD!AE10,""))</f>
        <v>NA</v>
      </c>
      <c r="AF4" t="str">
        <f>CLEAN(IF([1]BD!AF$6="P",[1]BD!AF10,""))</f>
        <v>NA</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NA</v>
      </c>
      <c r="AR4" t="str">
        <f>CLEAN(IF([1]BD!AR$6="P",[1]BD!AR10,""))</f>
        <v>NA</v>
      </c>
      <c r="AS4" t="str">
        <f>CLEAN(IF([1]BD!AS$6="P",[1]BD!AS10,""))</f>
        <v>NA</v>
      </c>
      <c r="AT4" t="str">
        <f>CLEAN(IF([1]BD!AT$6="P",[1]BD!AT10,""))</f>
        <v/>
      </c>
      <c r="AU4" t="str">
        <f>CLEAN(IF([1]BD!AU$6="P",[1]BD!AU10,""))</f>
        <v/>
      </c>
      <c r="AV4" t="str">
        <f>CLEAN(IF([1]BD!AV$6="P",[1]BD!AV10,""))</f>
        <v/>
      </c>
      <c r="AW4" t="str">
        <f>CLEAN(IF([1]BD!AW$6="P",[1]BD!AW10,""))</f>
        <v/>
      </c>
      <c r="AX4" t="str">
        <f>CLEAN(IF([1]BD!AX$6="P",[1]BD!AX10,""))</f>
        <v>NA</v>
      </c>
      <c r="AY4" t="str">
        <f>CLEAN(IF([1]BD!AY$6="P",[1]BD!AY10,""))</f>
        <v/>
      </c>
      <c r="AZ4" t="str">
        <f>CLEAN(IF([1]BD!AZ$6="P",[1]BD!AZ10,""))</f>
        <v/>
      </c>
      <c r="BA4" t="str">
        <f>CLEAN(IF([1]BD!BA$6="P",[1]BD!BA10,""))</f>
        <v/>
      </c>
      <c r="BB4" t="str">
        <f>CLEAN(IF([1]BD!BB$6="P",[1]BD!BB10,""))</f>
        <v/>
      </c>
      <c r="BC4" t="str">
        <f>CLEAN(IF([1]BD!BC$6="P",[1]BD!BC10,""))</f>
        <v>NA</v>
      </c>
      <c r="BD4" t="str">
        <f>CLEAN(IF([1]BD!BD$6="P",[1]BD!BD10,""))</f>
        <v/>
      </c>
      <c r="BE4" t="str">
        <f>CLEAN(IF([1]BD!BE$6="P",[1]BD!BE10,""))</f>
        <v>NA</v>
      </c>
      <c r="BF4" t="str">
        <f>CLEAN(IF([1]BD!BF$6="P",[1]BD!BF10,""))</f>
        <v>NA</v>
      </c>
      <c r="BG4" t="str">
        <f>CLEAN(IF([1]BD!BG$6="P",[1]BD!BG10,""))</f>
        <v>DDE-SPURB</v>
      </c>
      <c r="BH4" t="str">
        <f>CLEAN(IF([1]BD!BH$6="P",[1]BD!BH10,""))</f>
        <v>NA</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NA</v>
      </c>
      <c r="BR4" t="str">
        <f>CLEAN(IF([1]BD!BR$6="P",[1]BD!BR10,""))</f>
        <v>NA</v>
      </c>
      <c r="BS4" t="str">
        <f>CLEAN(IF([1]BD!BS$6="P",[1]BD!BS10,""))</f>
        <v>NA</v>
      </c>
      <c r="BT4" t="str">
        <f>CLEAN(IF([1]BD!BT$6="P",[1]BD!BT10,""))</f>
        <v>CMPU - 27/09/2016</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NA</v>
      </c>
      <c r="CD4" t="str">
        <f>CLEAN(IF([1]BD!CD$6="P",[1]BD!CD10,""))</f>
        <v>NA</v>
      </c>
      <c r="CE4" t="str">
        <f>CLEAN(IF([1]BD!CE$6="P",[1]BD!CE10,""))</f>
        <v>NA</v>
      </c>
      <c r="CF4" t="str">
        <f>CLEAN(IF([1]BD!CF$6="P",[1]BD!CF10,""))</f>
        <v/>
      </c>
      <c r="CG4" t="str">
        <f>CLEAN(IF([1]BD!CG$6="P",[1]BD!CG10,""))</f>
        <v/>
      </c>
      <c r="CH4" t="str">
        <f>CLEAN(IF([1]BD!CH$6="P",[1]BD!CH10,""))</f>
        <v>encerrada</v>
      </c>
      <c r="CI4" t="str">
        <f>CLEAN(IF([1]BD!CI$6="P",[1]BD!CI10,""))</f>
        <v>42668</v>
      </c>
      <c r="CJ4" t="str">
        <f>CLEAN(IF([1]BD!CJ$6="P",[1]BD!CJ10,""))</f>
        <v>42699</v>
      </c>
      <c r="CK4" t="str">
        <f>CLEAN(IF([1]BD!CK$6="P",[1]BD!CK10,""))</f>
        <v/>
      </c>
      <c r="CL4" t="str">
        <f>CLEAN(IF([1]BD!CL$6="P",[1]BD!CL10,""))</f>
        <v/>
      </c>
      <c r="CM4" t="str">
        <f>CLEAN(IF([1]BD!CM$6="P",[1]BD!CM10,""))</f>
        <v/>
      </c>
      <c r="CN4" t="str">
        <f>CLEAN(IF([1]BD!CN$6="P",[1]BD!CN10,""))</f>
        <v/>
      </c>
      <c r="CO4" t="str">
        <f>CLEAN(IF([1]BD!CO$6="P",[1]BD!CO10,""))</f>
        <v/>
      </c>
      <c r="CP4" t="str">
        <f>CLEAN(IF([1]BD!CP$6="P",[1]BD!CP10,""))</f>
        <v>09/11/2016 -  10/11/2016 -  16/11/2016 -  22/11/2016</v>
      </c>
      <c r="CQ4" t="str">
        <f>CLEAN(IF([1]BD!CQ$6="P",[1]BD!CQ10,""))</f>
        <v/>
      </c>
      <c r="CR4" t="str">
        <f>CLEAN(IF([1]BD!CR$6="P",[1]BD!CR10,""))</f>
        <v/>
      </c>
      <c r="CS4" t="str">
        <f>CLEAN(IF([1]BD!CS$6="P",[1]BD!CS10,""))</f>
        <v/>
      </c>
      <c r="CT4" t="str">
        <f>CLEAN(IF([1]BD!CT$6="P",[1]BD!CT10,""))</f>
        <v>Reuniões bilaterais</v>
      </c>
      <c r="CU4" t="str">
        <f>CLEAN(IF([1]BD!CU$6="P",[1]BD!CU10,""))</f>
        <v>NA</v>
      </c>
      <c r="CV4" t="str">
        <f>CLEAN(IF([1]BD!CV$6="P",[1]BD!CV10,""))</f>
        <v>NA</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NA</v>
      </c>
      <c r="DH4" t="str">
        <f>CLEAN(IF([1]BD!DH$6="P",[1]BD!DH10,""))</f>
        <v>NA</v>
      </c>
      <c r="DI4" t="str">
        <f>CLEAN(IF([1]BD!DI$6="P",[1]BD!DI10,""))</f>
        <v/>
      </c>
      <c r="DJ4" t="str">
        <f>CLEAN(IF([1]BD!DJ$6="P",[1]BD!DJ10,""))</f>
        <v/>
      </c>
      <c r="DK4" t="str">
        <f>CLEAN(IF([1]BD!DK$6="P",[1]BD!DK10,""))</f>
        <v>NA</v>
      </c>
      <c r="DL4" t="str">
        <f>CLEAN(IF([1]BD!DL$6="P",[1]BD!DL10,""))</f>
        <v/>
      </c>
      <c r="DM4" t="str">
        <f>CLEAN(IF([1]BD!DM$6="P",[1]BD!DM10,""))</f>
        <v/>
      </c>
      <c r="DN4" t="str">
        <f>CLEAN(IF([1]BD!DN$6="P",[1]BD!DN10,""))</f>
        <v/>
      </c>
      <c r="DO4" t="str">
        <f>CLEAN(IF([1]BD!DO$6="P",[1]BD!DO10,""))</f>
        <v>42705</v>
      </c>
      <c r="DP4" t="str">
        <f>CLEAN(IF([1]BD!DP$6="P",[1]BD!DP10,""))</f>
        <v>PL retirado da CMSP (OFÍCIO ATL Nº 007/17), Despacho CTLU reunião 14/06/2018 (SEI: 6068.2018/0000175-1)</v>
      </c>
      <c r="DQ4" t="str">
        <f>CLEAN(IF([1]BD!DQ$6="P",[1]BD!DQ10,""))</f>
        <v>PL 581/2016</v>
      </c>
      <c r="DR4" t="str">
        <f>CLEAN(IF([1]BD!DR$6="P",[1]BD!DR10,""))</f>
        <v>-</v>
      </c>
      <c r="DS4" t="str">
        <f>CLEAN(IF([1]BD!DS$6="P",[1]BD!DS10,""))</f>
        <v>-</v>
      </c>
      <c r="DT4" t="str">
        <f>CLEAN(IF([1]BD!DT$6="P",[1]BD!DT10,""))</f>
        <v>-</v>
      </c>
      <c r="DU4" s="1" t="str">
        <f>CLEAN(IF([1]BD!DU$6="P",[1]BD!DU10,""))</f>
        <v>-</v>
      </c>
      <c r="DV4" t="str">
        <f>CLEAN(IF([1]BD!DV$6="P",[1]BD!DV10,""))</f>
        <v>-</v>
      </c>
      <c r="DW4" t="str">
        <f>CLEAN(IF([1]BD!DW$6="P",[1]BD!DW10,""))</f>
        <v>-</v>
      </c>
      <c r="DX4" t="str">
        <f>CLEAN(IF([1]BD!DX$6="P",[1]BD!DX10,""))</f>
        <v>-</v>
      </c>
      <c r="DY4" t="str">
        <f>CLEAN(IF([1]BD!DY$6="P",[1]BD!DY10,""))</f>
        <v>PDE</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7">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LTDAVS Banguera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42548</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não houve contribuições</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NA</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NA</v>
      </c>
      <c r="BI5" t="str">
        <f>CLEAN(IF([1]BD!BI$6="P",[1]BD!BI11,""))</f>
        <v/>
      </c>
      <c r="BJ5" t="str">
        <f>CLEAN(IF([1]BD!BJ$6="P",[1]BD!BJ11,""))</f>
        <v>SEL</v>
      </c>
      <c r="BK5" t="str">
        <f>CLEAN(IF([1]BD!BK$6="P",[1]BD!BK11,""))</f>
        <v/>
      </c>
      <c r="BL5" t="str">
        <f>CLEAN(IF([1]BD!BL$6="P",[1]BD!BL11,""))</f>
        <v>NA</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CMPU</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Diretrizes parcelamento e parâmetros urbanísticos</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1" t="str">
        <f>CLEAN(IF([1]BD!DU$6="P",[1]BD!DU11,""))</f>
        <v>43017</v>
      </c>
      <c r="DV5" t="str">
        <f>CLEAN(IF([1]BD!DV$6="P",[1]BD!DV11,""))</f>
        <v>SEL/SERVIN</v>
      </c>
      <c r="DW5" t="str">
        <f>CLEAN(IF([1]BD!DW$6="P",[1]BD!DW11,""))</f>
        <v>Em avaliação SEL -  Avaliado pela SPURBANISMO</v>
      </c>
      <c r="DX5" t="str">
        <f>CLEAN(IF([1]BD!DX$6="P",[1]BD!DX11,""))</f>
        <v>-</v>
      </c>
      <c r="DY5" t="str">
        <f>CLEAN(IF([1]BD!DY$6="P",[1]BD!DY11,""))</f>
        <v>Privado</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7">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6068.2018/0000595-1 / 7810.2018/0000257-5</v>
      </c>
      <c r="I6" t="str">
        <f>CLEAN(IF([1]BD!I$6="P",[1]BD!I12,""))</f>
        <v/>
      </c>
      <c r="J6" t="str">
        <f>CLEAN(IF([1]BD!J$6="P",[1]BD!J12,""))</f>
        <v>Em tratativa na CMSP</v>
      </c>
      <c r="K6" t="str">
        <f>CLEAN(IF([1]BD!K$6="P",[1]BD!K12,""))</f>
        <v>Encaminhamento jurídico</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42920</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43140</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 (Ofício ATL 93/2018)</v>
      </c>
      <c r="DQ6" t="str">
        <f>CLEAN(IF([1]BD!DQ$6="P",[1]BD!DQ12,""))</f>
        <v>PL 204/2018</v>
      </c>
      <c r="DR6" t="str">
        <f>CLEAN(IF([1]BD!DR$6="P",[1]BD!DR12,""))</f>
        <v>43217</v>
      </c>
      <c r="DS6" t="str">
        <f>CLEAN(IF([1]BD!DS$6="P",[1]BD!DS12,""))</f>
        <v>-</v>
      </c>
      <c r="DT6" t="str">
        <f>CLEAN(IF([1]BD!DT$6="P",[1]BD!DT12,""))</f>
        <v>-</v>
      </c>
      <c r="DU6" s="1" t="str">
        <f>CLEAN(IF([1]BD!DU$6="P",[1]BD!DU12,""))</f>
        <v>-</v>
      </c>
      <c r="DV6" t="str">
        <f>CLEAN(IF([1]BD!DV$6="P",[1]BD!DV12,""))</f>
        <v>-</v>
      </c>
      <c r="DW6" t="str">
        <f>CLEAN(IF([1]BD!DW$6="P",[1]BD!DW12,""))</f>
        <v>-</v>
      </c>
      <c r="DX6" t="str">
        <f>CLEAN(IF([1]BD!DX$6="P",[1]BD!DX12,""))</f>
        <v>-</v>
      </c>
      <c r="DY6" t="str">
        <f>CLEAN(IF([1]BD!DY$6="P",[1]BD!DY12,""))</f>
        <v>PDE</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7">
      <c r="A7" t="str">
        <f>CLEAN(IF([1]BD!A$6="P",[1]BD!A13,""))</f>
        <v>6</v>
      </c>
      <c r="B7" t="str">
        <f>CLEAN(IF([1]BD!B$6="P",[1]BD!B13,""))</f>
        <v>PIU Terminais Piloto (Desativado)</v>
      </c>
      <c r="C7" t="str">
        <f>CLEAN(IF([1]BD!C$6="P",[1]BD!C13,""))</f>
        <v>-</v>
      </c>
      <c r="D7" t="str">
        <f>CLEAN(IF([1]BD!D$6="P",[1]BD!D13,""))</f>
        <v>-</v>
      </c>
      <c r="E7" t="str">
        <f>CLEAN(IF([1]BD!E$6="P",[1]BD!E13,""))</f>
        <v/>
      </c>
      <c r="F7" t="str">
        <f>CLEAN(IF([1]BD!F$6="P",[1]BD!F13,""))</f>
        <v>-</v>
      </c>
      <c r="G7" t="str">
        <f>CLEAN(IF([1]BD!G$6="P",[1]BD!G13,""))</f>
        <v/>
      </c>
      <c r="H7" t="str">
        <f>CLEAN(IF([1]BD!H$6="P",[1]BD!H13,""))</f>
        <v>-</v>
      </c>
      <c r="I7" t="str">
        <f>CLEAN(IF([1]BD!I$6="P",[1]BD!I13,""))</f>
        <v/>
      </c>
      <c r="J7" t="str">
        <f>CLEAN(IF([1]BD!J$6="P",[1]BD!J13,""))</f>
        <v>-</v>
      </c>
      <c r="K7" t="str">
        <f>CLEAN(IF([1]BD!K$6="P",[1]BD!K13,""))</f>
        <v>-</v>
      </c>
      <c r="L7" t="str">
        <f>CLEAN(IF([1]BD!L$6="P",[1]BD!L13,""))</f>
        <v>-</v>
      </c>
      <c r="M7" t="str">
        <f>CLEAN(IF([1]BD!M$6="P",[1]BD!M13,""))</f>
        <v/>
      </c>
      <c r="N7" t="str">
        <f>CLEAN(IF([1]BD!N$6="P",[1]BD!N13,""))</f>
        <v/>
      </c>
      <c r="O7" t="str">
        <f>CLEAN(IF([1]BD!O$6="P",[1]BD!O13,""))</f>
        <v>-</v>
      </c>
      <c r="P7" t="str">
        <f>CLEAN(IF([1]BD!P$6="P",[1]BD!P13,""))</f>
        <v/>
      </c>
      <c r="Q7" t="str">
        <f>CLEAN(IF([1]BD!Q$6="P",[1]BD!Q13,""))</f>
        <v/>
      </c>
      <c r="R7" t="str">
        <f>CLEAN(IF([1]BD!R$6="P",[1]BD!R13,""))</f>
        <v/>
      </c>
      <c r="S7" t="str">
        <f>CLEAN(IF([1]BD!S$6="P",[1]BD!S13,""))</f>
        <v>-</v>
      </c>
      <c r="T7" t="str">
        <f>CLEAN(IF([1]BD!T$6="P",[1]BD!T13,""))</f>
        <v>-</v>
      </c>
      <c r="U7" t="str">
        <f>CLEAN(IF([1]BD!U$6="P",[1]BD!U13,""))</f>
        <v/>
      </c>
      <c r="V7" t="str">
        <f>CLEAN(IF([1]BD!V$6="P",[1]BD!V13,""))</f>
        <v/>
      </c>
      <c r="W7" t="str">
        <f>CLEAN(IF([1]BD!W$6="P",[1]BD!W13,""))</f>
        <v>-</v>
      </c>
      <c r="X7" t="str">
        <f>CLEAN(IF([1]BD!X$6="P",[1]BD!X13,""))</f>
        <v>-</v>
      </c>
      <c r="Y7" t="str">
        <f>CLEAN(IF([1]BD!Y$6="P",[1]BD!Y13,""))</f>
        <v/>
      </c>
      <c r="Z7" t="str">
        <f>CLEAN(IF([1]BD!Z$6="P",[1]BD!Z13,""))</f>
        <v/>
      </c>
      <c r="AA7" t="str">
        <f>CLEAN(IF([1]BD!AA$6="P",[1]BD!AA13,""))</f>
        <v/>
      </c>
      <c r="AB7" t="str">
        <f>CLEAN(IF([1]BD!AB$6="P",[1]BD!AB13,""))</f>
        <v>-</v>
      </c>
      <c r="AC7" t="str">
        <f>CLEAN(IF([1]BD!AC$6="P",[1]BD!AC13,""))</f>
        <v/>
      </c>
      <c r="AD7" t="str">
        <f>CLEAN(IF([1]BD!AD$6="P",[1]BD!AD13,""))</f>
        <v>-</v>
      </c>
      <c r="AE7" t="str">
        <f>CLEAN(IF([1]BD!AE$6="P",[1]BD!AE13,""))</f>
        <v>-</v>
      </c>
      <c r="AF7" t="str">
        <f>CLEAN(IF([1]BD!AF$6="P",[1]BD!AF13,""))</f>
        <v>-</v>
      </c>
      <c r="AG7" t="str">
        <f>CLEAN(IF([1]BD!AG$6="P",[1]BD!AG13,""))</f>
        <v/>
      </c>
      <c r="AH7" t="str">
        <f>CLEAN(IF([1]BD!AH$6="P",[1]BD!AH13,""))</f>
        <v/>
      </c>
      <c r="AI7" t="str">
        <f>CLEAN(IF([1]BD!AI$6="P",[1]BD!AI13,""))</f>
        <v/>
      </c>
      <c r="AJ7" t="str">
        <f>CLEAN(IF([1]BD!AJ$6="P",[1]BD!AJ13,""))</f>
        <v>-</v>
      </c>
      <c r="AK7" t="str">
        <f>CLEAN(IF([1]BD!AK$6="P",[1]BD!AK13,""))</f>
        <v>-</v>
      </c>
      <c r="AL7" t="str">
        <f>CLEAN(IF([1]BD!AL$6="P",[1]BD!AL13,""))</f>
        <v>-</v>
      </c>
      <c r="AM7" t="str">
        <f>CLEAN(IF([1]BD!AM$6="P",[1]BD!AM13,""))</f>
        <v/>
      </c>
      <c r="AN7" t="str">
        <f>CLEAN(IF([1]BD!AN$6="P",[1]BD!AN13,""))</f>
        <v>-</v>
      </c>
      <c r="AO7" t="str">
        <f>CLEAN(IF([1]BD!AO$6="P",[1]BD!AO13,""))</f>
        <v/>
      </c>
      <c r="AP7" t="str">
        <f>CLEAN(IF([1]BD!AP$6="P",[1]BD!AP13,""))</f>
        <v/>
      </c>
      <c r="AQ7" t="str">
        <f>CLEAN(IF([1]BD!AQ$6="P",[1]BD!AQ13,""))</f>
        <v>-</v>
      </c>
      <c r="AR7" t="str">
        <f>CLEAN(IF([1]BD!AR$6="P",[1]BD!AR13,""))</f>
        <v>-</v>
      </c>
      <c r="AS7" t="str">
        <f>CLEAN(IF([1]BD!AS$6="P",[1]BD!AS13,""))</f>
        <v>-</v>
      </c>
      <c r="AT7" t="str">
        <f>CLEAN(IF([1]BD!AT$6="P",[1]BD!AT13,""))</f>
        <v/>
      </c>
      <c r="AU7" t="str">
        <f>CLEAN(IF([1]BD!AU$6="P",[1]BD!AU13,""))</f>
        <v/>
      </c>
      <c r="AV7" t="str">
        <f>CLEAN(IF([1]BD!AV$6="P",[1]BD!AV13,""))</f>
        <v/>
      </c>
      <c r="AW7" t="str">
        <f>CLEAN(IF([1]BD!AW$6="P",[1]BD!AW13,""))</f>
        <v/>
      </c>
      <c r="AX7" t="str">
        <f>CLEAN(IF([1]BD!AX$6="P",[1]BD!AX13,""))</f>
        <v>-</v>
      </c>
      <c r="AY7" t="str">
        <f>CLEAN(IF([1]BD!AY$6="P",[1]BD!AY13,""))</f>
        <v/>
      </c>
      <c r="AZ7" t="str">
        <f>CLEAN(IF([1]BD!AZ$6="P",[1]BD!AZ13,""))</f>
        <v/>
      </c>
      <c r="BA7" t="str">
        <f>CLEAN(IF([1]BD!BA$6="P",[1]BD!BA13,""))</f>
        <v/>
      </c>
      <c r="BB7" t="str">
        <f>CLEAN(IF([1]BD!BB$6="P",[1]BD!BB13,""))</f>
        <v/>
      </c>
      <c r="BC7" t="str">
        <f>CLEAN(IF([1]BD!BC$6="P",[1]BD!BC13,""))</f>
        <v>-</v>
      </c>
      <c r="BD7" t="str">
        <f>CLEAN(IF([1]BD!BD$6="P",[1]BD!BD13,""))</f>
        <v/>
      </c>
      <c r="BE7" t="str">
        <f>CLEAN(IF([1]BD!BE$6="P",[1]BD!BE13,""))</f>
        <v>-</v>
      </c>
      <c r="BF7" t="str">
        <f>CLEAN(IF([1]BD!BF$6="P",[1]BD!BF13,""))</f>
        <v>-</v>
      </c>
      <c r="BG7" t="str">
        <f>CLEAN(IF([1]BD!BG$6="P",[1]BD!BG13,""))</f>
        <v>-</v>
      </c>
      <c r="BH7" t="str">
        <f>CLEAN(IF([1]BD!BH$6="P",[1]BD!BH13,""))</f>
        <v>-</v>
      </c>
      <c r="BI7" t="str">
        <f>CLEAN(IF([1]BD!BI$6="P",[1]BD!BI13,""))</f>
        <v/>
      </c>
      <c r="BJ7" t="str">
        <f>CLEAN(IF([1]BD!BJ$6="P",[1]BD!BJ13,""))</f>
        <v>-</v>
      </c>
      <c r="BK7" t="str">
        <f>CLEAN(IF([1]BD!BK$6="P",[1]BD!BK13,""))</f>
        <v/>
      </c>
      <c r="BL7" t="str">
        <f>CLEAN(IF([1]BD!BL$6="P",[1]BD!BL13,""))</f>
        <v>-</v>
      </c>
      <c r="BM7" t="str">
        <f>CLEAN(IF([1]BD!BM$6="P",[1]BD!BM13,""))</f>
        <v/>
      </c>
      <c r="BN7" t="str">
        <f>CLEAN(IF([1]BD!BN$6="P",[1]BD!BN13,""))</f>
        <v/>
      </c>
      <c r="BO7" t="str">
        <f>CLEAN(IF([1]BD!BO$6="P",[1]BD!BO13,""))</f>
        <v/>
      </c>
      <c r="BP7" t="str">
        <f>CLEAN(IF([1]BD!BP$6="P",[1]BD!BP13,""))</f>
        <v/>
      </c>
      <c r="BQ7" t="str">
        <f>CLEAN(IF([1]BD!BQ$6="P",[1]BD!BQ13,""))</f>
        <v>-</v>
      </c>
      <c r="BR7" t="str">
        <f>CLEAN(IF([1]BD!BR$6="P",[1]BD!BR13,""))</f>
        <v>-</v>
      </c>
      <c r="BS7" t="str">
        <f>CLEAN(IF([1]BD!BS$6="P",[1]BD!BS13,""))</f>
        <v>-</v>
      </c>
      <c r="BT7" t="str">
        <f>CLEAN(IF([1]BD!BT$6="P",[1]BD!BT13,""))</f>
        <v>-</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v>
      </c>
      <c r="CD7" t="str">
        <f>CLEAN(IF([1]BD!CD$6="P",[1]BD!CD13,""))</f>
        <v>-</v>
      </c>
      <c r="CE7" t="str">
        <f>CLEAN(IF([1]BD!CE$6="P",[1]BD!CE13,""))</f>
        <v>-</v>
      </c>
      <c r="CF7" t="str">
        <f>CLEAN(IF([1]BD!CF$6="P",[1]BD!CF13,""))</f>
        <v/>
      </c>
      <c r="CG7" t="str">
        <f>CLEAN(IF([1]BD!CG$6="P",[1]BD!CG13,""))</f>
        <v/>
      </c>
      <c r="CH7" t="str">
        <f>CLEAN(IF([1]BD!CH$6="P",[1]BD!CH13,""))</f>
        <v>-</v>
      </c>
      <c r="CI7" t="str">
        <f>CLEAN(IF([1]BD!CI$6="P",[1]BD!CI13,""))</f>
        <v>-</v>
      </c>
      <c r="CJ7" t="str">
        <f>CLEAN(IF([1]BD!CJ$6="P",[1]BD!CJ13,""))</f>
        <v>-</v>
      </c>
      <c r="CK7" t="str">
        <f>CLEAN(IF([1]BD!CK$6="P",[1]BD!CK13,""))</f>
        <v/>
      </c>
      <c r="CL7" t="str">
        <f>CLEAN(IF([1]BD!CL$6="P",[1]BD!CL13,""))</f>
        <v/>
      </c>
      <c r="CM7" t="str">
        <f>CLEAN(IF([1]BD!CM$6="P",[1]BD!CM13,""))</f>
        <v/>
      </c>
      <c r="CN7" t="str">
        <f>CLEAN(IF([1]BD!CN$6="P",[1]BD!CN13,""))</f>
        <v/>
      </c>
      <c r="CO7" t="str">
        <f>CLEAN(IF([1]BD!CO$6="P",[1]BD!CO13,""))</f>
        <v/>
      </c>
      <c r="CP7" t="str">
        <f>CLEAN(IF([1]BD!CP$6="P",[1]BD!CP13,""))</f>
        <v>-</v>
      </c>
      <c r="CQ7" t="str">
        <f>CLEAN(IF([1]BD!CQ$6="P",[1]BD!CQ13,""))</f>
        <v/>
      </c>
      <c r="CR7" t="str">
        <f>CLEAN(IF([1]BD!CR$6="P",[1]BD!CR13,""))</f>
        <v/>
      </c>
      <c r="CS7" t="str">
        <f>CLEAN(IF([1]BD!CS$6="P",[1]BD!CS13,""))</f>
        <v/>
      </c>
      <c r="CT7" t="str">
        <f>CLEAN(IF([1]BD!CT$6="P",[1]BD!CT13,""))</f>
        <v>-</v>
      </c>
      <c r="CU7" t="str">
        <f>CLEAN(IF([1]BD!CU$6="P",[1]BD!CU13,""))</f>
        <v>-</v>
      </c>
      <c r="CV7" t="str">
        <f>CLEAN(IF([1]BD!CV$6="P",[1]BD!CV13,""))</f>
        <v>-</v>
      </c>
      <c r="CW7" t="str">
        <f>CLEAN(IF([1]BD!CW$6="P",[1]BD!CW13,""))</f>
        <v/>
      </c>
      <c r="CX7" t="str">
        <f>CLEAN(IF([1]BD!CX$6="P",[1]BD!CX13,""))</f>
        <v/>
      </c>
      <c r="CY7" t="str">
        <f>CLEAN(IF([1]BD!CY$6="P",[1]BD!CY13,""))</f>
        <v>-</v>
      </c>
      <c r="CZ7" t="str">
        <f>CLEAN(IF([1]BD!CZ$6="P",[1]BD!CZ13,""))</f>
        <v>-</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v>
      </c>
      <c r="DH7" t="str">
        <f>CLEAN(IF([1]BD!DH$6="P",[1]BD!DH13,""))</f>
        <v>-</v>
      </c>
      <c r="DI7" t="str">
        <f>CLEAN(IF([1]BD!DI$6="P",[1]BD!DI13,""))</f>
        <v/>
      </c>
      <c r="DJ7" t="str">
        <f>CLEAN(IF([1]BD!DJ$6="P",[1]BD!DJ13,""))</f>
        <v/>
      </c>
      <c r="DK7" t="str">
        <f>CLEAN(IF([1]BD!DK$6="P",[1]BD!DK13,""))</f>
        <v>-</v>
      </c>
      <c r="DL7" t="str">
        <f>CLEAN(IF([1]BD!DL$6="P",[1]BD!DL13,""))</f>
        <v/>
      </c>
      <c r="DM7" t="str">
        <f>CLEAN(IF([1]BD!DM$6="P",[1]BD!DM13,""))</f>
        <v/>
      </c>
      <c r="DN7" t="str">
        <f>CLEAN(IF([1]BD!DN$6="P",[1]BD!DN13,""))</f>
        <v/>
      </c>
      <c r="DO7" t="str">
        <f>CLEAN(IF([1]BD!DO$6="P",[1]BD!DO13,""))</f>
        <v>-</v>
      </c>
      <c r="DP7" t="str">
        <f>CLEAN(IF([1]BD!DP$6="P",[1]BD!DP13,""))</f>
        <v>-</v>
      </c>
      <c r="DQ7" t="str">
        <f>CLEAN(IF([1]BD!DQ$6="P",[1]BD!DQ13,""))</f>
        <v>-</v>
      </c>
      <c r="DR7" t="str">
        <f>CLEAN(IF([1]BD!DR$6="P",[1]BD!DR13,""))</f>
        <v>-</v>
      </c>
      <c r="DS7" t="str">
        <f>CLEAN(IF([1]BD!DS$6="P",[1]BD!DS13,""))</f>
        <v>-</v>
      </c>
      <c r="DT7" t="str">
        <f>CLEAN(IF([1]BD!DT$6="P",[1]BD!DT13,""))</f>
        <v>-</v>
      </c>
      <c r="DU7" s="1" t="str">
        <f>CLEAN(IF([1]BD!DU$6="P",[1]BD!DU13,""))</f>
        <v>-</v>
      </c>
      <c r="DV7" t="str">
        <f>CLEAN(IF([1]BD!DV$6="P",[1]BD!DV13,""))</f>
        <v>-</v>
      </c>
      <c r="DW7" t="str">
        <f>CLEAN(IF([1]BD!DW$6="P",[1]BD!DW13,""))</f>
        <v>-</v>
      </c>
      <c r="DX7" t="str">
        <f>CLEAN(IF([1]BD!DX$6="P",[1]BD!DX13,""))</f>
        <v>-</v>
      </c>
      <c r="DY7" t="str">
        <f>CLEAN(IF([1]BD!DY$6="P",[1]BD!DY13,""))</f>
        <v>-</v>
      </c>
      <c r="DZ7" t="str">
        <f>CLEAN(IF([1]BD!DZ$6="P",[1]BD!DZ13,""))</f>
        <v>-</v>
      </c>
      <c r="EA7" t="str">
        <f>CLEAN(IF([1]BD!EA$6="P",[1]BD!EA13,""))</f>
        <v>-</v>
      </c>
      <c r="EB7" t="str">
        <f>CLEAN(IF([1]BD!EB$6="P",[1]BD!EB13,""))</f>
        <v>-</v>
      </c>
      <c r="EC7" t="str">
        <f>CLEAN(IF([1]BD!EC$6="P",[1]BD!EC13,""))</f>
        <v/>
      </c>
      <c r="ED7" t="str">
        <f>CLEAN(IF([1]BD!ED$6="P",[1]BD!ED13,""))</f>
        <v/>
      </c>
      <c r="EE7" t="str">
        <f>CLEAN(IF([1]BD!EE$6="P",[1]BD!EE13,""))</f>
        <v>-</v>
      </c>
      <c r="EF7" t="str">
        <f>CLEAN(IF([1]BD!EF$6="P",[1]BD!EF13,""))</f>
        <v>-</v>
      </c>
      <c r="EG7" t="str">
        <f>CLEAN(IF([1]BD!EG$6="P",[1]BD!EG13,""))</f>
        <v>-</v>
      </c>
      <c r="EH7" t="str">
        <f>CLEAN(IF([1]BD!EH$6="P",[1]BD!EH13,""))</f>
        <v>-</v>
      </c>
      <c r="EI7" t="str">
        <f>CLEAN(IF([1]BD!EI$6="P",[1]BD!EI13,""))</f>
        <v/>
      </c>
      <c r="EJ7" t="str">
        <f>CLEAN(IF([1]BD!EJ$6="P",[1]BD!EJ13,""))</f>
        <v>-</v>
      </c>
      <c r="EK7" t="str">
        <f>CLEAN(IF([1]BD!EK$6="P",[1]BD!EK13,""))</f>
        <v>-</v>
      </c>
      <c r="EL7" t="str">
        <f>CLEAN(IF([1]BD!EL$6="P",[1]BD!EL13,""))</f>
        <v>-</v>
      </c>
      <c r="EM7" t="str">
        <f>CLEAN(IF([1]BD!EM$6="P",[1]BD!EM13,""))</f>
        <v>-</v>
      </c>
      <c r="EN7" t="str">
        <f>CLEAN(IF([1]BD!EN$6="P",[1]BD!EN13,""))</f>
        <v>-</v>
      </c>
      <c r="EO7" t="str">
        <f>CLEAN(IF([1]BD!EO$6="P",[1]BD!EO13,""))</f>
        <v/>
      </c>
      <c r="EP7" t="str">
        <f>CLEAN(IF([1]BD!EP$6="P",[1]BD!EP13,""))</f>
        <v>-</v>
      </c>
      <c r="EQ7" t="str">
        <f>CLEAN(IF([1]BD!EQ$6="P",[1]BD!EQ13,""))</f>
        <v/>
      </c>
      <c r="ER7" t="str">
        <f>CLEAN(IF([1]BD!ER$6="P",[1]BD!ER13,""))</f>
        <v>-</v>
      </c>
      <c r="ES7" t="str">
        <f>CLEAN(IF([1]BD!ES$6="P",[1]BD!ES13,""))</f>
        <v/>
      </c>
      <c r="ET7" t="str">
        <f>CLEAN(IF([1]BD!ET$6="P",[1]BD!ET13,""))</f>
        <v>-</v>
      </c>
      <c r="EU7" t="str">
        <f>CLEAN(IF([1]BD!EU$6="P",[1]BD!EU13,""))</f>
        <v/>
      </c>
      <c r="EV7" t="str">
        <f>CLEAN(IF([1]BD!EV$6="P",[1]BD!EV13,""))</f>
        <v/>
      </c>
      <c r="EW7" t="str">
        <f>CLEAN(IF([1]BD!EW$6="P",[1]BD!EW13,""))</f>
        <v/>
      </c>
      <c r="EX7" t="str">
        <f>CLEAN(IF([1]BD!EX$6="P",[1]BD!EX13,""))</f>
        <v>Novo</v>
      </c>
    </row>
    <row r="8" spans="1:157">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Consulta Pública Inicial</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43265</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
        <v>0</v>
      </c>
      <c r="AK8" t="str">
        <f>CLEAN(IF([1]BD!AK$6="P",[1]BD!AK14,""))</f>
        <v>43266</v>
      </c>
      <c r="AL8" t="str">
        <f>CLEAN(IF([1]BD!AL$6="P",[1]BD!AL14,""))</f>
        <v>43291</v>
      </c>
      <c r="AM8" t="str">
        <f>CLEAN(IF([1]BD!AM$6="P",[1]BD!AM14,""))</f>
        <v/>
      </c>
      <c r="AN8" t="str">
        <f>CLEAN(IF([1]BD!AN$6="P",[1]BD!AN14,""))</f>
        <v>13</v>
      </c>
      <c r="AO8" t="str">
        <f>CLEAN(IF([1]BD!AO$6="P",[1]BD!AO14,""))</f>
        <v/>
      </c>
      <c r="AP8" t="str">
        <f>CLEAN(IF([1]BD!AP$6="P",[1]BD!AP14,""))</f>
        <v/>
      </c>
      <c r="AQ8" t="str">
        <f>CLEAN(IF([1]BD!AQ$6="P",[1]BD!AQ14,""))</f>
        <v>-</v>
      </c>
      <c r="AR8" t="str">
        <f>CLEAN(IF([1]BD!AR$6="P",[1]BD!AR14,""))</f>
        <v>43300</v>
      </c>
      <c r="AS8" t="str">
        <f>CLEAN(IF([1]BD!AS$6="P",[1]BD!AS14,""))</f>
        <v>-</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v>
      </c>
      <c r="BF8" t="str">
        <f>CLEAN(IF([1]BD!BF$6="P",[1]BD!BF14,""))</f>
        <v>43304</v>
      </c>
      <c r="BG8" t="str">
        <f>CLEAN(IF([1]BD!BG$6="P",[1]BD!BG14,""))</f>
        <v>DDE-SPURB</v>
      </c>
      <c r="BH8" t="str">
        <f>CLEAN(IF([1]BD!BH$6="P",[1]BD!BH14,""))</f>
        <v>-</v>
      </c>
      <c r="BI8" t="str">
        <f>CLEAN(IF([1]BD!BI$6="P",[1]BD!BI14,""))</f>
        <v/>
      </c>
      <c r="BJ8" t="str">
        <f>CLEAN(IF([1]BD!BJ$6="P",[1]BD!BJ14,""))</f>
        <v>SMDP (SPP)</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43307</v>
      </c>
      <c r="BR8" t="str">
        <f>CLEAN(IF([1]BD!BR$6="P",[1]BD!BR14,""))</f>
        <v>43311</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Aberta</v>
      </c>
      <c r="CD8" t="str">
        <f>CLEAN(IF([1]BD!CD$6="P",[1]BD!CD14,""))</f>
        <v>43311</v>
      </c>
      <c r="CE8" t="str">
        <f>CLEAN(IF([1]BD!CE$6="P",[1]BD!CE14,""))</f>
        <v>-</v>
      </c>
      <c r="CF8" t="str">
        <f>CLEAN(IF([1]BD!CF$6="P",[1]BD!CF14,""))</f>
        <v/>
      </c>
      <c r="CG8" t="str">
        <f>CLEAN(IF([1]BD!CG$6="P",[1]BD!CG14,""))</f>
        <v/>
      </c>
      <c r="CH8" t="s">
        <v>0</v>
      </c>
      <c r="CI8" s="4" t="s">
        <v>1</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v>
      </c>
      <c r="CV8" t="str">
        <f>CLEAN(IF([1]BD!CV$6="P",[1]BD!CV14,""))</f>
        <v>-</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v>
      </c>
      <c r="DS8" t="str">
        <f>CLEAN(IF([1]BD!DS$6="P",[1]BD!DS14,""))</f>
        <v>-</v>
      </c>
      <c r="DT8" t="str">
        <f>CLEAN(IF([1]BD!DT$6="P",[1]BD!DT14,""))</f>
        <v>-</v>
      </c>
      <c r="DU8" s="1" t="str">
        <f>CLEAN(IF([1]BD!DU$6="P",[1]BD!DU14,""))</f>
        <v>-</v>
      </c>
      <c r="DV8" t="str">
        <f>CLEAN(IF([1]BD!DV$6="P",[1]BD!DV14,""))</f>
        <v>-</v>
      </c>
      <c r="DW8" t="str">
        <f>CLEAN(IF([1]BD!DW$6="P",[1]BD!DW14,""))</f>
        <v>-</v>
      </c>
      <c r="DX8" t="str">
        <f>CLEAN(IF([1]BD!DX$6="P",[1]BD!DX14,""))</f>
        <v>-</v>
      </c>
      <c r="DY8" t="str">
        <f>CLEAN(IF([1]BD!DY$6="P",[1]BD!DY14,""))</f>
        <v>PMD</v>
      </c>
      <c r="DZ8" t="str">
        <f>CLEAN(IF([1]BD!DZ$6="P",[1]BD!DZ14,""))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v>
      </c>
      <c r="EH8" t="str">
        <f>CLEAN(IF([1]BD!EH$6="P",[1]BD!EH14,""))</f>
        <v>-</v>
      </c>
      <c r="EI8" t="str">
        <f>CLEAN(IF([1]BD!EI$6="P",[1]BD!EI14,""))</f>
        <v/>
      </c>
      <c r="EJ8" t="str">
        <f>CLEAN(IF([1]BD!EJ$6="P",[1]BD!EJ14,""))</f>
        <v>1000000000</v>
      </c>
      <c r="EK8" t="str">
        <f>CLEAN(IF([1]BD!EK$6="P",[1]BD!EK14,""))</f>
        <v>nd</v>
      </c>
      <c r="EL8" t="str">
        <f>CLEAN(IF([1]BD!EL$6="P",[1]BD!EL14,""))</f>
        <v>nd</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5</v>
      </c>
    </row>
    <row r="9" spans="1:157">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Parâmetros para ZOE</v>
      </c>
      <c r="CZ9" t="str">
        <f>CLEAN(IF([1]BD!CZ$6="P",[1]BD!CZ15,""))</f>
        <v>Decreto</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Parecer jurídico SPURBANISMO</v>
      </c>
      <c r="DH9" t="str">
        <f>CLEAN(IF([1]BD!DH$6="P",[1]BD!DH15,""))</f>
        <v>43231</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1"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7">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MIP</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Não iniciado</v>
      </c>
      <c r="AR10" t="str">
        <f>CLEAN(IF([1]BD!AR$6="P",[1]BD!AR16,""))</f>
        <v>-</v>
      </c>
      <c r="AS10" t="str">
        <f>CLEAN(IF([1]BD!AS$6="P",[1]BD!AS16,""))</f>
        <v>-</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v>
      </c>
      <c r="BF10" t="str">
        <f>CLEAN(IF([1]BD!BF$6="P",[1]BD!BF16,""))</f>
        <v>-</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v>
      </c>
      <c r="BR10" t="str">
        <f>CLEAN(IF([1]BD!BR$6="P",[1]BD!BR16,""))</f>
        <v>-</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1" t="str">
        <f>CLEAN(IF([1]BD!DU$6="P",[1]BD!DU16,""))</f>
        <v>-</v>
      </c>
      <c r="DV10" t="str">
        <f>CLEAN(IF([1]BD!DV$6="P",[1]BD!DV16,""))</f>
        <v>-</v>
      </c>
      <c r="DW10" t="str">
        <f>CLEAN(IF([1]BD!DW$6="P",[1]BD!DW16,""))</f>
        <v>-</v>
      </c>
      <c r="DX10" t="str">
        <f>CLEAN(IF([1]BD!DX$6="P",[1]BD!DX16,""))</f>
        <v>-</v>
      </c>
      <c r="DY10" t="str">
        <f>CLEAN(IF([1]BD!DY$6="P",[1]BD!DY16,""))</f>
        <v>Privado</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2</v>
      </c>
    </row>
    <row r="11" spans="1:157">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v>
      </c>
      <c r="BR11" t="str">
        <f>CLEAN(IF([1]BD!BR$6="P",[1]BD!BR17,""))</f>
        <v>-</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1" t="str">
        <f>CLEAN(IF([1]BD!DU$6="P",[1]BD!DU17,""))</f>
        <v>-</v>
      </c>
      <c r="DV11" t="str">
        <f>CLEAN(IF([1]BD!DV$6="P",[1]BD!DV17,""))</f>
        <v>-</v>
      </c>
      <c r="DW11" t="str">
        <f>CLEAN(IF([1]BD!DW$6="P",[1]BD!DW17,""))</f>
        <v>-</v>
      </c>
      <c r="DX11" t="str">
        <f>CLEAN(IF([1]BD!DX$6="P",[1]BD!DX17,""))</f>
        <v>-</v>
      </c>
      <c r="DY11" t="str">
        <f>CLEAN(IF([1]BD!DY$6="P",[1]BD!DY17,""))</f>
        <v>ZOE</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7">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43080</v>
      </c>
      <c r="P12" t="str">
        <f>CLEAN(IF([1]BD!P$6="P",[1]BD!P18,""))</f>
        <v/>
      </c>
      <c r="Q12" t="str">
        <f>CLEAN(IF([1]BD!Q$6="P",[1]BD!Q18,""))</f>
        <v/>
      </c>
      <c r="R12" t="str">
        <f>CLEAN(IF([1]BD!R$6="P",[1]BD!R18,""))</f>
        <v/>
      </c>
      <c r="S12" t="str">
        <f>CLEAN(IF([1]BD!S$6="P",[1]BD!S18,""))</f>
        <v>NA</v>
      </c>
      <c r="T12" t="str">
        <f>CLEAN(IF([1]BD!T$6="P",[1]BD!T18,""))</f>
        <v>Finalizado</v>
      </c>
      <c r="U12" t="str">
        <f>CLEAN(IF([1]BD!U$6="P",[1]BD!U18,""))</f>
        <v/>
      </c>
      <c r="V12" t="str">
        <f>CLEAN(IF([1]BD!V$6="P",[1]BD!V18,""))</f>
        <v/>
      </c>
      <c r="W12" t="str">
        <f>CLEAN(IF([1]BD!W$6="P",[1]BD!W18,""))</f>
        <v>43286</v>
      </c>
      <c r="X12" t="str">
        <f>CLEAN(IF([1]BD!X$6="P",[1]BD!X18,""))</f>
        <v>43291</v>
      </c>
      <c r="Y12" t="str">
        <f>CLEAN(IF([1]BD!Y$6="P",[1]BD!Y18,""))</f>
        <v/>
      </c>
      <c r="Z12" t="str">
        <f>CLEAN(IF([1]BD!Z$6="P",[1]BD!Z18,""))</f>
        <v/>
      </c>
      <c r="AA12" t="str">
        <f>CLEAN(IF([1]BD!AA$6="P",[1]BD!AA18,""))</f>
        <v/>
      </c>
      <c r="AB12" t="str">
        <f>CLEAN(IF([1]BD!AB$6="P",[1]BD!AE18,""))</f>
        <v>PPT CMH</v>
      </c>
      <c r="AC12" t="str">
        <f>CLEAN(IF([1]BD!AC$6="P",[1]BD!AC18,""))</f>
        <v/>
      </c>
      <c r="AD12" t="str">
        <f>CLEAN(IF([1]BD!AD$6="P",[1]BD!AD18,""))</f>
        <v>43270</v>
      </c>
      <c r="AE12" t="e">
        <f>CLEAN(IF([1]BD!AE$6="P",[1]BD!#REF!,""))</f>
        <v>#REF!</v>
      </c>
      <c r="AF12" t="str">
        <f>CLEAN(IF([1]BD!AF$6="P",[1]BD!AF18,""))</f>
        <v>-</v>
      </c>
      <c r="AG12" t="str">
        <f>CLEAN(IF([1]BD!AG$6="P",[1]BD!AG18,""))</f>
        <v/>
      </c>
      <c r="AH12" t="str">
        <f>CLEAN(IF([1]BD!AH$6="P",[1]BD!AH18,""))</f>
        <v/>
      </c>
      <c r="AI12" t="str">
        <f>CLEAN(IF([1]BD!AI$6="P",[1]BD!AI18,""))</f>
        <v/>
      </c>
      <c r="AJ12" t="str">
        <f>CLEAN(IF([1]BD!AJ$6="P",[1]BD!AJ18,""))</f>
        <v>aberta</v>
      </c>
      <c r="AK12" t="str">
        <f>CLEAN(IF([1]BD!AK$6="P",[1]BD!AK18,""))</f>
        <v>43291</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v>
      </c>
      <c r="BR12" t="str">
        <f>CLEAN(IF([1]BD!BR$6="P",[1]BD!BR18,""))</f>
        <v>-</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1" t="str">
        <f>CLEAN(IF([1]BD!DU$6="P",[1]BD!DU18,""))</f>
        <v>-</v>
      </c>
      <c r="DV12" t="str">
        <f>CLEAN(IF([1]BD!DV$6="P",[1]BD!DV18,""))</f>
        <v>-</v>
      </c>
      <c r="DW12" t="str">
        <f>CLEAN(IF([1]BD!DW$6="P",[1]BD!DW18,""))</f>
        <v>-</v>
      </c>
      <c r="DX12" t="str">
        <f>CLEAN(IF([1]BD!DX$6="P",[1]BD!DX18,""))</f>
        <v>-</v>
      </c>
      <c r="DY12" t="str">
        <f>CLEAN(IF([1]BD!DY$6="P",[1]BD!DY18,""))</f>
        <v>PDE</v>
      </c>
      <c r="DZ12" t="str">
        <f>CLEAN(IF([1]BD!DZ$6="P",[1]BD!DZ18,""))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2</v>
      </c>
    </row>
    <row r="13" spans="1:157">
      <c r="A13" t="str">
        <f>CLEAN(IF([1]BD!A$6="P",[1]BD!A22,""))</f>
        <v>15</v>
      </c>
      <c r="B13" t="str">
        <f>CLEAN(IF([1]BD!B$6="P",[1]BD!B22,""))</f>
        <v>Campo de Marte</v>
      </c>
      <c r="C13" t="str">
        <f>CLEAN(IF([1]BD!C$6="P",[1]BD!C22,""))</f>
        <v>Programa de Desestatização</v>
      </c>
      <c r="D13" t="str">
        <f>CLEAN(IF([1]BD!D$6="P",[1]BD!D22,""))</f>
        <v>-</v>
      </c>
      <c r="E13" t="str">
        <f>CLEAN(IF([1]BD!E$6="P",[1]BD!E22,""))</f>
        <v/>
      </c>
      <c r="F13" t="str">
        <f>CLEAN(IF([1]BD!F$6="P",[1]BD!F22,""))</f>
        <v>PMSP - SMDP/SPP</v>
      </c>
      <c r="G13" t="str">
        <f>CLEAN(IF([1]BD!G$6="P",[1]BD!G22,""))</f>
        <v/>
      </c>
      <c r="H13" t="str">
        <f>CLEAN(IF([1]BD!H$6="P",[1]BD!H22,""))</f>
        <v>7810.2018/0000070-0</v>
      </c>
      <c r="I13" t="str">
        <f>CLEAN(IF([1]BD!I$6="P",[1]BD!I22,""))</f>
        <v/>
      </c>
      <c r="J13" t="str">
        <f>CLEAN(IF([1]BD!J$6="P",[1]BD!J22,""))</f>
        <v>Em prospecção</v>
      </c>
      <c r="K13" t="str">
        <f>CLEAN(IF([1]BD!K$6="P",[1]BD!K22,""))</f>
        <v>Não iniciado</v>
      </c>
      <c r="L13" t="str">
        <f>CLEAN(IF([1]BD!L$6="P",[1]BD!L22,""))</f>
        <v>-</v>
      </c>
      <c r="M13" t="str">
        <f>CLEAN(IF([1]BD!M$6="P",[1]BD!M22,""))</f>
        <v/>
      </c>
      <c r="N13" t="str">
        <f>CLEAN(IF([1]BD!N$6="P",[1]BD!N22,""))</f>
        <v/>
      </c>
      <c r="O13" t="str">
        <f>CLEAN(IF([1]BD!O$6="P",[1]BD!O22,""))</f>
        <v>-</v>
      </c>
      <c r="P13" t="str">
        <f>CLEAN(IF([1]BD!P$6="P",[1]BD!P22,""))</f>
        <v/>
      </c>
      <c r="Q13" t="str">
        <f>CLEAN(IF([1]BD!Q$6="P",[1]BD!Q22,""))</f>
        <v/>
      </c>
      <c r="R13" t="str">
        <f>CLEAN(IF([1]BD!R$6="P",[1]BD!R22,""))</f>
        <v/>
      </c>
      <c r="S13" t="str">
        <f>CLEAN(IF([1]BD!S$6="P",[1]BD!S22,""))</f>
        <v>-</v>
      </c>
      <c r="T13" t="str">
        <f>CLEAN(IF([1]BD!T$6="P",[1]BD!T22,""))</f>
        <v>-</v>
      </c>
      <c r="U13" t="str">
        <f>CLEAN(IF([1]BD!U$6="P",[1]BD!U22,""))</f>
        <v/>
      </c>
      <c r="V13" t="str">
        <f>CLEAN(IF([1]BD!V$6="P",[1]BD!V22,""))</f>
        <v/>
      </c>
      <c r="W13" t="str">
        <f>CLEAN(IF([1]BD!W$6="P",[1]BD!W22,""))</f>
        <v>-</v>
      </c>
      <c r="X13" t="str">
        <f>CLEAN(IF([1]BD!X$6="P",[1]BD!X22,""))</f>
        <v>-</v>
      </c>
      <c r="Y13" t="str">
        <f>CLEAN(IF([1]BD!Y$6="P",[1]BD!Y22,""))</f>
        <v/>
      </c>
      <c r="Z13" t="str">
        <f>CLEAN(IF([1]BD!Z$6="P",[1]BD!Z22,""))</f>
        <v/>
      </c>
      <c r="AA13" t="str">
        <f>CLEAN(IF([1]BD!AA$6="P",[1]BD!AA22,""))</f>
        <v/>
      </c>
      <c r="AB13" t="str">
        <f>CLEAN(IF([1]BD!AB$6="P",[1]BD!AB22,""))</f>
        <v>-</v>
      </c>
      <c r="AC13" t="str">
        <f>CLEAN(IF([1]BD!AC$6="P",[1]BD!AC22,""))</f>
        <v/>
      </c>
      <c r="AD13" t="str">
        <f>CLEAN(IF([1]BD!AD$6="P",[1]BD!AD22,""))</f>
        <v>-</v>
      </c>
      <c r="AE13" t="str">
        <f>CLEAN(IF([1]BD!AE$6="P",[1]BD!AE22,""))</f>
        <v>-</v>
      </c>
      <c r="AF13" t="str">
        <f>CLEAN(IF([1]BD!AF$6="P",[1]BD!AF22,""))</f>
        <v>-</v>
      </c>
      <c r="AG13" t="str">
        <f>CLEAN(IF([1]BD!AG$6="P",[1]BD!AG22,""))</f>
        <v/>
      </c>
      <c r="AH13" t="str">
        <f>CLEAN(IF([1]BD!AH$6="P",[1]BD!AH22,""))</f>
        <v/>
      </c>
      <c r="AI13" t="str">
        <f>CLEAN(IF([1]BD!AI$6="P",[1]BD!AI22,""))</f>
        <v/>
      </c>
      <c r="AJ13" t="str">
        <f>CLEAN(IF([1]BD!AJ$6="P",[1]BD!AJ22,""))</f>
        <v>-</v>
      </c>
      <c r="AK13" t="str">
        <f>CLEAN(IF([1]BD!AK$6="P",[1]BD!AK22,""))</f>
        <v>-</v>
      </c>
      <c r="AL13" t="str">
        <f>CLEAN(IF([1]BD!AL$6="P",[1]BD!AL22,""))</f>
        <v>-</v>
      </c>
      <c r="AM13" t="str">
        <f>CLEAN(IF([1]BD!AM$6="P",[1]BD!AM22,""))</f>
        <v/>
      </c>
      <c r="AN13" t="str">
        <f>CLEAN(IF([1]BD!AN$6="P",[1]BD!AN22,""))</f>
        <v>-</v>
      </c>
      <c r="AO13" t="str">
        <f>CLEAN(IF([1]BD!AO$6="P",[1]BD!AO22,""))</f>
        <v/>
      </c>
      <c r="AP13" t="str">
        <f>CLEAN(IF([1]BD!AP$6="P",[1]BD!AP22,""))</f>
        <v/>
      </c>
      <c r="AQ13" t="str">
        <f>CLEAN(IF([1]BD!AQ$6="P",[1]BD!AQ22,""))</f>
        <v>-</v>
      </c>
      <c r="AR13" t="str">
        <f>CLEAN(IF([1]BD!AR$6="P",[1]BD!AR22,""))</f>
        <v>-</v>
      </c>
      <c r="AS13" t="str">
        <f>CLEAN(IF([1]BD!AS$6="P",[1]BD!AS22,""))</f>
        <v>-</v>
      </c>
      <c r="AT13" t="str">
        <f>CLEAN(IF([1]BD!AT$6="P",[1]BD!AT22,""))</f>
        <v/>
      </c>
      <c r="AU13" t="str">
        <f>CLEAN(IF([1]BD!AU$6="P",[1]BD!AU22,""))</f>
        <v/>
      </c>
      <c r="AV13" t="str">
        <f>CLEAN(IF([1]BD!AV$6="P",[1]BD!AV22,""))</f>
        <v/>
      </c>
      <c r="AW13" t="str">
        <f>CLEAN(IF([1]BD!AW$6="P",[1]BD!AW22,""))</f>
        <v/>
      </c>
      <c r="AX13" t="str">
        <f>CLEAN(IF([1]BD!AX$6="P",[1]BD!AX22,""))</f>
        <v>-</v>
      </c>
      <c r="AY13" t="str">
        <f>CLEAN(IF([1]BD!AY$6="P",[1]BD!AY22,""))</f>
        <v/>
      </c>
      <c r="AZ13" t="str">
        <f>CLEAN(IF([1]BD!AZ$6="P",[1]BD!AZ22,""))</f>
        <v/>
      </c>
      <c r="BA13" t="str">
        <f>CLEAN(IF([1]BD!BA$6="P",[1]BD!BA22,""))</f>
        <v/>
      </c>
      <c r="BB13" t="str">
        <f>CLEAN(IF([1]BD!BB$6="P",[1]BD!BB22,""))</f>
        <v/>
      </c>
      <c r="BC13" t="str">
        <f>CLEAN(IF([1]BD!BC$6="P",[1]BD!BC22,""))</f>
        <v>-</v>
      </c>
      <c r="BD13" t="str">
        <f>CLEAN(IF([1]BD!BD$6="P",[1]BD!BD22,""))</f>
        <v/>
      </c>
      <c r="BE13" t="str">
        <f>CLEAN(IF([1]BD!BE$6="P",[1]BD!BE22,""))</f>
        <v>-</v>
      </c>
      <c r="BF13" t="str">
        <f>CLEAN(IF([1]BD!BF$6="P",[1]BD!BF22,""))</f>
        <v>-</v>
      </c>
      <c r="BG13" t="str">
        <f>CLEAN(IF([1]BD!BG$6="P",[1]BD!BG22,""))</f>
        <v>-</v>
      </c>
      <c r="BH13" t="str">
        <f>CLEAN(IF([1]BD!BH$6="P",[1]BD!BH22,""))</f>
        <v>-</v>
      </c>
      <c r="BI13" t="str">
        <f>CLEAN(IF([1]BD!BI$6="P",[1]BD!BI22,""))</f>
        <v/>
      </c>
      <c r="BJ13" t="str">
        <f>CLEAN(IF([1]BD!BJ$6="P",[1]BD!BJ22,""))</f>
        <v>-</v>
      </c>
      <c r="BK13" t="str">
        <f>CLEAN(IF([1]BD!BK$6="P",[1]BD!BK22,""))</f>
        <v/>
      </c>
      <c r="BL13" t="str">
        <f>CLEAN(IF([1]BD!BL$6="P",[1]BD!BL22,""))</f>
        <v>-</v>
      </c>
      <c r="BM13" t="str">
        <f>CLEAN(IF([1]BD!BM$6="P",[1]BD!BM22,""))</f>
        <v/>
      </c>
      <c r="BN13" t="str">
        <f>CLEAN(IF([1]BD!BN$6="P",[1]BD!BN22,""))</f>
        <v/>
      </c>
      <c r="BO13" t="str">
        <f>CLEAN(IF([1]BD!BO$6="P",[1]BD!BO22,""))</f>
        <v/>
      </c>
      <c r="BP13" t="str">
        <f>CLEAN(IF([1]BD!BP$6="P",[1]BD!BP22,""))</f>
        <v/>
      </c>
      <c r="BQ13" t="str">
        <f>CLEAN(IF([1]BD!BQ$6="P",[1]BD!BQ22,""))</f>
        <v>-</v>
      </c>
      <c r="BR13" t="str">
        <f>CLEAN(IF([1]BD!BR$6="P",[1]BD!BR22,""))</f>
        <v>-</v>
      </c>
      <c r="BS13" t="str">
        <f>CLEAN(IF([1]BD!BS$6="P",[1]BD!BS22,""))</f>
        <v>-</v>
      </c>
      <c r="BT13" t="str">
        <f>CLEAN(IF([1]BD!BT$6="P",[1]BD!BT22,""))</f>
        <v>-</v>
      </c>
      <c r="BU13" t="str">
        <f>CLEAN(IF([1]BD!BU$6="P",[1]BD!BU22,""))</f>
        <v/>
      </c>
      <c r="BV13" t="str">
        <f>CLEAN(IF([1]BD!BV$6="P",[1]BD!BV22,""))</f>
        <v/>
      </c>
      <c r="BW13" t="str">
        <f>CLEAN(IF([1]BD!BW$6="P",[1]BD!BW22,""))</f>
        <v/>
      </c>
      <c r="BX13" t="str">
        <f>CLEAN(IF([1]BD!BX$6="P",[1]BD!BX22,""))</f>
        <v/>
      </c>
      <c r="BY13" t="str">
        <f>CLEAN(IF([1]BD!BY$6="P",[1]BD!BY22,""))</f>
        <v/>
      </c>
      <c r="BZ13" t="str">
        <f>CLEAN(IF([1]BD!BZ$6="P",[1]BD!BZ22,""))</f>
        <v/>
      </c>
      <c r="CA13" t="str">
        <f>CLEAN(IF([1]BD!CA$6="P",[1]BD!CA22,""))</f>
        <v/>
      </c>
      <c r="CB13" t="str">
        <f>CLEAN(IF([1]BD!CB$6="P",[1]BD!CB22,""))</f>
        <v/>
      </c>
      <c r="CC13" t="str">
        <f>CLEAN(IF([1]BD!CC$6="P",[1]BD!CC22,""))</f>
        <v>-</v>
      </c>
      <c r="CD13" t="str">
        <f>CLEAN(IF([1]BD!CD$6="P",[1]BD!CD22,""))</f>
        <v>-</v>
      </c>
      <c r="CE13" t="str">
        <f>CLEAN(IF([1]BD!CE$6="P",[1]BD!CE22,""))</f>
        <v>-</v>
      </c>
      <c r="CF13" t="str">
        <f>CLEAN(IF([1]BD!CF$6="P",[1]BD!CF22,""))</f>
        <v/>
      </c>
      <c r="CG13" t="str">
        <f>CLEAN(IF([1]BD!CG$6="P",[1]BD!CG22,""))</f>
        <v/>
      </c>
      <c r="CH13" t="str">
        <f>CLEAN(IF([1]BD!CH$6="P",[1]BD!CH22,""))</f>
        <v>-</v>
      </c>
      <c r="CI13" t="str">
        <f>CLEAN(IF([1]BD!CI$6="P",[1]BD!CI22,""))</f>
        <v>-</v>
      </c>
      <c r="CJ13" t="str">
        <f>CLEAN(IF([1]BD!CJ$6="P",[1]BD!CJ22,""))</f>
        <v>-</v>
      </c>
      <c r="CK13" t="str">
        <f>CLEAN(IF([1]BD!CK$6="P",[1]BD!CK22,""))</f>
        <v/>
      </c>
      <c r="CL13" t="str">
        <f>CLEAN(IF([1]BD!CL$6="P",[1]BD!CL22,""))</f>
        <v/>
      </c>
      <c r="CM13" t="str">
        <f>CLEAN(IF([1]BD!CM$6="P",[1]BD!CM22,""))</f>
        <v/>
      </c>
      <c r="CN13" t="str">
        <f>CLEAN(IF([1]BD!CN$6="P",[1]BD!CN22,""))</f>
        <v/>
      </c>
      <c r="CO13" t="str">
        <f>CLEAN(IF([1]BD!CO$6="P",[1]BD!CO22,""))</f>
        <v/>
      </c>
      <c r="CP13" t="str">
        <f>CLEAN(IF([1]BD!CP$6="P",[1]BD!CP22,""))</f>
        <v>-</v>
      </c>
      <c r="CQ13" t="str">
        <f>CLEAN(IF([1]BD!CQ$6="P",[1]BD!CQ22,""))</f>
        <v/>
      </c>
      <c r="CR13" t="str">
        <f>CLEAN(IF([1]BD!CR$6="P",[1]BD!CR22,""))</f>
        <v/>
      </c>
      <c r="CS13" t="str">
        <f>CLEAN(IF([1]BD!CS$6="P",[1]BD!CS22,""))</f>
        <v/>
      </c>
      <c r="CT13" t="str">
        <f>CLEAN(IF([1]BD!CT$6="P",[1]BD!CT22,""))</f>
        <v>-</v>
      </c>
      <c r="CU13" t="str">
        <f>CLEAN(IF([1]BD!CU$6="P",[1]BD!CU22,""))</f>
        <v>-</v>
      </c>
      <c r="CV13" t="str">
        <f>CLEAN(IF([1]BD!CV$6="P",[1]BD!CV22,""))</f>
        <v>-</v>
      </c>
      <c r="CW13" t="str">
        <f>CLEAN(IF([1]BD!CW$6="P",[1]BD!CW22,""))</f>
        <v/>
      </c>
      <c r="CX13" t="str">
        <f>CLEAN(IF([1]BD!CX$6="P",[1]BD!CX22,""))</f>
        <v/>
      </c>
      <c r="CY13" t="str">
        <f>CLEAN(IF([1]BD!CY$6="P",[1]BD!CY22,""))</f>
        <v>-</v>
      </c>
      <c r="CZ13" t="str">
        <f>CLEAN(IF([1]BD!CZ$6="P",[1]BD!CZ22,""))</f>
        <v>-</v>
      </c>
      <c r="DA13" t="str">
        <f>CLEAN(IF([1]BD!DA$6="P",[1]BD!DA22,""))</f>
        <v/>
      </c>
      <c r="DB13" t="str">
        <f>CLEAN(IF([1]BD!DB$6="P",[1]BD!DB22,""))</f>
        <v/>
      </c>
      <c r="DC13" t="str">
        <f>CLEAN(IF([1]BD!DC$6="P",[1]BD!DC22,""))</f>
        <v/>
      </c>
      <c r="DD13" t="str">
        <f>CLEAN(IF([1]BD!DD$6="P",[1]BD!DD22,""))</f>
        <v/>
      </c>
      <c r="DE13" t="str">
        <f>CLEAN(IF([1]BD!DE$6="P",[1]BD!DE22,""))</f>
        <v/>
      </c>
      <c r="DF13" t="str">
        <f>CLEAN(IF([1]BD!DF$6="P",[1]BD!DF22,""))</f>
        <v/>
      </c>
      <c r="DG13" t="str">
        <f>CLEAN(IF([1]BD!DG$6="P",[1]BD!DG22,""))</f>
        <v>-</v>
      </c>
      <c r="DH13" t="str">
        <f>CLEAN(IF([1]BD!DH$6="P",[1]BD!DH22,""))</f>
        <v>-</v>
      </c>
      <c r="DI13" t="str">
        <f>CLEAN(IF([1]BD!DI$6="P",[1]BD!DI22,""))</f>
        <v/>
      </c>
      <c r="DJ13" t="str">
        <f>CLEAN(IF([1]BD!DJ$6="P",[1]BD!DJ22,""))</f>
        <v/>
      </c>
      <c r="DK13" t="str">
        <f>CLEAN(IF([1]BD!DK$6="P",[1]BD!DK22,""))</f>
        <v>-</v>
      </c>
      <c r="DL13" t="str">
        <f>CLEAN(IF([1]BD!DL$6="P",[1]BD!DL22,""))</f>
        <v/>
      </c>
      <c r="DM13" t="str">
        <f>CLEAN(IF([1]BD!DM$6="P",[1]BD!DM22,""))</f>
        <v/>
      </c>
      <c r="DN13" t="str">
        <f>CLEAN(IF([1]BD!DN$6="P",[1]BD!DN22,""))</f>
        <v/>
      </c>
      <c r="DO13" t="str">
        <f>CLEAN(IF([1]BD!DO$6="P",[1]BD!DO22,""))</f>
        <v>-</v>
      </c>
      <c r="DP13" t="str">
        <f>CLEAN(IF([1]BD!DP$6="P",[1]BD!DP22,""))</f>
        <v>-</v>
      </c>
      <c r="DQ13" t="str">
        <f>CLEAN(IF([1]BD!DQ$6="P",[1]BD!DQ22,""))</f>
        <v>-</v>
      </c>
      <c r="DR13" t="str">
        <f>CLEAN(IF([1]BD!DR$6="P",[1]BD!DR22,""))</f>
        <v>-</v>
      </c>
      <c r="DS13" t="str">
        <f>CLEAN(IF([1]BD!DS$6="P",[1]BD!DS22,""))</f>
        <v>-</v>
      </c>
      <c r="DT13" t="str">
        <f>CLEAN(IF([1]BD!DT$6="P",[1]BD!DT22,""))</f>
        <v>-</v>
      </c>
      <c r="DU13" s="1" t="str">
        <f>CLEAN(IF([1]BD!DU$6="P",[1]BD!DU22,""))</f>
        <v>-</v>
      </c>
      <c r="DV13" t="str">
        <f>CLEAN(IF([1]BD!DV$6="P",[1]BD!DV22,""))</f>
        <v>-</v>
      </c>
      <c r="DW13" t="str">
        <f>CLEAN(IF([1]BD!DW$6="P",[1]BD!DW22,""))</f>
        <v>-</v>
      </c>
      <c r="DX13" t="str">
        <f>CLEAN(IF([1]BD!DX$6="P",[1]BD!DX22,""))</f>
        <v>-</v>
      </c>
      <c r="DY13" t="str">
        <f>CLEAN(IF([1]BD!DY$6="P",[1]BD!DY22,""))</f>
        <v>-</v>
      </c>
      <c r="DZ13" t="str">
        <f>CLEAN(IF([1]BD!DZ$6="P",[1]BD!DZ22,""))</f>
        <v>-</v>
      </c>
      <c r="EA13" t="str">
        <f>CLEAN(IF([1]BD!EA$6="P",[1]BD!EA22,""))</f>
        <v>-</v>
      </c>
      <c r="EB13" t="str">
        <f>CLEAN(IF([1]BD!EB$6="P",[1]BD!EB22,""))</f>
        <v>MEM - Arco Tietê  e ZOE</v>
      </c>
      <c r="EC13" t="str">
        <f>CLEAN(IF([1]BD!EC$6="P",[1]BD!EC22,""))</f>
        <v/>
      </c>
      <c r="ED13" t="str">
        <f>CLEAN(IF([1]BD!ED$6="P",[1]BD!ED22,""))</f>
        <v/>
      </c>
      <c r="EE13" t="str">
        <f>CLEAN(IF([1]BD!EE$6="P",[1]BD!EE22,""))</f>
        <v>-</v>
      </c>
      <c r="EF13" t="str">
        <f>CLEAN(IF([1]BD!EF$6="P",[1]BD!EF22,""))</f>
        <v>-</v>
      </c>
      <c r="EG13" t="str">
        <f>CLEAN(IF([1]BD!EG$6="P",[1]BD!EG22,""))</f>
        <v>-</v>
      </c>
      <c r="EH13" t="str">
        <f>CLEAN(IF([1]BD!EH$6="P",[1]BD!EH22,""))</f>
        <v>-</v>
      </c>
      <c r="EI13" t="str">
        <f>CLEAN(IF([1]BD!EI$6="P",[1]BD!EI22,""))</f>
        <v/>
      </c>
      <c r="EJ13" t="str">
        <f>CLEAN(IF([1]BD!EJ$6="P",[1]BD!EJ22,""))</f>
        <v>-</v>
      </c>
      <c r="EK13" t="str">
        <f>CLEAN(IF([1]BD!EK$6="P",[1]BD!EK22,""))</f>
        <v>-</v>
      </c>
      <c r="EL13" t="str">
        <f>CLEAN(IF([1]BD!EL$6="P",[1]BD!EL22,""))</f>
        <v>-</v>
      </c>
      <c r="EM13" t="str">
        <f>CLEAN(IF([1]BD!EM$6="P",[1]BD!EM22,""))</f>
        <v>-</v>
      </c>
      <c r="EN13" t="str">
        <f>CLEAN(IF([1]BD!EN$6="P",[1]BD!EN22,""))</f>
        <v>-</v>
      </c>
      <c r="EO13" t="str">
        <f>CLEAN(IF([1]BD!EO$6="P",[1]BD!EO22,""))</f>
        <v/>
      </c>
      <c r="EP13" t="str">
        <f>CLEAN(IF([1]BD!EP$6="P",[1]BD!EP22,""))</f>
        <v>-</v>
      </c>
      <c r="EQ13" t="str">
        <f>CLEAN(IF([1]BD!EQ$6="P",[1]BD!EQ22,""))</f>
        <v/>
      </c>
      <c r="ER13" t="str">
        <f>CLEAN(IF([1]BD!ER$6="P",[1]BD!ER22,""))</f>
        <v>-</v>
      </c>
      <c r="ES13" t="str">
        <f>CLEAN(IF([1]BD!ES$6="P",[1]BD!ES22,""))</f>
        <v/>
      </c>
      <c r="ET13" t="str">
        <f>CLEAN(IF([1]BD!ET$6="P",[1]BD!ET22,""))</f>
        <v>-</v>
      </c>
      <c r="EU13" t="str">
        <f>CLEAN(IF([1]BD!EU$6="P",[1]BD!EU22,""))</f>
        <v/>
      </c>
      <c r="EV13" t="str">
        <f>CLEAN(IF([1]BD!EV$6="P",[1]BD!EV22,""))</f>
        <v/>
      </c>
      <c r="EW13" t="str">
        <f>CLEAN(IF([1]BD!EW$6="P",[1]BD!EW22,""))</f>
        <v/>
      </c>
      <c r="EX13" t="str">
        <f>CLEAN(IF([1]BD!EX$6="P",[1]BD!EX22,""))</f>
        <v>11</v>
      </c>
    </row>
    <row r="14" spans="1:157">
      <c r="A14" t="str">
        <f>CLEAN(IF([1]BD!A$6="P",[1]BD!A23,""))</f>
        <v>16</v>
      </c>
      <c r="B14" t="str">
        <f>CLEAN(IF([1]BD!B$6="P",[1]BD!B23,""))</f>
        <v>Bairros Tamanduateí</v>
      </c>
      <c r="C14" t="str">
        <f>CLEAN(IF([1]BD!C$6="P",[1]BD!C23,""))</f>
        <v>PDE - Artigo 76</v>
      </c>
      <c r="D14" t="str">
        <f>CLEAN(IF([1]BD!D$6="P",[1]BD!D23,""))</f>
        <v>Pública</v>
      </c>
      <c r="E14" t="str">
        <f>CLEAN(IF([1]BD!E$6="P",[1]BD!E23,""))</f>
        <v/>
      </c>
      <c r="F14" t="str">
        <f>CLEAN(IF([1]BD!F$6="P",[1]BD!F23,""))</f>
        <v>PMSP - SMUL</v>
      </c>
      <c r="G14" t="str">
        <f>CLEAN(IF([1]BD!G$6="P",[1]BD!G23,""))</f>
        <v/>
      </c>
      <c r="H14" t="str">
        <f>CLEAN(IF([1]BD!H$6="P",[1]BD!H23,""))</f>
        <v>2015-0.230.695-2</v>
      </c>
      <c r="I14" t="str">
        <f>CLEAN(IF([1]BD!I$6="P",[1]BD!I23,""))</f>
        <v/>
      </c>
      <c r="J14" t="str">
        <f>CLEAN(IF([1]BD!J$6="P",[1]BD!J23,""))</f>
        <v>Em tratativa na CMSP</v>
      </c>
      <c r="K14" t="str">
        <f>CLEAN(IF([1]BD!K$6="P",[1]BD!K23,""))</f>
        <v>Encaminhamento jurídico</v>
      </c>
      <c r="L14" t="str">
        <f>CLEAN(IF([1]BD!L$6="P",[1]BD!L23,""))</f>
        <v>NA</v>
      </c>
      <c r="M14" t="str">
        <f>CLEAN(IF([1]BD!M$6="P",[1]BD!M23,""))</f>
        <v/>
      </c>
      <c r="N14" t="str">
        <f>CLEAN(IF([1]BD!N$6="P",[1]BD!N23,""))</f>
        <v/>
      </c>
      <c r="O14" t="str">
        <f>CLEAN(IF([1]BD!O$6="P",[1]BD!O23,""))</f>
        <v>NA</v>
      </c>
      <c r="P14" t="str">
        <f>CLEAN(IF([1]BD!P$6="P",[1]BD!P23,""))</f>
        <v/>
      </c>
      <c r="Q14" t="str">
        <f>CLEAN(IF([1]BD!Q$6="P",[1]BD!Q23,""))</f>
        <v/>
      </c>
      <c r="R14" t="str">
        <f>CLEAN(IF([1]BD!R$6="P",[1]BD!R23,""))</f>
        <v/>
      </c>
      <c r="S14" t="str">
        <f>CLEAN(IF([1]BD!S$6="P",[1]BD!S23,""))</f>
        <v>NA</v>
      </c>
      <c r="T14" t="str">
        <f>CLEAN(IF([1]BD!T$6="P",[1]BD!T23,""))</f>
        <v>NA</v>
      </c>
      <c r="U14" t="str">
        <f>CLEAN(IF([1]BD!U$6="P",[1]BD!U23,""))</f>
        <v/>
      </c>
      <c r="V14" t="str">
        <f>CLEAN(IF([1]BD!V$6="P",[1]BD!V23,""))</f>
        <v/>
      </c>
      <c r="W14" t="str">
        <f>CLEAN(IF([1]BD!W$6="P",[1]BD!W23,""))</f>
        <v>NA</v>
      </c>
      <c r="X14" t="str">
        <f>CLEAN(IF([1]BD!X$6="P",[1]BD!X23,""))</f>
        <v>NA</v>
      </c>
      <c r="Y14" t="str">
        <f>CLEAN(IF([1]BD!Y$6="P",[1]BD!Y23,""))</f>
        <v/>
      </c>
      <c r="Z14" t="str">
        <f>CLEAN(IF([1]BD!Z$6="P",[1]BD!Z23,""))</f>
        <v/>
      </c>
      <c r="AA14" t="str">
        <f>CLEAN(IF([1]BD!AA$6="P",[1]BD!AA23,""))</f>
        <v/>
      </c>
      <c r="AB14" t="str">
        <f>CLEAN(IF([1]BD!AB$6="P",[1]BD!AB23,""))</f>
        <v>NA</v>
      </c>
      <c r="AC14" t="str">
        <f>CLEAN(IF([1]BD!AC$6="P",[1]BD!AC23,""))</f>
        <v/>
      </c>
      <c r="AD14" t="str">
        <f>CLEAN(IF([1]BD!AD$6="P",[1]BD!AD23,""))</f>
        <v>NA</v>
      </c>
      <c r="AE14" t="str">
        <f>CLEAN(IF([1]BD!AE$6="P",[1]BD!AE23,""))</f>
        <v>NA</v>
      </c>
      <c r="AF14" t="str">
        <f>CLEAN(IF([1]BD!AF$6="P",[1]BD!AF23,""))</f>
        <v>NA</v>
      </c>
      <c r="AG14" t="str">
        <f>CLEAN(IF([1]BD!AG$6="P",[1]BD!AG23,""))</f>
        <v/>
      </c>
      <c r="AH14" t="str">
        <f>CLEAN(IF([1]BD!AH$6="P",[1]BD!AH23,""))</f>
        <v/>
      </c>
      <c r="AI14" t="str">
        <f>CLEAN(IF([1]BD!AI$6="P",[1]BD!AI23,""))</f>
        <v/>
      </c>
      <c r="AJ14" t="str">
        <f>CLEAN(IF([1]BD!AJ$6="P",[1]BD!AJ23,""))</f>
        <v>NA</v>
      </c>
      <c r="AK14" t="str">
        <f>CLEAN(IF([1]BD!AK$6="P",[1]BD!AK23,""))</f>
        <v>41760</v>
      </c>
      <c r="AL14" t="str">
        <f>CLEAN(IF([1]BD!AL$6="P",[1]BD!AL23,""))</f>
        <v>41973</v>
      </c>
      <c r="AM14" t="str">
        <f>CLEAN(IF([1]BD!AM$6="P",[1]BD!AM23,""))</f>
        <v/>
      </c>
      <c r="AN14" t="str">
        <f>CLEAN(IF([1]BD!AN$6="P",[1]BD!AN23,""))</f>
        <v>NA</v>
      </c>
      <c r="AO14" t="str">
        <f>CLEAN(IF([1]BD!AO$6="P",[1]BD!AO23,""))</f>
        <v/>
      </c>
      <c r="AP14" t="str">
        <f>CLEAN(IF([1]BD!AP$6="P",[1]BD!AP23,""))</f>
        <v/>
      </c>
      <c r="AQ14" t="str">
        <f>CLEAN(IF([1]BD!AQ$6="P",[1]BD!AQ23,""))</f>
        <v>NA</v>
      </c>
      <c r="AR14" t="str">
        <f>CLEAN(IF([1]BD!AR$6="P",[1]BD!AR23,""))</f>
        <v>NA</v>
      </c>
      <c r="AS14" t="str">
        <f>CLEAN(IF([1]BD!AS$6="P",[1]BD!AS23,""))</f>
        <v>NA</v>
      </c>
      <c r="AT14" t="str">
        <f>CLEAN(IF([1]BD!AT$6="P",[1]BD!AT23,""))</f>
        <v/>
      </c>
      <c r="AU14" t="str">
        <f>CLEAN(IF([1]BD!AU$6="P",[1]BD!AU23,""))</f>
        <v/>
      </c>
      <c r="AV14" t="str">
        <f>CLEAN(IF([1]BD!AV$6="P",[1]BD!AV23,""))</f>
        <v/>
      </c>
      <c r="AW14" t="str">
        <f>CLEAN(IF([1]BD!AW$6="P",[1]BD!AW23,""))</f>
        <v/>
      </c>
      <c r="AX14" t="str">
        <f>CLEAN(IF([1]BD!AX$6="P",[1]BD!AX23,""))</f>
        <v>NA</v>
      </c>
      <c r="AY14" t="str">
        <f>CLEAN(IF([1]BD!AY$6="P",[1]BD!AY23,""))</f>
        <v/>
      </c>
      <c r="AZ14" t="str">
        <f>CLEAN(IF([1]BD!AZ$6="P",[1]BD!AZ23,""))</f>
        <v/>
      </c>
      <c r="BA14" t="str">
        <f>CLEAN(IF([1]BD!BA$6="P",[1]BD!BA23,""))</f>
        <v/>
      </c>
      <c r="BB14" t="str">
        <f>CLEAN(IF([1]BD!BB$6="P",[1]BD!BB23,""))</f>
        <v/>
      </c>
      <c r="BC14" t="str">
        <f>CLEAN(IF([1]BD!BC$6="P",[1]BD!BC23,""))</f>
        <v>NA</v>
      </c>
      <c r="BD14" t="str">
        <f>CLEAN(IF([1]BD!BD$6="P",[1]BD!BD23,""))</f>
        <v/>
      </c>
      <c r="BE14" t="str">
        <f>CLEAN(IF([1]BD!BE$6="P",[1]BD!BE23,""))</f>
        <v>NA</v>
      </c>
      <c r="BF14" t="str">
        <f>CLEAN(IF([1]BD!BF$6="P",[1]BD!BF23,""))</f>
        <v>43435</v>
      </c>
      <c r="BG14" t="str">
        <f>CLEAN(IF([1]BD!BG$6="P",[1]BD!BG23,""))</f>
        <v>NA</v>
      </c>
      <c r="BH14" t="str">
        <f>CLEAN(IF([1]BD!BH$6="P",[1]BD!BH23,""))</f>
        <v>NA</v>
      </c>
      <c r="BI14" t="str">
        <f>CLEAN(IF([1]BD!BI$6="P",[1]BD!BI23,""))</f>
        <v/>
      </c>
      <c r="BJ14" t="str">
        <f>CLEAN(IF([1]BD!BJ$6="P",[1]BD!BJ23,""))</f>
        <v>NA</v>
      </c>
      <c r="BK14" t="str">
        <f>CLEAN(IF([1]BD!BK$6="P",[1]BD!BK23,""))</f>
        <v/>
      </c>
      <c r="BL14" t="str">
        <f>CLEAN(IF([1]BD!BL$6="P",[1]BD!BL23,""))</f>
        <v>NA</v>
      </c>
      <c r="BM14" t="str">
        <f>CLEAN(IF([1]BD!BM$6="P",[1]BD!BM23,""))</f>
        <v/>
      </c>
      <c r="BN14" t="str">
        <f>CLEAN(IF([1]BD!BN$6="P",[1]BD!BN23,""))</f>
        <v/>
      </c>
      <c r="BO14" t="str">
        <f>CLEAN(IF([1]BD!BO$6="P",[1]BD!BO23,""))</f>
        <v/>
      </c>
      <c r="BP14" t="str">
        <f>CLEAN(IF([1]BD!BP$6="P",[1]BD!BP23,""))</f>
        <v/>
      </c>
      <c r="BQ14" t="str">
        <f>CLEAN(IF([1]BD!BQ$6="P",[1]BD!BQ23,""))</f>
        <v>42185</v>
      </c>
      <c r="BR14" t="str">
        <f>CLEAN(IF([1]BD!BR$6="P",[1]BD!BR23,""))</f>
        <v>42186</v>
      </c>
      <c r="BS14" t="str">
        <f>CLEAN(IF([1]BD!BS$6="P",[1]BD!BS23,""))</f>
        <v>NA</v>
      </c>
      <c r="BT14" t="str">
        <f>CLEAN(IF([1]BD!BT$6="P",[1]BD!BT23,""))</f>
        <v>NA</v>
      </c>
      <c r="BU14" t="str">
        <f>CLEAN(IF([1]BD!BU$6="P",[1]BD!BU23,""))</f>
        <v/>
      </c>
      <c r="BV14" t="str">
        <f>CLEAN(IF([1]BD!BV$6="P",[1]BD!BV23,""))</f>
        <v/>
      </c>
      <c r="BW14" t="str">
        <f>CLEAN(IF([1]BD!BW$6="P",[1]BD!BW23,""))</f>
        <v/>
      </c>
      <c r="BX14" t="str">
        <f>CLEAN(IF([1]BD!BX$6="P",[1]BD!BX23,""))</f>
        <v/>
      </c>
      <c r="BY14" t="str">
        <f>CLEAN(IF([1]BD!BY$6="P",[1]BD!BY23,""))</f>
        <v/>
      </c>
      <c r="BZ14" t="str">
        <f>CLEAN(IF([1]BD!BZ$6="P",[1]BD!BZ23,""))</f>
        <v/>
      </c>
      <c r="CA14" t="str">
        <f>CLEAN(IF([1]BD!CA$6="P",[1]BD!CA23,""))</f>
        <v/>
      </c>
      <c r="CB14" t="str">
        <f>CLEAN(IF([1]BD!CB$6="P",[1]BD!CB23,""))</f>
        <v/>
      </c>
      <c r="CC14" t="str">
        <f>CLEAN(IF([1]BD!CC$6="P",[1]BD!CC23,""))</f>
        <v>NA</v>
      </c>
      <c r="CD14" t="str">
        <f>CLEAN(IF([1]BD!CD$6="P",[1]BD!CD23,""))</f>
        <v>NA</v>
      </c>
      <c r="CE14" t="str">
        <f>CLEAN(IF([1]BD!CE$6="P",[1]BD!CE23,""))</f>
        <v>NA</v>
      </c>
      <c r="CF14" t="str">
        <f>CLEAN(IF([1]BD!CF$6="P",[1]BD!CF23,""))</f>
        <v/>
      </c>
      <c r="CG14" t="str">
        <f>CLEAN(IF([1]BD!CG$6="P",[1]BD!CG23,""))</f>
        <v/>
      </c>
      <c r="CH14" t="str">
        <f>CLEAN(IF([1]BD!CH$6="P",[1]BD!CH23,""))</f>
        <v>encerrada</v>
      </c>
      <c r="CI14" t="str">
        <f>CLEAN(IF([1]BD!CI$6="P",[1]BD!CI23,""))</f>
        <v>42242</v>
      </c>
      <c r="CJ14" t="str">
        <f>CLEAN(IF([1]BD!CJ$6="P",[1]BD!CJ23,""))</f>
        <v>42277</v>
      </c>
      <c r="CK14" t="str">
        <f>CLEAN(IF([1]BD!CK$6="P",[1]BD!CK23,""))</f>
        <v/>
      </c>
      <c r="CL14" t="str">
        <f>CLEAN(IF([1]BD!CL$6="P",[1]BD!CL23,""))</f>
        <v/>
      </c>
      <c r="CM14" t="str">
        <f>CLEAN(IF([1]BD!CM$6="P",[1]BD!CM23,""))</f>
        <v/>
      </c>
      <c r="CN14" t="str">
        <f>CLEAN(IF([1]BD!CN$6="P",[1]BD!CN23,""))</f>
        <v/>
      </c>
      <c r="CO14" t="str">
        <f>CLEAN(IF([1]BD!CO$6="P",[1]BD!CO23,""))</f>
        <v/>
      </c>
      <c r="CP14" t="str">
        <f>CLEAN(IF([1]BD!CP$6="P",[1]BD!CP23,""))</f>
        <v>14/09/2015 -  21/09/2015 -  08/09/2015</v>
      </c>
      <c r="CQ14" t="str">
        <f>CLEAN(IF([1]BD!CQ$6="P",[1]BD!CQ23,""))</f>
        <v/>
      </c>
      <c r="CR14" t="str">
        <f>CLEAN(IF([1]BD!CR$6="P",[1]BD!CR23,""))</f>
        <v/>
      </c>
      <c r="CS14" t="str">
        <f>CLEAN(IF([1]BD!CS$6="P",[1]BD!CS23,""))</f>
        <v/>
      </c>
      <c r="CT14" t="str">
        <f>CLEAN(IF([1]BD!CT$6="P",[1]BD!CT23,""))</f>
        <v>NA</v>
      </c>
      <c r="CU14" t="str">
        <f>CLEAN(IF([1]BD!CU$6="P",[1]BD!CU23,""))</f>
        <v>42325</v>
      </c>
      <c r="CV14" t="str">
        <f>CLEAN(IF([1]BD!CV$6="P",[1]BD!CV23,""))</f>
        <v>42326</v>
      </c>
      <c r="CW14" t="str">
        <f>CLEAN(IF([1]BD!CW$6="P",[1]BD!CW23,""))</f>
        <v/>
      </c>
      <c r="CX14" t="str">
        <f>CLEAN(IF([1]BD!CX$6="P",[1]BD!CX23,""))</f>
        <v/>
      </c>
      <c r="CY14" t="str">
        <f>CLEAN(IF([1]BD!CY$6="P",[1]BD!CY23,""))</f>
        <v>Operação Urbana</v>
      </c>
      <c r="CZ14" t="str">
        <f>CLEAN(IF([1]BD!CZ$6="P",[1]BD!CZ23,""))</f>
        <v>Lei</v>
      </c>
      <c r="DA14" t="str">
        <f>CLEAN(IF([1]BD!DA$6="P",[1]BD!DA23,""))</f>
        <v/>
      </c>
      <c r="DB14" t="str">
        <f>CLEAN(IF([1]BD!DB$6="P",[1]BD!DB23,""))</f>
        <v/>
      </c>
      <c r="DC14" t="str">
        <f>CLEAN(IF([1]BD!DC$6="P",[1]BD!DC23,""))</f>
        <v/>
      </c>
      <c r="DD14" t="str">
        <f>CLEAN(IF([1]BD!DD$6="P",[1]BD!DD23,""))</f>
        <v/>
      </c>
      <c r="DE14" t="str">
        <f>CLEAN(IF([1]BD!DE$6="P",[1]BD!DE23,""))</f>
        <v/>
      </c>
      <c r="DF14" t="str">
        <f>CLEAN(IF([1]BD!DF$6="P",[1]BD!DF23,""))</f>
        <v/>
      </c>
      <c r="DG14" t="str">
        <f>CLEAN(IF([1]BD!DG$6="P",[1]BD!DG23,""))</f>
        <v>NA</v>
      </c>
      <c r="DH14" t="str">
        <f>CLEAN(IF([1]BD!DH$6="P",[1]BD!DH23,""))</f>
        <v>42353</v>
      </c>
      <c r="DI14" t="str">
        <f>CLEAN(IF([1]BD!DI$6="P",[1]BD!DI23,""))</f>
        <v/>
      </c>
      <c r="DJ14" t="str">
        <f>CLEAN(IF([1]BD!DJ$6="P",[1]BD!DJ23,""))</f>
        <v/>
      </c>
      <c r="DK14" t="str">
        <f>CLEAN(IF([1]BD!DK$6="P",[1]BD!DK23,""))</f>
        <v>NA</v>
      </c>
      <c r="DL14" t="str">
        <f>CLEAN(IF([1]BD!DL$6="P",[1]BD!DL23,""))</f>
        <v/>
      </c>
      <c r="DM14" t="str">
        <f>CLEAN(IF([1]BD!DM$6="P",[1]BD!DM23,""))</f>
        <v/>
      </c>
      <c r="DN14" t="str">
        <f>CLEAN(IF([1]BD!DN$6="P",[1]BD!DN23,""))</f>
        <v/>
      </c>
      <c r="DO14" t="str">
        <f>CLEAN(IF([1]BD!DO$6="P",[1]BD!DO23,""))</f>
        <v>42355</v>
      </c>
      <c r="DP14" t="str">
        <f>CLEAN(IF([1]BD!DP$6="P",[1]BD!DP23,""))</f>
        <v>PL enviado a CMSP (Ofício ATL 204/15)</v>
      </c>
      <c r="DQ14" t="str">
        <f>CLEAN(IF([1]BD!DQ$6="P",[1]BD!DQ23,""))</f>
        <v>PL 723/2015</v>
      </c>
      <c r="DR14" t="str">
        <f>CLEAN(IF([1]BD!DR$6="P",[1]BD!DR23,""))</f>
        <v>-</v>
      </c>
      <c r="DS14" t="str">
        <f>CLEAN(IF([1]BD!DS$6="P",[1]BD!DS23,""))</f>
        <v>-</v>
      </c>
      <c r="DT14" t="str">
        <f>CLEAN(IF([1]BD!DT$6="P",[1]BD!DT23,""))</f>
        <v>-</v>
      </c>
      <c r="DU14" s="1" t="str">
        <f>CLEAN(IF([1]BD!DU$6="P",[1]BD!DU23,""))</f>
        <v>-</v>
      </c>
      <c r="DV14" t="str">
        <f>CLEAN(IF([1]BD!DV$6="P",[1]BD!DV23,""))</f>
        <v>-</v>
      </c>
      <c r="DW14" t="str">
        <f>CLEAN(IF([1]BD!DW$6="P",[1]BD!DW23,""))</f>
        <v>-</v>
      </c>
      <c r="DX14" t="str">
        <f>CLEAN(IF([1]BD!DX$6="P",[1]BD!DX23,""))</f>
        <v>-</v>
      </c>
      <c r="DY14" t="str">
        <f>CLEAN(IF([1]BD!DY$6="P",[1]BD!DY23,""))</f>
        <v>PDE</v>
      </c>
      <c r="DZ14" t="str">
        <f>CLEAN(IF([1]BD!DZ$6="P",[1]BD!DZ23,""))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CLEAN(IF([1]BD!EA$6="P",[1]BD!EA23,""))</f>
        <v/>
      </c>
      <c r="EB14" t="str">
        <f>CLEAN(IF([1]BD!EB$6="P",[1]BD!EB23,""))</f>
        <v>MEM - Setor Orla Fluvial</v>
      </c>
      <c r="EC14" t="str">
        <f>CLEAN(IF([1]BD!EC$6="P",[1]BD!EC23,""))</f>
        <v/>
      </c>
      <c r="ED14" t="str">
        <f>CLEAN(IF([1]BD!ED$6="P",[1]BD!ED23,""))</f>
        <v/>
      </c>
      <c r="EE14" t="str">
        <f>CLEAN(IF([1]BD!EE$6="P",[1]BD!EE23,""))</f>
        <v/>
      </c>
      <c r="EF14" t="str">
        <f>CLEAN(IF([1]BD!EF$6="P",[1]BD!EF23,""))</f>
        <v/>
      </c>
      <c r="EG14" t="str">
        <f>CLEAN(IF([1]BD!EG$6="P",[1]BD!EG23,""))</f>
        <v>1640,66</v>
      </c>
      <c r="EH14" t="str">
        <f>CLEAN(IF([1]BD!EH$6="P",[1]BD!EH23,""))</f>
        <v/>
      </c>
      <c r="EI14" t="str">
        <f>CLEAN(IF([1]BD!EI$6="P",[1]BD!EI23,""))</f>
        <v/>
      </c>
      <c r="EJ14" t="str">
        <f>CLEAN(IF([1]BD!EJ$6="P",[1]BD!EJ23,""))</f>
        <v/>
      </c>
      <c r="EK14" t="str">
        <f>CLEAN(IF([1]BD!EK$6="P",[1]BD!EK23,""))</f>
        <v/>
      </c>
      <c r="EL14" t="str">
        <f>CLEAN(IF([1]BD!EL$6="P",[1]BD!EL23,""))</f>
        <v>Operação Urbana</v>
      </c>
      <c r="EM14" t="str">
        <f>CLEAN(IF([1]BD!EM$6="P",[1]BD!EM23,""))</f>
        <v>Lei</v>
      </c>
      <c r="EN14" t="str">
        <f>CLEAN(IF([1]BD!EN$6="P",[1]BD!EN23,""))</f>
        <v>-</v>
      </c>
      <c r="EO14" t="str">
        <f>CLEAN(IF([1]BD!EO$6="P",[1]BD!EO23,""))</f>
        <v/>
      </c>
      <c r="EP14" t="str">
        <f>CLEAN(IF([1]BD!EP$6="P",[1]BD!EP23,""))</f>
        <v>-</v>
      </c>
      <c r="EQ14" t="str">
        <f>CLEAN(IF([1]BD!EQ$6="P",[1]BD!EQ23,""))</f>
        <v/>
      </c>
      <c r="ER14" t="str">
        <f>CLEAN(IF([1]BD!ER$6="P",[1]BD!ER23,""))</f>
        <v>-</v>
      </c>
      <c r="ES14" t="str">
        <f>CLEAN(IF([1]BD!ES$6="P",[1]BD!ES23,""))</f>
        <v/>
      </c>
      <c r="ET14" t="str">
        <f>CLEAN(IF([1]BD!ET$6="P",[1]BD!ET23,""))</f>
        <v>-</v>
      </c>
      <c r="EU14" t="str">
        <f>CLEAN(IF([1]BD!EU$6="P",[1]BD!EU23,""))</f>
        <v/>
      </c>
      <c r="EV14" t="str">
        <f>CLEAN(IF([1]BD!EV$6="P",[1]BD!EV23,""))</f>
        <v/>
      </c>
      <c r="EW14" t="str">
        <f>CLEAN(IF([1]BD!EW$6="P",[1]BD!EW23,""))</f>
        <v/>
      </c>
      <c r="EX14" t="str">
        <f>CLEAN(IF([1]BD!EX$6="P",[1]BD!EX23,""))</f>
        <v>7</v>
      </c>
    </row>
    <row r="15" spans="1:157">
      <c r="A15" t="str">
        <f>CLEAN(IF([1]BD!A$6="P",[1]BD!A24,""))</f>
        <v>17</v>
      </c>
      <c r="B15" t="str">
        <f>CLEAN(IF([1]BD!B$6="P",[1]BD!B24,""))</f>
        <v>PIU Terminal Capelinha</v>
      </c>
      <c r="C15" t="str">
        <f>CLEAN(IF([1]BD!C$6="P",[1]BD!C24,""))</f>
        <v>Lei 16.211/2015 e 16.703/2017 (Concessão terminais)</v>
      </c>
      <c r="D15" t="str">
        <f>CLEAN(IF([1]BD!D$6="P",[1]BD!D24,""))</f>
        <v>Pública</v>
      </c>
      <c r="E15" t="str">
        <f>CLEAN(IF([1]BD!E$6="P",[1]BD!E24,""))</f>
        <v/>
      </c>
      <c r="F15" t="str">
        <f>CLEAN(IF([1]BD!F$6="P",[1]BD!F24,""))</f>
        <v>PMSP - SMDP/SPP e SMT</v>
      </c>
      <c r="G15" t="str">
        <f>CLEAN(IF([1]BD!G$6="P",[1]BD!G24,""))</f>
        <v/>
      </c>
      <c r="H15" t="str">
        <f>CLEAN(IF([1]BD!H$6="P",[1]BD!H24,""))</f>
        <v>7810.2018/0000075-0</v>
      </c>
      <c r="I15" t="str">
        <f>CLEAN(IF([1]BD!I$6="P",[1]BD!I24,""))</f>
        <v/>
      </c>
      <c r="J15" t="str">
        <f>CLEAN(IF([1]BD!J$6="P",[1]BD!J24,""))</f>
        <v>Consolidação</v>
      </c>
      <c r="K15" t="str">
        <f>CLEAN(IF([1]BD!K$6="P",[1]BD!K24,""))</f>
        <v>Em andamento</v>
      </c>
      <c r="L15" t="str">
        <f>CLEAN(IF([1]BD!L$6="P",[1]BD!L24,""))</f>
        <v>Ofício</v>
      </c>
      <c r="M15" t="str">
        <f>CLEAN(IF([1]BD!M$6="P",[1]BD!M24,""))</f>
        <v/>
      </c>
      <c r="N15" t="str">
        <f>CLEAN(IF([1]BD!N$6="P",[1]BD!N24,""))</f>
        <v/>
      </c>
      <c r="O15" t="str">
        <f>CLEAN(IF([1]BD!O$6="P",[1]BD!O24,""))</f>
        <v>42767</v>
      </c>
      <c r="P15" t="str">
        <f>CLEAN(IF([1]BD!P$6="P",[1]BD!P24,""))</f>
        <v/>
      </c>
      <c r="Q15" t="str">
        <f>CLEAN(IF([1]BD!Q$6="P",[1]BD!Q24,""))</f>
        <v/>
      </c>
      <c r="R15" t="str">
        <f>CLEAN(IF([1]BD!R$6="P",[1]BD!R24,""))</f>
        <v/>
      </c>
      <c r="S15" t="str">
        <f>CLEAN(IF([1]BD!S$6="P",[1]BD!S24,""))</f>
        <v>Aprovado</v>
      </c>
      <c r="T15" t="str">
        <f>CLEAN(IF([1]BD!T$6="P",[1]BD!T24,""))</f>
        <v>Finalizada</v>
      </c>
      <c r="U15" t="str">
        <f>CLEAN(IF([1]BD!U$6="P",[1]BD!U24,""))</f>
        <v/>
      </c>
      <c r="V15" t="str">
        <f>CLEAN(IF([1]BD!V$6="P",[1]BD!V24,""))</f>
        <v/>
      </c>
      <c r="W15" t="str">
        <f>CLEAN(IF([1]BD!W$6="P",[1]BD!W24,""))</f>
        <v>42920</v>
      </c>
      <c r="X15" t="str">
        <f>CLEAN(IF([1]BD!X$6="P",[1]BD!X24,""))</f>
        <v>42920</v>
      </c>
      <c r="Y15" t="str">
        <f>CLEAN(IF([1]BD!Y$6="P",[1]BD!Y24,""))</f>
        <v/>
      </c>
      <c r="Z15" t="str">
        <f>CLEAN(IF([1]BD!Z$6="P",[1]BD!Z24,""))</f>
        <v/>
      </c>
      <c r="AA15" t="str">
        <f>CLEAN(IF([1]BD!AA$6="P",[1]BD!AA24,""))</f>
        <v/>
      </c>
      <c r="AB15" t="str">
        <f>CLEAN(IF([1]BD!AB$6="P",[1]BD!AB24,""))</f>
        <v>NA</v>
      </c>
      <c r="AC15" t="str">
        <f>CLEAN(IF([1]BD!AC$6="P",[1]BD!AC24,""))</f>
        <v/>
      </c>
      <c r="AD15" t="str">
        <f>CLEAN(IF([1]BD!AD$6="P",[1]BD!AD24,""))</f>
        <v>NA</v>
      </c>
      <c r="AE15" t="str">
        <f>CLEAN(IF([1]BD!AE$6="P",[1]BD!AE24,""))</f>
        <v>NA</v>
      </c>
      <c r="AF15" t="str">
        <f>CLEAN(IF([1]BD!AF$6="P",[1]BD!AF24,""))</f>
        <v>NA</v>
      </c>
      <c r="AG15" t="str">
        <f>CLEAN(IF([1]BD!AG$6="P",[1]BD!AG24,""))</f>
        <v/>
      </c>
      <c r="AH15" t="str">
        <f>CLEAN(IF([1]BD!AH$6="P",[1]BD!AH24,""))</f>
        <v/>
      </c>
      <c r="AI15" t="str">
        <f>CLEAN(IF([1]BD!AI$6="P",[1]BD!AI24,""))</f>
        <v/>
      </c>
      <c r="AJ15" t="str">
        <f>CLEAN(IF([1]BD!AJ$6="P",[1]BD!AJ24,""))</f>
        <v>encerrada</v>
      </c>
      <c r="AK15" t="str">
        <f>CLEAN(IF([1]BD!AK$6="P",[1]BD!AK24,""))</f>
        <v>42920</v>
      </c>
      <c r="AL15" t="str">
        <f>CLEAN(IF([1]BD!AL$6="P",[1]BD!AL24,""))</f>
        <v>42940</v>
      </c>
      <c r="AM15" t="str">
        <f>CLEAN(IF([1]BD!AM$6="P",[1]BD!AM24,""))</f>
        <v/>
      </c>
      <c r="AN15" t="str">
        <f>CLEAN(IF([1]BD!AN$6="P",[1]BD!AN24,""))</f>
        <v>10</v>
      </c>
      <c r="AO15" t="str">
        <f>CLEAN(IF([1]BD!AO$6="P",[1]BD!AO24,""))</f>
        <v/>
      </c>
      <c r="AP15" t="str">
        <f>CLEAN(IF([1]BD!AP$6="P",[1]BD!AP24,""))</f>
        <v/>
      </c>
      <c r="AQ15" t="str">
        <f>CLEAN(IF([1]BD!AQ$6="P",[1]BD!AQ24,""))</f>
        <v>SIM</v>
      </c>
      <c r="AR15" t="str">
        <f>CLEAN(IF([1]BD!AR$6="P",[1]BD!AR24,""))</f>
        <v>42977</v>
      </c>
      <c r="AS15" t="str">
        <f>CLEAN(IF([1]BD!AS$6="P",[1]BD!AS24,""))</f>
        <v>NA</v>
      </c>
      <c r="AT15" t="str">
        <f>CLEAN(IF([1]BD!AT$6="P",[1]BD!AT24,""))</f>
        <v/>
      </c>
      <c r="AU15" t="str">
        <f>CLEAN(IF([1]BD!AU$6="P",[1]BD!AU24,""))</f>
        <v/>
      </c>
      <c r="AV15" t="str">
        <f>CLEAN(IF([1]BD!AV$6="P",[1]BD!AV24,""))</f>
        <v/>
      </c>
      <c r="AW15" t="str">
        <f>CLEAN(IF([1]BD!AW$6="P",[1]BD!AW24,""))</f>
        <v/>
      </c>
      <c r="AX15" t="str">
        <f>CLEAN(IF([1]BD!AX$6="P",[1]BD!AX24,""))</f>
        <v>NA</v>
      </c>
      <c r="AY15" t="str">
        <f>CLEAN(IF([1]BD!AY$6="P",[1]BD!AY24,""))</f>
        <v/>
      </c>
      <c r="AZ15" t="str">
        <f>CLEAN(IF([1]BD!AZ$6="P",[1]BD!AZ24,""))</f>
        <v/>
      </c>
      <c r="BA15" t="str">
        <f>CLEAN(IF([1]BD!BA$6="P",[1]BD!BA24,""))</f>
        <v/>
      </c>
      <c r="BB15" t="str">
        <f>CLEAN(IF([1]BD!BB$6="P",[1]BD!BB24,""))</f>
        <v/>
      </c>
      <c r="BC15" t="str">
        <f>CLEAN(IF([1]BD!BC$6="P",[1]BD!BC24,""))</f>
        <v>NA</v>
      </c>
      <c r="BD15" t="str">
        <f>CLEAN(IF([1]BD!BD$6="P",[1]BD!BD24,""))</f>
        <v/>
      </c>
      <c r="BE15" t="str">
        <f>CLEAN(IF([1]BD!BE$6="P",[1]BD!BE24,""))</f>
        <v>NA</v>
      </c>
      <c r="BF15" t="str">
        <f>CLEAN(IF([1]BD!BF$6="P",[1]BD!BF24,""))</f>
        <v>42979</v>
      </c>
      <c r="BG15" t="str">
        <f>CLEAN(IF([1]BD!BG$6="P",[1]BD!BG24,""))</f>
        <v>DDE-SPURB</v>
      </c>
      <c r="BH15" t="str">
        <f>CLEAN(IF([1]BD!BH$6="P",[1]BD!BH24,""))</f>
        <v/>
      </c>
      <c r="BI15" t="str">
        <f>CLEAN(IF([1]BD!BI$6="P",[1]BD!BI24,""))</f>
        <v/>
      </c>
      <c r="BJ15" t="str">
        <f>CLEAN(IF([1]BD!BJ$6="P",[1]BD!BJ24,""))</f>
        <v>SMT/CET/SPTRANS, SMDP/SPP</v>
      </c>
      <c r="BK15" t="str">
        <f>CLEAN(IF([1]BD!BK$6="P",[1]BD!BK24,""))</f>
        <v/>
      </c>
      <c r="BL15" t="str">
        <f>CLEAN(IF([1]BD!BL$6="P",[1]BD!BL24,""))</f>
        <v>NA</v>
      </c>
      <c r="BM15" t="str">
        <f>CLEAN(IF([1]BD!BM$6="P",[1]BD!BM24,""))</f>
        <v/>
      </c>
      <c r="BN15" t="str">
        <f>CLEAN(IF([1]BD!BN$6="P",[1]BD!BN24,""))</f>
        <v/>
      </c>
      <c r="BO15" t="str">
        <f>CLEAN(IF([1]BD!BO$6="P",[1]BD!BO24,""))</f>
        <v/>
      </c>
      <c r="BP15" t="str">
        <f>CLEAN(IF([1]BD!BP$6="P",[1]BD!BP24,""))</f>
        <v/>
      </c>
      <c r="BQ15" t="str">
        <f>CLEAN(IF([1]BD!BQ$6="P",[1]BD!BQ24,""))</f>
        <v>43215</v>
      </c>
      <c r="BR15" t="str">
        <f>CLEAN(IF([1]BD!BR$6="P",[1]BD!BR24,""))</f>
        <v>43215</v>
      </c>
      <c r="BS15" t="str">
        <f>CLEAN(IF([1]BD!BS$6="P",[1]BD!BS24,""))</f>
        <v>NA</v>
      </c>
      <c r="BT15" t="str">
        <f>CLEAN(IF([1]BD!BT$6="P",[1]BD!BT24,""))</f>
        <v>NA</v>
      </c>
      <c r="BU15" t="str">
        <f>CLEAN(IF([1]BD!BU$6="P",[1]BD!BU24,""))</f>
        <v/>
      </c>
      <c r="BV15" t="str">
        <f>CLEAN(IF([1]BD!BV$6="P",[1]BD!BV24,""))</f>
        <v/>
      </c>
      <c r="BW15" t="str">
        <f>CLEAN(IF([1]BD!BW$6="P",[1]BD!BW24,""))</f>
        <v/>
      </c>
      <c r="BX15" t="str">
        <f>CLEAN(IF([1]BD!BX$6="P",[1]BD!BX24,""))</f>
        <v/>
      </c>
      <c r="BY15" t="str">
        <f>CLEAN(IF([1]BD!BY$6="P",[1]BD!BY24,""))</f>
        <v/>
      </c>
      <c r="BZ15" t="str">
        <f>CLEAN(IF([1]BD!BZ$6="P",[1]BD!BZ24,""))</f>
        <v/>
      </c>
      <c r="CA15" t="str">
        <f>CLEAN(IF([1]BD!CA$6="P",[1]BD!CA24,""))</f>
        <v/>
      </c>
      <c r="CB15" t="str">
        <f>CLEAN(IF([1]BD!CB$6="P",[1]BD!CB24,""))</f>
        <v/>
      </c>
      <c r="CC15" t="str">
        <f>CLEAN(IF([1]BD!CC$6="P",[1]BD!CC24,""))</f>
        <v>encerrada</v>
      </c>
      <c r="CD15" t="str">
        <f>CLEAN(IF([1]BD!CD$6="P",[1]BD!CD24,""))</f>
        <v>43215</v>
      </c>
      <c r="CE15" t="str">
        <f>CLEAN(IF([1]BD!CE$6="P",[1]BD!CE24,""))</f>
        <v>43235</v>
      </c>
      <c r="CF15" t="str">
        <f>CLEAN(IF([1]BD!CF$6="P",[1]BD!CF24,""))</f>
        <v/>
      </c>
      <c r="CG15" t="str">
        <f>CLEAN(IF([1]BD!CG$6="P",[1]BD!CG24,""))</f>
        <v/>
      </c>
      <c r="CH15" t="str">
        <f>CLEAN(IF([1]BD!CH$6="P",[1]BD!CH24,""))</f>
        <v>NA</v>
      </c>
      <c r="CI15" t="str">
        <f>CLEAN(IF([1]BD!CI$6="P",[1]BD!CI24,""))</f>
        <v>NA</v>
      </c>
      <c r="CJ15" t="str">
        <f>CLEAN(IF([1]BD!CJ$6="P",[1]BD!CJ24,""))</f>
        <v>NA</v>
      </c>
      <c r="CK15" t="str">
        <f>CLEAN(IF([1]BD!CK$6="P",[1]BD!CK24,""))</f>
        <v/>
      </c>
      <c r="CL15" t="str">
        <f>CLEAN(IF([1]BD!CL$6="P",[1]BD!CL24,""))</f>
        <v/>
      </c>
      <c r="CM15" t="str">
        <f>CLEAN(IF([1]BD!CM$6="P",[1]BD!CM24,""))</f>
        <v/>
      </c>
      <c r="CN15" t="str">
        <f>CLEAN(IF([1]BD!CN$6="P",[1]BD!CN24,""))</f>
        <v/>
      </c>
      <c r="CO15" t="str">
        <f>CLEAN(IF([1]BD!CO$6="P",[1]BD!CO24,""))</f>
        <v/>
      </c>
      <c r="CP15" t="str">
        <f>CLEAN(IF([1]BD!CP$6="P",[1]BD!CP24,""))</f>
        <v>-</v>
      </c>
      <c r="CQ15" t="str">
        <f>CLEAN(IF([1]BD!CQ$6="P",[1]BD!CQ24,""))</f>
        <v/>
      </c>
      <c r="CR15" t="str">
        <f>CLEAN(IF([1]BD!CR$6="P",[1]BD!CR24,""))</f>
        <v/>
      </c>
      <c r="CS15" t="str">
        <f>CLEAN(IF([1]BD!CS$6="P",[1]BD!CS24,""))</f>
        <v/>
      </c>
      <c r="CT15" t="str">
        <f>CLEAN(IF([1]BD!CT$6="P",[1]BD!CT24,""))</f>
        <v>-</v>
      </c>
      <c r="CU15" t="str">
        <f>CLEAN(IF([1]BD!CU$6="P",[1]BD!CU24,""))</f>
        <v>-</v>
      </c>
      <c r="CV15" t="str">
        <f>CLEAN(IF([1]BD!CV$6="P",[1]BD!CV24,""))</f>
        <v>-</v>
      </c>
      <c r="CW15" t="str">
        <f>CLEAN(IF([1]BD!CW$6="P",[1]BD!CW24,""))</f>
        <v/>
      </c>
      <c r="CX15" t="str">
        <f>CLEAN(IF([1]BD!CX$6="P",[1]BD!CX24,""))</f>
        <v/>
      </c>
      <c r="CY15" t="str">
        <f>CLEAN(IF([1]BD!CY$6="P",[1]BD!CY24,""))</f>
        <v>-</v>
      </c>
      <c r="CZ15" t="str">
        <f>CLEAN(IF([1]BD!CZ$6="P",[1]BD!CZ24,""))</f>
        <v>-</v>
      </c>
      <c r="DA15" t="str">
        <f>CLEAN(IF([1]BD!DA$6="P",[1]BD!DA24,""))</f>
        <v/>
      </c>
      <c r="DB15" t="str">
        <f>CLEAN(IF([1]BD!DB$6="P",[1]BD!DB24,""))</f>
        <v/>
      </c>
      <c r="DC15" t="str">
        <f>CLEAN(IF([1]BD!DC$6="P",[1]BD!DC24,""))</f>
        <v/>
      </c>
      <c r="DD15" t="str">
        <f>CLEAN(IF([1]BD!DD$6="P",[1]BD!DD24,""))</f>
        <v/>
      </c>
      <c r="DE15" t="str">
        <f>CLEAN(IF([1]BD!DE$6="P",[1]BD!DE24,""))</f>
        <v/>
      </c>
      <c r="DF15" t="str">
        <f>CLEAN(IF([1]BD!DF$6="P",[1]BD!DF24,""))</f>
        <v/>
      </c>
      <c r="DG15" t="str">
        <f>CLEAN(IF([1]BD!DG$6="P",[1]BD!DG24,""))</f>
        <v>-</v>
      </c>
      <c r="DH15" t="str">
        <f>CLEAN(IF([1]BD!DH$6="P",[1]BD!DH24,""))</f>
        <v>-</v>
      </c>
      <c r="DI15" t="str">
        <f>CLEAN(IF([1]BD!DI$6="P",[1]BD!DI24,""))</f>
        <v/>
      </c>
      <c r="DJ15" t="str">
        <f>CLEAN(IF([1]BD!DJ$6="P",[1]BD!DJ24,""))</f>
        <v/>
      </c>
      <c r="DK15" t="str">
        <f>CLEAN(IF([1]BD!DK$6="P",[1]BD!DK24,""))</f>
        <v>-</v>
      </c>
      <c r="DL15" t="str">
        <f>CLEAN(IF([1]BD!DL$6="P",[1]BD!DL24,""))</f>
        <v/>
      </c>
      <c r="DM15" t="str">
        <f>CLEAN(IF([1]BD!DM$6="P",[1]BD!DM24,""))</f>
        <v/>
      </c>
      <c r="DN15" t="str">
        <f>CLEAN(IF([1]BD!DN$6="P",[1]BD!DN24,""))</f>
        <v/>
      </c>
      <c r="DO15" t="str">
        <f>CLEAN(IF([1]BD!DO$6="P",[1]BD!DO24,""))</f>
        <v>-</v>
      </c>
      <c r="DP15" t="str">
        <f>CLEAN(IF([1]BD!DP$6="P",[1]BD!DP24,""))</f>
        <v>-</v>
      </c>
      <c r="DQ15" t="str">
        <f>CLEAN(IF([1]BD!DQ$6="P",[1]BD!DQ24,""))</f>
        <v>-</v>
      </c>
      <c r="DR15" t="str">
        <f>CLEAN(IF([1]BD!DR$6="P",[1]BD!DR24,""))</f>
        <v>-</v>
      </c>
      <c r="DS15" t="str">
        <f>CLEAN(IF([1]BD!DS$6="P",[1]BD!DS24,""))</f>
        <v>-</v>
      </c>
      <c r="DT15" t="str">
        <f>CLEAN(IF([1]BD!DT$6="P",[1]BD!DT24,""))</f>
        <v>-</v>
      </c>
      <c r="DU15" s="1" t="str">
        <f>CLEAN(IF([1]BD!DU$6="P",[1]BD!DU24,""))</f>
        <v>-</v>
      </c>
      <c r="DV15" t="str">
        <f>CLEAN(IF([1]BD!DV$6="P",[1]BD!DV24,""))</f>
        <v>-</v>
      </c>
      <c r="DW15" t="str">
        <f>CLEAN(IF([1]BD!DW$6="P",[1]BD!DW24,""))</f>
        <v>-</v>
      </c>
      <c r="DX15" t="str">
        <f>CLEAN(IF([1]BD!DX$6="P",[1]BD!DX24,""))</f>
        <v>-</v>
      </c>
      <c r="DY15" t="str">
        <f>CLEAN(IF([1]BD!DY$6="P",[1]BD!DY24,""))</f>
        <v>PMD</v>
      </c>
      <c r="DZ15" t="str">
        <f>CLEAN(IF([1]BD!DZ$6="P",[1]BD!DZ24,""))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15" t="str">
        <f>CLEAN(IF([1]BD!EA$6="P",[1]BD!EA24,""))</f>
        <v>Receita: R$600milCustos: R$12milhões</v>
      </c>
      <c r="EB15" t="str">
        <f>CLEAN(IF([1]BD!EB$6="P",[1]BD!EB24,""))</f>
        <v>EETU</v>
      </c>
      <c r="EC15" t="str">
        <f>CLEAN(IF([1]BD!EC$6="P",[1]BD!EC24,""))</f>
        <v/>
      </c>
      <c r="ED15" t="str">
        <f>CLEAN(IF([1]BD!ED$6="P",[1]BD!ED24,""))</f>
        <v/>
      </c>
      <c r="EE15" t="str">
        <f>CLEAN(IF([1]BD!EE$6="P",[1]BD!EE24,""))</f>
        <v>-5200977.00000</v>
      </c>
      <c r="EF15" t="str">
        <f>CLEAN(IF([1]BD!EF$6="P",[1]BD!EF24,""))</f>
        <v>-2705063.00000</v>
      </c>
      <c r="EG15" t="str">
        <f>CLEAN(IF([1]BD!EG$6="P",[1]BD!EG24,""))</f>
        <v>91,96</v>
      </c>
      <c r="EH15" t="str">
        <f>CLEAN(IF([1]BD!EH$6="P",[1]BD!EH24,""))</f>
        <v>-</v>
      </c>
      <c r="EI15" t="str">
        <f>CLEAN(IF([1]BD!EI$6="P",[1]BD!EI24,""))</f>
        <v/>
      </c>
      <c r="EJ15" t="str">
        <f>CLEAN(IF([1]BD!EJ$6="P",[1]BD!EJ24,""))</f>
        <v>83000000</v>
      </c>
      <c r="EK15" t="str">
        <f>CLEAN(IF([1]BD!EK$6="P",[1]BD!EK24,""))</f>
        <v>AELs</v>
      </c>
      <c r="EL15" t="str">
        <f>CLEAN(IF([1]BD!EL$6="P",[1]BD!EL24,""))</f>
        <v>Decreto</v>
      </c>
      <c r="EM15" t="str">
        <f>CLEAN(IF([1]BD!EM$6="P",[1]BD!EM24,""))</f>
        <v>-</v>
      </c>
      <c r="EN15" t="str">
        <f>CLEAN(IF([1]BD!EN$6="P",[1]BD!EN24,""))</f>
        <v>-</v>
      </c>
      <c r="EO15" t="str">
        <f>CLEAN(IF([1]BD!EO$6="P",[1]BD!EO24,""))</f>
        <v/>
      </c>
      <c r="EP15" t="str">
        <f>CLEAN(IF([1]BD!EP$6="P",[1]BD!EP24,""))</f>
        <v>-</v>
      </c>
      <c r="EQ15" t="str">
        <f>CLEAN(IF([1]BD!EQ$6="P",[1]BD!EQ24,""))</f>
        <v/>
      </c>
      <c r="ER15" t="str">
        <f>CLEAN(IF([1]BD!ER$6="P",[1]BD!ER24,""))</f>
        <v>-</v>
      </c>
      <c r="ES15" t="str">
        <f>CLEAN(IF([1]BD!ES$6="P",[1]BD!ES24,""))</f>
        <v/>
      </c>
      <c r="ET15" t="str">
        <f>CLEAN(IF([1]BD!ET$6="P",[1]BD!ET24,""))</f>
        <v>-</v>
      </c>
      <c r="EU15" t="str">
        <f>CLEAN(IF([1]BD!EU$6="P",[1]BD!EU24,""))</f>
        <v/>
      </c>
      <c r="EV15" t="str">
        <f>CLEAN(IF([1]BD!EV$6="P",[1]BD!EV24,""))</f>
        <v/>
      </c>
      <c r="EW15" t="str">
        <f>CLEAN(IF([1]BD!EW$6="P",[1]BD!EW24,""))</f>
        <v/>
      </c>
      <c r="EX15" t="str">
        <f>CLEAN(IF([1]BD!EX$6="P",[1]BD!EX24,""))</f>
        <v>5</v>
      </c>
    </row>
    <row r="16" spans="1:157">
      <c r="A16" t="str">
        <f>CLEAN(IF([1]BD!A$6="P",[1]BD!A25,""))</f>
        <v>18</v>
      </c>
      <c r="B16" t="str">
        <f>CLEAN(IF([1]BD!B$6="P",[1]BD!B25,""))</f>
        <v>PIU Terminal Campo Limpo</v>
      </c>
      <c r="C16" t="str">
        <f>CLEAN(IF([1]BD!C$6="P",[1]BD!C25,""))</f>
        <v>Lei 16.211/2015 e 16.703/2017 (Concessão terminais)</v>
      </c>
      <c r="D16" t="str">
        <f>CLEAN(IF([1]BD!D$6="P",[1]BD!D25,""))</f>
        <v>Pública</v>
      </c>
      <c r="E16" t="str">
        <f>CLEAN(IF([1]BD!E$6="P",[1]BD!E25,""))</f>
        <v/>
      </c>
      <c r="F16" t="str">
        <f>CLEAN(IF([1]BD!F$6="P",[1]BD!F25,""))</f>
        <v>PMSP - SMDP/SPP e SMT</v>
      </c>
      <c r="G16" t="str">
        <f>CLEAN(IF([1]BD!G$6="P",[1]BD!G25,""))</f>
        <v/>
      </c>
      <c r="H16" t="str">
        <f>CLEAN(IF([1]BD!H$6="P",[1]BD!H25,""))</f>
        <v>7810.2018/0000075-0</v>
      </c>
      <c r="I16" t="str">
        <f>CLEAN(IF([1]BD!I$6="P",[1]BD!I25,""))</f>
        <v/>
      </c>
      <c r="J16" t="str">
        <f>CLEAN(IF([1]BD!J$6="P",[1]BD!J25,""))</f>
        <v>Consolidação</v>
      </c>
      <c r="K16" t="str">
        <f>CLEAN(IF([1]BD!K$6="P",[1]BD!K25,""))</f>
        <v>Em andamento</v>
      </c>
      <c r="L16" t="str">
        <f>CLEAN(IF([1]BD!L$6="P",[1]BD!L25,""))</f>
        <v>Ofício</v>
      </c>
      <c r="M16" t="str">
        <f>CLEAN(IF([1]BD!M$6="P",[1]BD!M25,""))</f>
        <v/>
      </c>
      <c r="N16" t="str">
        <f>CLEAN(IF([1]BD!N$6="P",[1]BD!N25,""))</f>
        <v/>
      </c>
      <c r="O16" t="str">
        <f>CLEAN(IF([1]BD!O$6="P",[1]BD!O25,""))</f>
        <v>42767</v>
      </c>
      <c r="P16" t="str">
        <f>CLEAN(IF([1]BD!P$6="P",[1]BD!P25,""))</f>
        <v/>
      </c>
      <c r="Q16" t="str">
        <f>CLEAN(IF([1]BD!Q$6="P",[1]BD!Q25,""))</f>
        <v/>
      </c>
      <c r="R16" t="str">
        <f>CLEAN(IF([1]BD!R$6="P",[1]BD!R25,""))</f>
        <v/>
      </c>
      <c r="S16" t="str">
        <f>CLEAN(IF([1]BD!S$6="P",[1]BD!S25,""))</f>
        <v>Aprovado</v>
      </c>
      <c r="T16" t="str">
        <f>CLEAN(IF([1]BD!T$6="P",[1]BD!T25,""))</f>
        <v>Finalizada</v>
      </c>
      <c r="U16" t="str">
        <f>CLEAN(IF([1]BD!U$6="P",[1]BD!U25,""))</f>
        <v/>
      </c>
      <c r="V16" t="str">
        <f>CLEAN(IF([1]BD!V$6="P",[1]BD!V25,""))</f>
        <v/>
      </c>
      <c r="W16" t="str">
        <f>CLEAN(IF([1]BD!W$6="P",[1]BD!W25,""))</f>
        <v>42920</v>
      </c>
      <c r="X16" t="str">
        <f>CLEAN(IF([1]BD!X$6="P",[1]BD!X25,""))</f>
        <v>42920</v>
      </c>
      <c r="Y16" t="str">
        <f>CLEAN(IF([1]BD!Y$6="P",[1]BD!Y25,""))</f>
        <v/>
      </c>
      <c r="Z16" t="str">
        <f>CLEAN(IF([1]BD!Z$6="P",[1]BD!Z25,""))</f>
        <v/>
      </c>
      <c r="AA16" t="str">
        <f>CLEAN(IF([1]BD!AA$6="P",[1]BD!AA25,""))</f>
        <v/>
      </c>
      <c r="AB16" t="str">
        <f>CLEAN(IF([1]BD!AB$6="P",[1]BD!AB25,""))</f>
        <v>NA</v>
      </c>
      <c r="AC16" t="str">
        <f>CLEAN(IF([1]BD!AC$6="P",[1]BD!AC25,""))</f>
        <v/>
      </c>
      <c r="AD16" t="str">
        <f>CLEAN(IF([1]BD!AD$6="P",[1]BD!AD25,""))</f>
        <v>NA</v>
      </c>
      <c r="AE16" t="str">
        <f>CLEAN(IF([1]BD!AE$6="P",[1]BD!AE25,""))</f>
        <v>NA</v>
      </c>
      <c r="AF16" t="str">
        <f>CLEAN(IF([1]BD!AF$6="P",[1]BD!AF25,""))</f>
        <v>NA</v>
      </c>
      <c r="AG16" t="str">
        <f>CLEAN(IF([1]BD!AG$6="P",[1]BD!AG25,""))</f>
        <v/>
      </c>
      <c r="AH16" t="str">
        <f>CLEAN(IF([1]BD!AH$6="P",[1]BD!AH25,""))</f>
        <v/>
      </c>
      <c r="AI16" t="str">
        <f>CLEAN(IF([1]BD!AI$6="P",[1]BD!AI25,""))</f>
        <v/>
      </c>
      <c r="AJ16" t="str">
        <f>CLEAN(IF([1]BD!AJ$6="P",[1]BD!AJ25,""))</f>
        <v>encerrada</v>
      </c>
      <c r="AK16" t="str">
        <f>CLEAN(IF([1]BD!AK$6="P",[1]BD!AK25,""))</f>
        <v>42920</v>
      </c>
      <c r="AL16" t="str">
        <f>CLEAN(IF([1]BD!AL$6="P",[1]BD!AL25,""))</f>
        <v>42940</v>
      </c>
      <c r="AM16" t="str">
        <f>CLEAN(IF([1]BD!AM$6="P",[1]BD!AM25,""))</f>
        <v/>
      </c>
      <c r="AN16" t="str">
        <f>CLEAN(IF([1]BD!AN$6="P",[1]BD!AN25,""))</f>
        <v>10</v>
      </c>
      <c r="AO16" t="str">
        <f>CLEAN(IF([1]BD!AO$6="P",[1]BD!AO25,""))</f>
        <v/>
      </c>
      <c r="AP16" t="str">
        <f>CLEAN(IF([1]BD!AP$6="P",[1]BD!AP25,""))</f>
        <v/>
      </c>
      <c r="AQ16" t="str">
        <f>CLEAN(IF([1]BD!AQ$6="P",[1]BD!AQ25,""))</f>
        <v>SIM</v>
      </c>
      <c r="AR16" t="str">
        <f>CLEAN(IF([1]BD!AR$6="P",[1]BD!AR25,""))</f>
        <v>42977</v>
      </c>
      <c r="AS16" t="str">
        <f>CLEAN(IF([1]BD!AS$6="P",[1]BD!AS25,""))</f>
        <v>NA</v>
      </c>
      <c r="AT16" t="str">
        <f>CLEAN(IF([1]BD!AT$6="P",[1]BD!AT25,""))</f>
        <v/>
      </c>
      <c r="AU16" t="str">
        <f>CLEAN(IF([1]BD!AU$6="P",[1]BD!AU25,""))</f>
        <v/>
      </c>
      <c r="AV16" t="str">
        <f>CLEAN(IF([1]BD!AV$6="P",[1]BD!AV25,""))</f>
        <v/>
      </c>
      <c r="AW16" t="str">
        <f>CLEAN(IF([1]BD!AW$6="P",[1]BD!AW25,""))</f>
        <v/>
      </c>
      <c r="AX16" t="str">
        <f>CLEAN(IF([1]BD!AX$6="P",[1]BD!AX25,""))</f>
        <v>NA</v>
      </c>
      <c r="AY16" t="str">
        <f>CLEAN(IF([1]BD!AY$6="P",[1]BD!AY25,""))</f>
        <v/>
      </c>
      <c r="AZ16" t="str">
        <f>CLEAN(IF([1]BD!AZ$6="P",[1]BD!AZ25,""))</f>
        <v/>
      </c>
      <c r="BA16" t="str">
        <f>CLEAN(IF([1]BD!BA$6="P",[1]BD!BA25,""))</f>
        <v/>
      </c>
      <c r="BB16" t="str">
        <f>CLEAN(IF([1]BD!BB$6="P",[1]BD!BB25,""))</f>
        <v/>
      </c>
      <c r="BC16" t="str">
        <f>CLEAN(IF([1]BD!BC$6="P",[1]BD!BC25,""))</f>
        <v>NA</v>
      </c>
      <c r="BD16" t="str">
        <f>CLEAN(IF([1]BD!BD$6="P",[1]BD!BD25,""))</f>
        <v/>
      </c>
      <c r="BE16" t="str">
        <f>CLEAN(IF([1]BD!BE$6="P",[1]BD!BE25,""))</f>
        <v>NA</v>
      </c>
      <c r="BF16" t="str">
        <f>CLEAN(IF([1]BD!BF$6="P",[1]BD!BF25,""))</f>
        <v>42979</v>
      </c>
      <c r="BG16" t="str">
        <f>CLEAN(IF([1]BD!BG$6="P",[1]BD!BG25,""))</f>
        <v>DDE-SPURB</v>
      </c>
      <c r="BH16" t="str">
        <f>CLEAN(IF([1]BD!BH$6="P",[1]BD!BH25,""))</f>
        <v/>
      </c>
      <c r="BI16" t="str">
        <f>CLEAN(IF([1]BD!BI$6="P",[1]BD!BI25,""))</f>
        <v/>
      </c>
      <c r="BJ16" t="str">
        <f>CLEAN(IF([1]BD!BJ$6="P",[1]BD!BJ25,""))</f>
        <v>SMT/CET/SPTRANS, SMDP/SPP</v>
      </c>
      <c r="BK16" t="str">
        <f>CLEAN(IF([1]BD!BK$6="P",[1]BD!BK25,""))</f>
        <v/>
      </c>
      <c r="BL16" t="str">
        <f>CLEAN(IF([1]BD!BL$6="P",[1]BD!BL25,""))</f>
        <v>NA</v>
      </c>
      <c r="BM16" t="str">
        <f>CLEAN(IF([1]BD!BM$6="P",[1]BD!BM25,""))</f>
        <v/>
      </c>
      <c r="BN16" t="str">
        <f>CLEAN(IF([1]BD!BN$6="P",[1]BD!BN25,""))</f>
        <v/>
      </c>
      <c r="BO16" t="str">
        <f>CLEAN(IF([1]BD!BO$6="P",[1]BD!BO25,""))</f>
        <v/>
      </c>
      <c r="BP16" t="str">
        <f>CLEAN(IF([1]BD!BP$6="P",[1]BD!BP25,""))</f>
        <v/>
      </c>
      <c r="BQ16" t="str">
        <f>CLEAN(IF([1]BD!BQ$6="P",[1]BD!BQ25,""))</f>
        <v>43215</v>
      </c>
      <c r="BR16" t="str">
        <f>CLEAN(IF([1]BD!BR$6="P",[1]BD!BR25,""))</f>
        <v>43215</v>
      </c>
      <c r="BS16" t="str">
        <f>CLEAN(IF([1]BD!BS$6="P",[1]BD!BS25,""))</f>
        <v>NA</v>
      </c>
      <c r="BT16" t="str">
        <f>CLEAN(IF([1]BD!BT$6="P",[1]BD!BT25,""))</f>
        <v>NA</v>
      </c>
      <c r="BU16" t="str">
        <f>CLEAN(IF([1]BD!BU$6="P",[1]BD!BU25,""))</f>
        <v/>
      </c>
      <c r="BV16" t="str">
        <f>CLEAN(IF([1]BD!BV$6="P",[1]BD!BV25,""))</f>
        <v/>
      </c>
      <c r="BW16" t="str">
        <f>CLEAN(IF([1]BD!BW$6="P",[1]BD!BW25,""))</f>
        <v/>
      </c>
      <c r="BX16" t="str">
        <f>CLEAN(IF([1]BD!BX$6="P",[1]BD!BX25,""))</f>
        <v/>
      </c>
      <c r="BY16" t="str">
        <f>CLEAN(IF([1]BD!BY$6="P",[1]BD!BY25,""))</f>
        <v/>
      </c>
      <c r="BZ16" t="str">
        <f>CLEAN(IF([1]BD!BZ$6="P",[1]BD!BZ25,""))</f>
        <v/>
      </c>
      <c r="CA16" t="str">
        <f>CLEAN(IF([1]BD!CA$6="P",[1]BD!CA25,""))</f>
        <v/>
      </c>
      <c r="CB16" t="str">
        <f>CLEAN(IF([1]BD!CB$6="P",[1]BD!CB25,""))</f>
        <v/>
      </c>
      <c r="CC16" t="str">
        <f>CLEAN(IF([1]BD!CC$6="P",[1]BD!CC25,""))</f>
        <v>encerrada</v>
      </c>
      <c r="CD16" t="str">
        <f>CLEAN(IF([1]BD!CD$6="P",[1]BD!CD25,""))</f>
        <v>43215</v>
      </c>
      <c r="CE16" t="str">
        <f>CLEAN(IF([1]BD!CE$6="P",[1]BD!CE25,""))</f>
        <v>43235</v>
      </c>
      <c r="CF16" t="str">
        <f>CLEAN(IF([1]BD!CF$6="P",[1]BD!CF25,""))</f>
        <v/>
      </c>
      <c r="CG16" t="str">
        <f>CLEAN(IF([1]BD!CG$6="P",[1]BD!CG25,""))</f>
        <v/>
      </c>
      <c r="CH16" t="str">
        <f>CLEAN(IF([1]BD!CH$6="P",[1]BD!CH25,""))</f>
        <v>NA</v>
      </c>
      <c r="CI16" t="str">
        <f>CLEAN(IF([1]BD!CI$6="P",[1]BD!CI25,""))</f>
        <v>NA</v>
      </c>
      <c r="CJ16" t="str">
        <f>CLEAN(IF([1]BD!CJ$6="P",[1]BD!CJ25,""))</f>
        <v>NA</v>
      </c>
      <c r="CK16" t="str">
        <f>CLEAN(IF([1]BD!CK$6="P",[1]BD!CK25,""))</f>
        <v/>
      </c>
      <c r="CL16" t="str">
        <f>CLEAN(IF([1]BD!CL$6="P",[1]BD!CL25,""))</f>
        <v/>
      </c>
      <c r="CM16" t="str">
        <f>CLEAN(IF([1]BD!CM$6="P",[1]BD!CM25,""))</f>
        <v/>
      </c>
      <c r="CN16" t="str">
        <f>CLEAN(IF([1]BD!CN$6="P",[1]BD!CN25,""))</f>
        <v/>
      </c>
      <c r="CO16" t="str">
        <f>CLEAN(IF([1]BD!CO$6="P",[1]BD!CO25,""))</f>
        <v/>
      </c>
      <c r="CP16" t="str">
        <f>CLEAN(IF([1]BD!CP$6="P",[1]BD!CP25,""))</f>
        <v>-</v>
      </c>
      <c r="CQ16" t="str">
        <f>CLEAN(IF([1]BD!CQ$6="P",[1]BD!CQ25,""))</f>
        <v/>
      </c>
      <c r="CR16" t="str">
        <f>CLEAN(IF([1]BD!CR$6="P",[1]BD!CR25,""))</f>
        <v/>
      </c>
      <c r="CS16" t="str">
        <f>CLEAN(IF([1]BD!CS$6="P",[1]BD!CS25,""))</f>
        <v/>
      </c>
      <c r="CT16" t="str">
        <f>CLEAN(IF([1]BD!CT$6="P",[1]BD!CT25,""))</f>
        <v>-</v>
      </c>
      <c r="CU16" t="str">
        <f>CLEAN(IF([1]BD!CU$6="P",[1]BD!CU25,""))</f>
        <v>-</v>
      </c>
      <c r="CV16" t="str">
        <f>CLEAN(IF([1]BD!CV$6="P",[1]BD!CV25,""))</f>
        <v>-</v>
      </c>
      <c r="CW16" t="str">
        <f>CLEAN(IF([1]BD!CW$6="P",[1]BD!CW25,""))</f>
        <v/>
      </c>
      <c r="CX16" t="str">
        <f>CLEAN(IF([1]BD!CX$6="P",[1]BD!CX25,""))</f>
        <v/>
      </c>
      <c r="CY16" t="str">
        <f>CLEAN(IF([1]BD!CY$6="P",[1]BD!CY25,""))</f>
        <v>-</v>
      </c>
      <c r="CZ16" t="str">
        <f>CLEAN(IF([1]BD!CZ$6="P",[1]BD!CZ25,""))</f>
        <v>-</v>
      </c>
      <c r="DA16" t="str">
        <f>CLEAN(IF([1]BD!DA$6="P",[1]BD!DA25,""))</f>
        <v/>
      </c>
      <c r="DB16" t="str">
        <f>CLEAN(IF([1]BD!DB$6="P",[1]BD!DB25,""))</f>
        <v/>
      </c>
      <c r="DC16" t="str">
        <f>CLEAN(IF([1]BD!DC$6="P",[1]BD!DC25,""))</f>
        <v/>
      </c>
      <c r="DD16" t="str">
        <f>CLEAN(IF([1]BD!DD$6="P",[1]BD!DD25,""))</f>
        <v/>
      </c>
      <c r="DE16" t="str">
        <f>CLEAN(IF([1]BD!DE$6="P",[1]BD!DE25,""))</f>
        <v/>
      </c>
      <c r="DF16" t="str">
        <f>CLEAN(IF([1]BD!DF$6="P",[1]BD!DF25,""))</f>
        <v/>
      </c>
      <c r="DG16" t="str">
        <f>CLEAN(IF([1]BD!DG$6="P",[1]BD!DG25,""))</f>
        <v>-</v>
      </c>
      <c r="DH16" t="str">
        <f>CLEAN(IF([1]BD!DH$6="P",[1]BD!DH25,""))</f>
        <v>-</v>
      </c>
      <c r="DI16" t="str">
        <f>CLEAN(IF([1]BD!DI$6="P",[1]BD!DI25,""))</f>
        <v/>
      </c>
      <c r="DJ16" t="str">
        <f>CLEAN(IF([1]BD!DJ$6="P",[1]BD!DJ25,""))</f>
        <v/>
      </c>
      <c r="DK16" t="str">
        <f>CLEAN(IF([1]BD!DK$6="P",[1]BD!DK25,""))</f>
        <v>-</v>
      </c>
      <c r="DL16" t="str">
        <f>CLEAN(IF([1]BD!DL$6="P",[1]BD!DL25,""))</f>
        <v/>
      </c>
      <c r="DM16" t="str">
        <f>CLEAN(IF([1]BD!DM$6="P",[1]BD!DM25,""))</f>
        <v/>
      </c>
      <c r="DN16" t="str">
        <f>CLEAN(IF([1]BD!DN$6="P",[1]BD!DN25,""))</f>
        <v/>
      </c>
      <c r="DO16" t="str">
        <f>CLEAN(IF([1]BD!DO$6="P",[1]BD!DO25,""))</f>
        <v>-</v>
      </c>
      <c r="DP16" t="str">
        <f>CLEAN(IF([1]BD!DP$6="P",[1]BD!DP25,""))</f>
        <v>-</v>
      </c>
      <c r="DQ16" t="str">
        <f>CLEAN(IF([1]BD!DQ$6="P",[1]BD!DQ25,""))</f>
        <v>-</v>
      </c>
      <c r="DR16" t="str">
        <f>CLEAN(IF([1]BD!DR$6="P",[1]BD!DR25,""))</f>
        <v>-</v>
      </c>
      <c r="DS16" t="str">
        <f>CLEAN(IF([1]BD!DS$6="P",[1]BD!DS25,""))</f>
        <v>-</v>
      </c>
      <c r="DT16" t="str">
        <f>CLEAN(IF([1]BD!DT$6="P",[1]BD!DT25,""))</f>
        <v>-</v>
      </c>
      <c r="DU16" s="1" t="str">
        <f>CLEAN(IF([1]BD!DU$6="P",[1]BD!DU25,""))</f>
        <v>-</v>
      </c>
      <c r="DV16" t="str">
        <f>CLEAN(IF([1]BD!DV$6="P",[1]BD!DV25,""))</f>
        <v>-</v>
      </c>
      <c r="DW16" t="str">
        <f>CLEAN(IF([1]BD!DW$6="P",[1]BD!DW25,""))</f>
        <v>-</v>
      </c>
      <c r="DX16" t="str">
        <f>CLEAN(IF([1]BD!DX$6="P",[1]BD!DX25,""))</f>
        <v>-</v>
      </c>
      <c r="DY16" t="str">
        <f>CLEAN(IF([1]BD!DY$6="P",[1]BD!DY25,""))</f>
        <v>PMD</v>
      </c>
      <c r="DZ16" t="str">
        <f>CLEAN(IF([1]BD!DZ$6="P",[1]BD!DZ25,""))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16" t="str">
        <f>CLEAN(IF([1]BD!EA$6="P",[1]BD!EA25,""))</f>
        <v>Receita: R$300milCustos: R$8milhões</v>
      </c>
      <c r="EB16" t="str">
        <f>CLEAN(IF([1]BD!EB$6="P",[1]BD!EB25,""))</f>
        <v>EETU</v>
      </c>
      <c r="EC16" t="str">
        <f>CLEAN(IF([1]BD!EC$6="P",[1]BD!EC25,""))</f>
        <v/>
      </c>
      <c r="ED16" t="str">
        <f>CLEAN(IF([1]BD!ED$6="P",[1]BD!ED25,""))</f>
        <v/>
      </c>
      <c r="EE16" t="str">
        <f>CLEAN(IF([1]BD!EE$6="P",[1]BD!EE25,""))</f>
        <v>-5200977.00000</v>
      </c>
      <c r="EF16" t="str">
        <f>CLEAN(IF([1]BD!EF$6="P",[1]BD!EF25,""))</f>
        <v>-2705063.00000</v>
      </c>
      <c r="EG16" t="str">
        <f>CLEAN(IF([1]BD!EG$6="P",[1]BD!EG25,""))</f>
        <v>98,06</v>
      </c>
      <c r="EH16" t="str">
        <f>CLEAN(IF([1]BD!EH$6="P",[1]BD!EH25,""))</f>
        <v>-</v>
      </c>
      <c r="EI16" t="str">
        <f>CLEAN(IF([1]BD!EI$6="P",[1]BD!EI25,""))</f>
        <v/>
      </c>
      <c r="EJ16" t="str">
        <f>CLEAN(IF([1]BD!EJ$6="P",[1]BD!EJ25,""))</f>
        <v>135000000</v>
      </c>
      <c r="EK16" t="str">
        <f>CLEAN(IF([1]BD!EK$6="P",[1]BD!EK25,""))</f>
        <v>AELs</v>
      </c>
      <c r="EL16" t="str">
        <f>CLEAN(IF([1]BD!EL$6="P",[1]BD!EL25,""))</f>
        <v>Decreto</v>
      </c>
      <c r="EM16" t="str">
        <f>CLEAN(IF([1]BD!EM$6="P",[1]BD!EM25,""))</f>
        <v>-</v>
      </c>
      <c r="EN16" t="str">
        <f>CLEAN(IF([1]BD!EN$6="P",[1]BD!EN25,""))</f>
        <v>-</v>
      </c>
      <c r="EO16" t="str">
        <f>CLEAN(IF([1]BD!EO$6="P",[1]BD!EO25,""))</f>
        <v/>
      </c>
      <c r="EP16" t="str">
        <f>CLEAN(IF([1]BD!EP$6="P",[1]BD!EP25,""))</f>
        <v>-</v>
      </c>
      <c r="EQ16" t="str">
        <f>CLEAN(IF([1]BD!EQ$6="P",[1]BD!EQ25,""))</f>
        <v/>
      </c>
      <c r="ER16" t="str">
        <f>CLEAN(IF([1]BD!ER$6="P",[1]BD!ER25,""))</f>
        <v>-</v>
      </c>
      <c r="ES16" t="str">
        <f>CLEAN(IF([1]BD!ES$6="P",[1]BD!ES25,""))</f>
        <v/>
      </c>
      <c r="ET16" t="str">
        <f>CLEAN(IF([1]BD!ET$6="P",[1]BD!ET25,""))</f>
        <v>-</v>
      </c>
      <c r="EU16" t="str">
        <f>CLEAN(IF([1]BD!EU$6="P",[1]BD!EU25,""))</f>
        <v/>
      </c>
      <c r="EV16" t="str">
        <f>CLEAN(IF([1]BD!EV$6="P",[1]BD!EV25,""))</f>
        <v/>
      </c>
      <c r="EW16" t="str">
        <f>CLEAN(IF([1]BD!EW$6="P",[1]BD!EW25,""))</f>
        <v/>
      </c>
      <c r="EX16" t="str">
        <f>CLEAN(IF([1]BD!EX$6="P",[1]BD!EX25,""))</f>
        <v>5</v>
      </c>
    </row>
    <row r="17" spans="1:154" ht="29.25" customHeight="1">
      <c r="A17" t="str">
        <f>CLEAN(IF([1]BD!A$6="P",[1]BD!A19,""))</f>
        <v>12</v>
      </c>
      <c r="B17" t="str">
        <f>CLEAN(IF([1]BD!B$6="P",[1]BD!B19,""))</f>
        <v>PIU Arco Pinheiros</v>
      </c>
      <c r="C17" t="str">
        <f>CLEAN(IF([1]BD!C$6="P",[1]BD!C19,""))</f>
        <v>PDE - Artigo 76</v>
      </c>
      <c r="D17" t="str">
        <f>CLEAN(IF([1]BD!D$6="P",[1]BD!D19,""))</f>
        <v>Pública</v>
      </c>
      <c r="E17" t="str">
        <f>CLEAN(IF([1]BD!E$6="P",[1]BD!E19,""))</f>
        <v/>
      </c>
      <c r="F17" t="str">
        <f>CLEAN(IF([1]BD!F$6="P",[1]BD!F19,""))</f>
        <v>PMSP - SMUL</v>
      </c>
      <c r="G17" t="str">
        <f>CLEAN(IF([1]BD!G$6="P",[1]BD!G19,""))</f>
        <v/>
      </c>
      <c r="H17" t="str">
        <f>CLEAN(IF([1]BD!H$6="P",[1]BD!H19,""))</f>
        <v>-</v>
      </c>
      <c r="I17" t="str">
        <f>CLEAN(IF([1]BD!I$6="P",[1]BD!I19,""))</f>
        <v/>
      </c>
      <c r="J17" t="str">
        <f>CLEAN(IF([1]BD!J$6="P",[1]BD!J19,""))</f>
        <v>Em proposição dos elementos prévios</v>
      </c>
      <c r="K17" t="str">
        <f>CLEAN(IF([1]BD!K$6="P",[1]BD!K19,""))</f>
        <v xml:space="preserve">Proposição </v>
      </c>
      <c r="L17" t="str">
        <f>CLEAN(IF([1]BD!L$6="P",[1]BD!L19,""))</f>
        <v>Ofício</v>
      </c>
      <c r="M17" t="str">
        <f>CLEAN(IF([1]BD!M$6="P",[1]BD!M19,""))</f>
        <v/>
      </c>
      <c r="N17" t="str">
        <f>CLEAN(IF([1]BD!N$6="P",[1]BD!N19,""))</f>
        <v/>
      </c>
      <c r="O17" t="str">
        <f>CLEAN(IF([1]BD!O$6="P",[1]BD!O19,""))</f>
        <v/>
      </c>
      <c r="P17" t="str">
        <f>CLEAN(IF([1]BD!P$6="P",[1]BD!P19,""))</f>
        <v/>
      </c>
      <c r="Q17" t="str">
        <f>CLEAN(IF([1]BD!Q$6="P",[1]BD!Q19,""))</f>
        <v/>
      </c>
      <c r="R17" t="str">
        <f>CLEAN(IF([1]BD!R$6="P",[1]BD!R19,""))</f>
        <v/>
      </c>
      <c r="S17" t="str">
        <f>CLEAN(IF([1]BD!S$6="P",[1]BD!S19,""))</f>
        <v>NA</v>
      </c>
      <c r="T17" t="str">
        <f>CLEAN(IF([1]BD!T$6="P",[1]BD!T19,""))</f>
        <v>Elaboração</v>
      </c>
      <c r="U17" t="str">
        <f>CLEAN(IF([1]BD!U$6="P",[1]BD!U19,""))</f>
        <v/>
      </c>
      <c r="V17" t="str">
        <f>CLEAN(IF([1]BD!V$6="P",[1]BD!V19,""))</f>
        <v/>
      </c>
      <c r="W17" t="str">
        <f>CLEAN(IF([1]BD!W$6="P",[1]BD!W19,""))</f>
        <v>-</v>
      </c>
      <c r="X17" t="str">
        <f>CLEAN(IF([1]BD!X$6="P",[1]BD!X19,""))</f>
        <v>-</v>
      </c>
      <c r="Y17" t="str">
        <f>CLEAN(IF([1]BD!Y$6="P",[1]BD!Y19,""))</f>
        <v/>
      </c>
      <c r="Z17" t="str">
        <f>CLEAN(IF([1]BD!Z$6="P",[1]BD!Z19,""))</f>
        <v/>
      </c>
      <c r="AA17" t="str">
        <f>CLEAN(IF([1]BD!AA$6="P",[1]BD!AA19,""))</f>
        <v/>
      </c>
      <c r="AB17" t="str">
        <f>CLEAN(IF([1]BD!AB$6="P",[1]BD!AB19,""))</f>
        <v>-</v>
      </c>
      <c r="AC17" t="str">
        <f>CLEAN(IF([1]BD!AC$6="P",[1]BD!AC19,""))</f>
        <v/>
      </c>
      <c r="AD17" t="str">
        <f>CLEAN(IF([1]BD!AD$6="P",[1]BD!AD19,""))</f>
        <v>-</v>
      </c>
      <c r="AE17" t="str">
        <f>CLEAN(IF([1]BD!AE$6="P",[1]BD!AE19,""))</f>
        <v>-</v>
      </c>
      <c r="AF17" t="str">
        <f>CLEAN(IF([1]BD!AF$6="P",[1]BD!AF19,""))</f>
        <v>-</v>
      </c>
      <c r="AG17" t="str">
        <f>CLEAN(IF([1]BD!AG$6="P",[1]BD!AG19,""))</f>
        <v/>
      </c>
      <c r="AH17" t="str">
        <f>CLEAN(IF([1]BD!AH$6="P",[1]BD!AH19,""))</f>
        <v/>
      </c>
      <c r="AI17" t="str">
        <f>CLEAN(IF([1]BD!AI$6="P",[1]BD!AI19,""))</f>
        <v/>
      </c>
      <c r="AJ17" t="str">
        <f>CLEAN(IF([1]BD!AJ$6="P",[1]BD!AJ19,""))</f>
        <v>-</v>
      </c>
      <c r="AK17" t="str">
        <f>CLEAN(IF([1]BD!AK$6="P",[1]BD!AK19,""))</f>
        <v>-</v>
      </c>
      <c r="AL17" t="str">
        <f>CLEAN(IF([1]BD!AL$6="P",[1]BD!AL19,""))</f>
        <v>-</v>
      </c>
      <c r="AM17" t="str">
        <f>CLEAN(IF([1]BD!AM$6="P",[1]BD!AM19,""))</f>
        <v/>
      </c>
      <c r="AN17" t="str">
        <f>CLEAN(IF([1]BD!AN$6="P",[1]BD!AN19,""))</f>
        <v>-</v>
      </c>
      <c r="AO17" t="str">
        <f>CLEAN(IF([1]BD!AO$6="P",[1]BD!AO19,""))</f>
        <v/>
      </c>
      <c r="AP17" t="str">
        <f>CLEAN(IF([1]BD!AP$6="P",[1]BD!AP19,""))</f>
        <v/>
      </c>
      <c r="AQ17" t="str">
        <f>CLEAN(IF([1]BD!AQ$6="P",[1]BD!AQ19,""))</f>
        <v>-</v>
      </c>
      <c r="AR17" t="str">
        <f>CLEAN(IF([1]BD!AR$6="P",[1]BD!AR19,""))</f>
        <v>-</v>
      </c>
      <c r="AS17" t="str">
        <f>CLEAN(IF([1]BD!AS$6="P",[1]BD!AS19,""))</f>
        <v>-</v>
      </c>
      <c r="AT17" t="str">
        <f>CLEAN(IF([1]BD!AT$6="P",[1]BD!AT19,""))</f>
        <v/>
      </c>
      <c r="AU17" t="str">
        <f>CLEAN(IF([1]BD!AU$6="P",[1]BD!AU19,""))</f>
        <v/>
      </c>
      <c r="AV17" t="str">
        <f>CLEAN(IF([1]BD!AV$6="P",[1]BD!AV19,""))</f>
        <v/>
      </c>
      <c r="AW17" t="str">
        <f>CLEAN(IF([1]BD!AW$6="P",[1]BD!AW19,""))</f>
        <v/>
      </c>
      <c r="AX17" t="str">
        <f>CLEAN(IF([1]BD!AX$6="P",[1]BD!AX19,""))</f>
        <v>-</v>
      </c>
      <c r="AY17" t="str">
        <f>CLEAN(IF([1]BD!AY$6="P",[1]BD!AY19,""))</f>
        <v/>
      </c>
      <c r="AZ17" t="str">
        <f>CLEAN(IF([1]BD!AZ$6="P",[1]BD!AZ19,""))</f>
        <v/>
      </c>
      <c r="BA17" t="str">
        <f>CLEAN(IF([1]BD!BA$6="P",[1]BD!BA19,""))</f>
        <v/>
      </c>
      <c r="BB17" t="str">
        <f>CLEAN(IF([1]BD!BB$6="P",[1]BD!BB19,""))</f>
        <v/>
      </c>
      <c r="BC17" t="str">
        <f>CLEAN(IF([1]BD!BC$6="P",[1]BD!BC19,""))</f>
        <v>-</v>
      </c>
      <c r="BD17" t="str">
        <f>CLEAN(IF([1]BD!BD$6="P",[1]BD!BD19,""))</f>
        <v/>
      </c>
      <c r="BE17" t="str">
        <f>CLEAN(IF([1]BD!BE$6="P",[1]BD!BE19,""))</f>
        <v>-</v>
      </c>
      <c r="BF17" t="str">
        <f>CLEAN(IF([1]BD!BF$6="P",[1]BD!BF19,""))</f>
        <v>-</v>
      </c>
      <c r="BG17" t="str">
        <f>CLEAN(IF([1]BD!BG$6="P",[1]BD!BG19,""))</f>
        <v>-</v>
      </c>
      <c r="BH17" t="str">
        <f>CLEAN(IF([1]BD!BH$6="P",[1]BD!BH19,""))</f>
        <v>-</v>
      </c>
      <c r="BI17" t="str">
        <f>CLEAN(IF([1]BD!BI$6="P",[1]BD!BI19,""))</f>
        <v/>
      </c>
      <c r="BJ17" t="str">
        <f>CLEAN(IF([1]BD!BJ$6="P",[1]BD!BJ19,""))</f>
        <v>-</v>
      </c>
      <c r="BK17" t="str">
        <f>CLEAN(IF([1]BD!BK$6="P",[1]BD!BK19,""))</f>
        <v/>
      </c>
      <c r="BL17" t="str">
        <f>CLEAN(IF([1]BD!BL$6="P",[1]BD!BL19,""))</f>
        <v>-</v>
      </c>
      <c r="BM17" t="str">
        <f>CLEAN(IF([1]BD!BM$6="P",[1]BD!BM19,""))</f>
        <v/>
      </c>
      <c r="BN17" t="str">
        <f>CLEAN(IF([1]BD!BN$6="P",[1]BD!BN19,""))</f>
        <v/>
      </c>
      <c r="BO17" t="str">
        <f>CLEAN(IF([1]BD!BO$6="P",[1]BD!BO19,""))</f>
        <v/>
      </c>
      <c r="BP17" t="str">
        <f>CLEAN(IF([1]BD!BP$6="P",[1]BD!BP19,""))</f>
        <v/>
      </c>
      <c r="BQ17" t="str">
        <f>CLEAN(IF([1]BD!BQ$6="P",[1]BD!BQ19,""))</f>
        <v>-</v>
      </c>
      <c r="BR17" t="str">
        <f>CLEAN(IF([1]BD!BR$6="P",[1]BD!BR19,""))</f>
        <v>-</v>
      </c>
      <c r="BS17" t="str">
        <f>CLEAN(IF([1]BD!BS$6="P",[1]BD!BS19,""))</f>
        <v>-</v>
      </c>
      <c r="BT17" t="str">
        <f>CLEAN(IF([1]BD!BT$6="P",[1]BD!BT19,""))</f>
        <v>-</v>
      </c>
      <c r="BU17" t="str">
        <f>CLEAN(IF([1]BD!BU$6="P",[1]BD!BU19,""))</f>
        <v/>
      </c>
      <c r="BV17" t="str">
        <f>CLEAN(IF([1]BD!BV$6="P",[1]BD!BV19,""))</f>
        <v/>
      </c>
      <c r="BW17" t="str">
        <f>CLEAN(IF([1]BD!BW$6="P",[1]BD!BW19,""))</f>
        <v/>
      </c>
      <c r="BX17" t="str">
        <f>CLEAN(IF([1]BD!BX$6="P",[1]BD!BX19,""))</f>
        <v/>
      </c>
      <c r="BY17" t="str">
        <f>CLEAN(IF([1]BD!BY$6="P",[1]BD!BY19,""))</f>
        <v/>
      </c>
      <c r="BZ17" t="str">
        <f>CLEAN(IF([1]BD!BZ$6="P",[1]BD!BZ19,""))</f>
        <v/>
      </c>
      <c r="CA17" t="str">
        <f>CLEAN(IF([1]BD!CA$6="P",[1]BD!CA19,""))</f>
        <v/>
      </c>
      <c r="CB17" t="str">
        <f>CLEAN(IF([1]BD!CB$6="P",[1]BD!CB19,""))</f>
        <v/>
      </c>
      <c r="CC17" t="str">
        <f>CLEAN(IF([1]BD!CC$6="P",[1]BD!CC19,""))</f>
        <v>-</v>
      </c>
      <c r="CD17" t="str">
        <f>CLEAN(IF([1]BD!CD$6="P",[1]BD!CD19,""))</f>
        <v>-</v>
      </c>
      <c r="CE17" t="str">
        <f>CLEAN(IF([1]BD!CE$6="P",[1]BD!CE19,""))</f>
        <v>-</v>
      </c>
      <c r="CF17" t="str">
        <f>CLEAN(IF([1]BD!CF$6="P",[1]BD!CF19,""))</f>
        <v/>
      </c>
      <c r="CG17" t="str">
        <f>CLEAN(IF([1]BD!CG$6="P",[1]BD!CG19,""))</f>
        <v/>
      </c>
      <c r="CH17" t="str">
        <f>CLEAN(IF([1]BD!CH$6="P",[1]BD!CH19,""))</f>
        <v>-</v>
      </c>
      <c r="CI17" t="str">
        <f>CLEAN(IF([1]BD!CI$6="P",[1]BD!CI19,""))</f>
        <v>-</v>
      </c>
      <c r="CJ17" t="str">
        <f>CLEAN(IF([1]BD!CJ$6="P",[1]BD!CJ19,""))</f>
        <v>-</v>
      </c>
      <c r="CK17" t="str">
        <f>CLEAN(IF([1]BD!CK$6="P",[1]BD!CK19,""))</f>
        <v/>
      </c>
      <c r="CL17" t="str">
        <f>CLEAN(IF([1]BD!CL$6="P",[1]BD!CL19,""))</f>
        <v/>
      </c>
      <c r="CM17" t="str">
        <f>CLEAN(IF([1]BD!CM$6="P",[1]BD!CM19,""))</f>
        <v/>
      </c>
      <c r="CN17" t="str">
        <f>CLEAN(IF([1]BD!CN$6="P",[1]BD!CN19,""))</f>
        <v/>
      </c>
      <c r="CO17" t="str">
        <f>CLEAN(IF([1]BD!CO$6="P",[1]BD!CO19,""))</f>
        <v/>
      </c>
      <c r="CP17" t="str">
        <f>CLEAN(IF([1]BD!CP$6="P",[1]BD!CP19,""))</f>
        <v>-</v>
      </c>
      <c r="CQ17" t="str">
        <f>CLEAN(IF([1]BD!CQ$6="P",[1]BD!CQ19,""))</f>
        <v/>
      </c>
      <c r="CR17" t="str">
        <f>CLEAN(IF([1]BD!CR$6="P",[1]BD!CR19,""))</f>
        <v/>
      </c>
      <c r="CS17" t="str">
        <f>CLEAN(IF([1]BD!CS$6="P",[1]BD!CS19,""))</f>
        <v/>
      </c>
      <c r="CT17" t="str">
        <f>CLEAN(IF([1]BD!CT$6="P",[1]BD!CT19,""))</f>
        <v>-</v>
      </c>
      <c r="CU17" t="str">
        <f>CLEAN(IF([1]BD!CU$6="P",[1]BD!CU19,""))</f>
        <v>-</v>
      </c>
      <c r="CV17" t="str">
        <f>CLEAN(IF([1]BD!CV$6="P",[1]BD!CV19,""))</f>
        <v>-</v>
      </c>
      <c r="CW17" t="str">
        <f>CLEAN(IF([1]BD!CW$6="P",[1]BD!CW19,""))</f>
        <v/>
      </c>
      <c r="CX17" t="str">
        <f>CLEAN(IF([1]BD!CX$6="P",[1]BD!CX19,""))</f>
        <v/>
      </c>
      <c r="CY17" t="str">
        <f>CLEAN(IF([1]BD!CY$6="P",[1]BD!CY19,""))</f>
        <v>-</v>
      </c>
      <c r="CZ17" t="str">
        <f>CLEAN(IF([1]BD!CZ$6="P",[1]BD!CZ19,""))</f>
        <v>-</v>
      </c>
      <c r="DA17" t="str">
        <f>CLEAN(IF([1]BD!DA$6="P",[1]BD!DA19,""))</f>
        <v/>
      </c>
      <c r="DB17" t="str">
        <f>CLEAN(IF([1]BD!DB$6="P",[1]BD!DB19,""))</f>
        <v/>
      </c>
      <c r="DC17" t="str">
        <f>CLEAN(IF([1]BD!DC$6="P",[1]BD!DC19,""))</f>
        <v/>
      </c>
      <c r="DD17" t="str">
        <f>CLEAN(IF([1]BD!DD$6="P",[1]BD!DD19,""))</f>
        <v/>
      </c>
      <c r="DE17" t="str">
        <f>CLEAN(IF([1]BD!DE$6="P",[1]BD!DE19,""))</f>
        <v/>
      </c>
      <c r="DF17" t="str">
        <f>CLEAN(IF([1]BD!DF$6="P",[1]BD!DF19,""))</f>
        <v/>
      </c>
      <c r="DG17" t="str">
        <f>CLEAN(IF([1]BD!DG$6="P",[1]BD!DG19,""))</f>
        <v>-</v>
      </c>
      <c r="DH17" t="str">
        <f>CLEAN(IF([1]BD!DH$6="P",[1]BD!DH19,""))</f>
        <v>-</v>
      </c>
      <c r="DI17" t="str">
        <f>CLEAN(IF([1]BD!DI$6="P",[1]BD!DI19,""))</f>
        <v/>
      </c>
      <c r="DJ17" t="str">
        <f>CLEAN(IF([1]BD!DJ$6="P",[1]BD!DJ19,""))</f>
        <v/>
      </c>
      <c r="DK17" t="str">
        <f>CLEAN(IF([1]BD!DK$6="P",[1]BD!DK19,""))</f>
        <v>-</v>
      </c>
      <c r="DL17" t="str">
        <f>CLEAN(IF([1]BD!DL$6="P",[1]BD!DL19,""))</f>
        <v/>
      </c>
      <c r="DM17" t="str">
        <f>CLEAN(IF([1]BD!DM$6="P",[1]BD!DM19,""))</f>
        <v/>
      </c>
      <c r="DN17" t="str">
        <f>CLEAN(IF([1]BD!DN$6="P",[1]BD!DN19,""))</f>
        <v/>
      </c>
      <c r="DO17" t="str">
        <f>CLEAN(IF([1]BD!DO$6="P",[1]BD!DO19,""))</f>
        <v>-</v>
      </c>
      <c r="DP17" t="str">
        <f>CLEAN(IF([1]BD!DP$6="P",[1]BD!DP19,""))</f>
        <v>-</v>
      </c>
      <c r="DQ17" t="str">
        <f>CLEAN(IF([1]BD!DQ$6="P",[1]BD!DQ19,""))</f>
        <v>-</v>
      </c>
      <c r="DR17" t="str">
        <f>CLEAN(IF([1]BD!DR$6="P",[1]BD!DR19,""))</f>
        <v>-</v>
      </c>
      <c r="DS17" t="str">
        <f>CLEAN(IF([1]BD!DS$6="P",[1]BD!DS19,""))</f>
        <v>-</v>
      </c>
      <c r="DT17" t="str">
        <f>CLEAN(IF([1]BD!DT$6="P",[1]BD!DT19,""))</f>
        <v>-</v>
      </c>
      <c r="DU17" s="1" t="str">
        <f>CLEAN(IF([1]BD!DU$6="P",[1]BD!DU19,""))</f>
        <v>-</v>
      </c>
      <c r="DV17" t="str">
        <f>CLEAN(IF([1]BD!DV$6="P",[1]BD!DV19,""))</f>
        <v>-</v>
      </c>
      <c r="DW17" t="str">
        <f>CLEAN(IF([1]BD!DW$6="P",[1]BD!DW19,""))</f>
        <v>-</v>
      </c>
      <c r="DX17" t="str">
        <f>CLEAN(IF([1]BD!DX$6="P",[1]BD!DX19,""))</f>
        <v>-</v>
      </c>
      <c r="DY17" t="str">
        <f>CLEAN(IF([1]BD!DY$6="P",[1]BD!DY19,""))</f>
        <v>PDE</v>
      </c>
      <c r="DZ17" t="str">
        <f>CLEAN(IF([1]BD!DZ$6="P",[1]BD!DZ19,""))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CLEAN(IF([1]BD!EA$6="P",[1]BD!EA19,""))</f>
        <v>-</v>
      </c>
      <c r="EB17" t="str">
        <f>CLEAN(IF([1]BD!EB$6="P",[1]BD!EB19,""))</f>
        <v>MEM - Arco Pinheiros</v>
      </c>
      <c r="EC17" t="str">
        <f>CLEAN(IF([1]BD!EC$6="P",[1]BD!EC19,""))</f>
        <v/>
      </c>
      <c r="ED17" t="str">
        <f>CLEAN(IF([1]BD!ED$6="P",[1]BD!ED19,""))</f>
        <v/>
      </c>
      <c r="EE17" t="str">
        <f>CLEAN(IF([1]BD!EE$6="P",[1]BD!EE19,""))</f>
        <v>-5202729.00000</v>
      </c>
      <c r="EF17" t="str">
        <f>CLEAN(IF([1]BD!EF$6="P",[1]BD!EF19,""))</f>
        <v>-2698046.00000</v>
      </c>
      <c r="EG17" t="str">
        <f>CLEAN(IF([1]BD!EG$6="P",[1]BD!EG19,""))</f>
        <v>1467,35</v>
      </c>
      <c r="EH17" t="str">
        <f>CLEAN(IF([1]BD!EH$6="P",[1]BD!EH19,""))</f>
        <v>-</v>
      </c>
      <c r="EI17" t="str">
        <f>CLEAN(IF([1]BD!EI$6="P",[1]BD!EI19,""))</f>
        <v/>
      </c>
      <c r="EJ17" t="str">
        <f>CLEAN(IF([1]BD!EJ$6="P",[1]BD!EJ19,""))</f>
        <v>ND</v>
      </c>
      <c r="EK17" t="str">
        <f>CLEAN(IF([1]BD!EK$6="P",[1]BD!EK19,""))</f>
        <v>nd</v>
      </c>
      <c r="EL17" t="str">
        <f>CLEAN(IF([1]BD!EL$6="P",[1]BD!EL19,""))</f>
        <v>-</v>
      </c>
      <c r="EM17" t="str">
        <f>CLEAN(IF([1]BD!EM$6="P",[1]BD!EM19,""))</f>
        <v>-</v>
      </c>
      <c r="EN17" t="str">
        <f>CLEAN(IF([1]BD!EN$6="P",[1]BD!EN19,""))</f>
        <v>-</v>
      </c>
      <c r="EO17" t="str">
        <f>CLEAN(IF([1]BD!EO$6="P",[1]BD!EO19,""))</f>
        <v/>
      </c>
      <c r="EP17" t="str">
        <f>CLEAN(IF([1]BD!EP$6="P",[1]BD!EP19,""))</f>
        <v>-</v>
      </c>
      <c r="EQ17" t="str">
        <f>CLEAN(IF([1]BD!EQ$6="P",[1]BD!EQ19,""))</f>
        <v/>
      </c>
      <c r="ER17" t="str">
        <f>CLEAN(IF([1]BD!ER$6="P",[1]BD!ER19,""))</f>
        <v>-</v>
      </c>
      <c r="ES17" t="str">
        <f>CLEAN(IF([1]BD!ES$6="P",[1]BD!ES19,""))</f>
        <v/>
      </c>
      <c r="ET17" t="str">
        <f>CLEAN(IF([1]BD!ET$6="P",[1]BD!ET19,""))</f>
        <v>-</v>
      </c>
      <c r="EU17" t="str">
        <f>CLEAN(IF([1]BD!EU$6="P",[1]BD!EU19,""))</f>
        <v/>
      </c>
      <c r="EV17" t="str">
        <f>CLEAN(IF([1]BD!EV$6="P",[1]BD!EV19,""))</f>
        <v/>
      </c>
      <c r="EW17" t="str">
        <f>CLEAN(IF([1]BD!EW$6="P",[1]BD!EW19,""))</f>
        <v/>
      </c>
      <c r="EX17" t="str">
        <f>CLEAN(IF([1]BD!EX$6="P",[1]BD!EX19,""))</f>
        <v>1</v>
      </c>
    </row>
    <row r="18" spans="1:154" ht="24" customHeight="1">
      <c r="A18" t="str">
        <f>CLEAN(IF([1]BD!A$6="P",[1]BD!A20,""))</f>
        <v>13</v>
      </c>
      <c r="B18" t="str">
        <f>CLEAN(IF([1]BD!B$6="P",[1]BD!B20,""))</f>
        <v>PMI Concessão dos 24 Terminais</v>
      </c>
      <c r="C18" t="str">
        <f>CLEAN(IF([1]BD!C$6="P",[1]BD!C20,""))</f>
        <v>Lei 16.211/2015 e 16.703/2017 (Concessão terminais)</v>
      </c>
      <c r="D18" t="str">
        <f>CLEAN(IF([1]BD!D$6="P",[1]BD!D20,""))</f>
        <v>-</v>
      </c>
      <c r="E18" t="str">
        <f>CLEAN(IF([1]BD!E$6="P",[1]BD!E20,""))</f>
        <v/>
      </c>
      <c r="F18" t="str">
        <f>CLEAN(IF([1]BD!F$6="P",[1]BD!F20,""))</f>
        <v>PMSP - SMDP/SPP</v>
      </c>
      <c r="G18" t="str">
        <f>CLEAN(IF([1]BD!G$6="P",[1]BD!G20,""))</f>
        <v/>
      </c>
      <c r="H18" t="str">
        <f>CLEAN(IF([1]BD!H$6="P",[1]BD!H20,""))</f>
        <v>SDE</v>
      </c>
      <c r="I18" t="str">
        <f>CLEAN(IF([1]BD!I$6="P",[1]BD!I20,""))</f>
        <v/>
      </c>
      <c r="J18" t="str">
        <f>CLEAN(IF([1]BD!J$6="P",[1]BD!J20,""))</f>
        <v>Em prospecção</v>
      </c>
      <c r="K18" t="str">
        <f>CLEAN(IF([1]BD!K$6="P",[1]BD!K20,""))</f>
        <v>Não iniciado</v>
      </c>
      <c r="L18" t="str">
        <f>CLEAN(IF([1]BD!L$6="P",[1]BD!L20,""))</f>
        <v>NC</v>
      </c>
      <c r="M18" t="str">
        <f>CLEAN(IF([1]BD!M$6="P",[1]BD!M20,""))</f>
        <v/>
      </c>
      <c r="N18" t="str">
        <f>CLEAN(IF([1]BD!N$6="P",[1]BD!N20,""))</f>
        <v/>
      </c>
      <c r="O18" t="str">
        <f>CLEAN(IF([1]BD!O$6="P",[1]BD!O20,""))</f>
        <v>-</v>
      </c>
      <c r="P18" t="str">
        <f>CLEAN(IF([1]BD!P$6="P",[1]BD!P20,""))</f>
        <v/>
      </c>
      <c r="Q18" t="str">
        <f>CLEAN(IF([1]BD!Q$6="P",[1]BD!Q20,""))</f>
        <v/>
      </c>
      <c r="R18" t="str">
        <f>CLEAN(IF([1]BD!R$6="P",[1]BD!R20,""))</f>
        <v/>
      </c>
      <c r="S18" t="str">
        <f>CLEAN(IF([1]BD!S$6="P",[1]BD!S20,""))</f>
        <v>-</v>
      </c>
      <c r="T18" t="str">
        <f>CLEAN(IF([1]BD!T$6="P",[1]BD!T20,""))</f>
        <v>-</v>
      </c>
      <c r="U18" t="str">
        <f>CLEAN(IF([1]BD!U$6="P",[1]BD!U20,""))</f>
        <v/>
      </c>
      <c r="V18" t="str">
        <f>CLEAN(IF([1]BD!V$6="P",[1]BD!V20,""))</f>
        <v/>
      </c>
      <c r="W18" t="str">
        <f>CLEAN(IF([1]BD!W$6="P",[1]BD!W20,""))</f>
        <v>-</v>
      </c>
      <c r="X18" t="str">
        <f>CLEAN(IF([1]BD!X$6="P",[1]BD!X20,""))</f>
        <v>-</v>
      </c>
      <c r="Y18" t="str">
        <f>CLEAN(IF([1]BD!Y$6="P",[1]BD!Y20,""))</f>
        <v/>
      </c>
      <c r="Z18" t="str">
        <f>CLEAN(IF([1]BD!Z$6="P",[1]BD!Z20,""))</f>
        <v/>
      </c>
      <c r="AA18" t="str">
        <f>CLEAN(IF([1]BD!AA$6="P",[1]BD!AA20,""))</f>
        <v/>
      </c>
      <c r="AB18" t="str">
        <f>CLEAN(IF([1]BD!AB$6="P",[1]BD!AB20,""))</f>
        <v>-</v>
      </c>
      <c r="AC18" t="str">
        <f>CLEAN(IF([1]BD!AC$6="P",[1]BD!AC20,""))</f>
        <v/>
      </c>
      <c r="AD18" t="str">
        <f>CLEAN(IF([1]BD!AD$6="P",[1]BD!AD20,""))</f>
        <v>-</v>
      </c>
      <c r="AE18" t="str">
        <f>CLEAN(IF([1]BD!AE$6="P",[1]BD!AE20,""))</f>
        <v>-</v>
      </c>
      <c r="AF18" t="str">
        <f>CLEAN(IF([1]BD!AF$6="P",[1]BD!AF20,""))</f>
        <v>-</v>
      </c>
      <c r="AG18" t="str">
        <f>CLEAN(IF([1]BD!AG$6="P",[1]BD!AG20,""))</f>
        <v/>
      </c>
      <c r="AH18" t="str">
        <f>CLEAN(IF([1]BD!AH$6="P",[1]BD!AH20,""))</f>
        <v/>
      </c>
      <c r="AI18" t="str">
        <f>CLEAN(IF([1]BD!AI$6="P",[1]BD!AI20,""))</f>
        <v/>
      </c>
      <c r="AJ18" t="str">
        <f>CLEAN(IF([1]BD!AJ$6="P",[1]BD!AJ20,""))</f>
        <v>encerrada</v>
      </c>
      <c r="AK18" t="str">
        <f>CLEAN(IF([1]BD!AK$6="P",[1]BD!AK20,""))</f>
        <v>42963</v>
      </c>
      <c r="AL18" t="str">
        <f>CLEAN(IF([1]BD!AL$6="P",[1]BD!AL20,""))</f>
        <v>42993</v>
      </c>
      <c r="AM18" t="str">
        <f>CLEAN(IF([1]BD!AM$6="P",[1]BD!AM20,""))</f>
        <v/>
      </c>
      <c r="AN18" t="str">
        <f>CLEAN(IF([1]BD!AN$6="P",[1]BD!AN20,""))</f>
        <v>-</v>
      </c>
      <c r="AO18" t="str">
        <f>CLEAN(IF([1]BD!AO$6="P",[1]BD!AO20,""))</f>
        <v/>
      </c>
      <c r="AP18" t="str">
        <f>CLEAN(IF([1]BD!AP$6="P",[1]BD!AP20,""))</f>
        <v/>
      </c>
      <c r="AQ18" t="str">
        <f>CLEAN(IF([1]BD!AQ$6="P",[1]BD!AQ20,""))</f>
        <v>-</v>
      </c>
      <c r="AR18" t="str">
        <f>CLEAN(IF([1]BD!AR$6="P",[1]BD!AR20,""))</f>
        <v>-</v>
      </c>
      <c r="AS18" t="str">
        <f>CLEAN(IF([1]BD!AS$6="P",[1]BD!AS20,""))</f>
        <v>-</v>
      </c>
      <c r="AT18" t="str">
        <f>CLEAN(IF([1]BD!AT$6="P",[1]BD!AT20,""))</f>
        <v/>
      </c>
      <c r="AU18" t="str">
        <f>CLEAN(IF([1]BD!AU$6="P",[1]BD!AU20,""))</f>
        <v/>
      </c>
      <c r="AV18" t="str">
        <f>CLEAN(IF([1]BD!AV$6="P",[1]BD!AV20,""))</f>
        <v/>
      </c>
      <c r="AW18" t="str">
        <f>CLEAN(IF([1]BD!AW$6="P",[1]BD!AW20,""))</f>
        <v/>
      </c>
      <c r="AX18" t="str">
        <f>CLEAN(IF([1]BD!AX$6="P",[1]BD!AX20,""))</f>
        <v>-</v>
      </c>
      <c r="AY18" t="str">
        <f>CLEAN(IF([1]BD!AY$6="P",[1]BD!AY20,""))</f>
        <v/>
      </c>
      <c r="AZ18" t="str">
        <f>CLEAN(IF([1]BD!AZ$6="P",[1]BD!AZ20,""))</f>
        <v/>
      </c>
      <c r="BA18" t="str">
        <f>CLEAN(IF([1]BD!BA$6="P",[1]BD!BA20,""))</f>
        <v/>
      </c>
      <c r="BB18" t="str">
        <f>CLEAN(IF([1]BD!BB$6="P",[1]BD!BB20,""))</f>
        <v/>
      </c>
      <c r="BC18" t="str">
        <f>CLEAN(IF([1]BD!BC$6="P",[1]BD!BC20,""))</f>
        <v>-</v>
      </c>
      <c r="BD18" t="str">
        <f>CLEAN(IF([1]BD!BD$6="P",[1]BD!BD20,""))</f>
        <v/>
      </c>
      <c r="BE18" t="str">
        <f>CLEAN(IF([1]BD!BE$6="P",[1]BD!BE20,""))</f>
        <v>-</v>
      </c>
      <c r="BF18" t="str">
        <f>CLEAN(IF([1]BD!BF$6="P",[1]BD!BF20,""))</f>
        <v>-</v>
      </c>
      <c r="BG18" t="str">
        <f>CLEAN(IF([1]BD!BG$6="P",[1]BD!BG20,""))</f>
        <v>-</v>
      </c>
      <c r="BH18" t="str">
        <f>CLEAN(IF([1]BD!BH$6="P",[1]BD!BH20,""))</f>
        <v>-</v>
      </c>
      <c r="BI18" t="str">
        <f>CLEAN(IF([1]BD!BI$6="P",[1]BD!BI20,""))</f>
        <v/>
      </c>
      <c r="BJ18" t="str">
        <f>CLEAN(IF([1]BD!BJ$6="P",[1]BD!BJ20,""))</f>
        <v>-</v>
      </c>
      <c r="BK18" t="str">
        <f>CLEAN(IF([1]BD!BK$6="P",[1]BD!BK20,""))</f>
        <v/>
      </c>
      <c r="BL18" t="str">
        <f>CLEAN(IF([1]BD!BL$6="P",[1]BD!BL20,""))</f>
        <v>-</v>
      </c>
      <c r="BM18" t="str">
        <f>CLEAN(IF([1]BD!BM$6="P",[1]BD!BM20,""))</f>
        <v/>
      </c>
      <c r="BN18" t="str">
        <f>CLEAN(IF([1]BD!BN$6="P",[1]BD!BN20,""))</f>
        <v/>
      </c>
      <c r="BO18" t="str">
        <f>CLEAN(IF([1]BD!BO$6="P",[1]BD!BO20,""))</f>
        <v/>
      </c>
      <c r="BP18" t="str">
        <f>CLEAN(IF([1]BD!BP$6="P",[1]BD!BP20,""))</f>
        <v/>
      </c>
      <c r="BQ18" t="str">
        <f>CLEAN(IF([1]BD!BQ$6="P",[1]BD!BQ20,""))</f>
        <v>-</v>
      </c>
      <c r="BR18" t="str">
        <f>CLEAN(IF([1]BD!BR$6="P",[1]BD!BR20,""))</f>
        <v>-</v>
      </c>
      <c r="BS18" t="str">
        <f>CLEAN(IF([1]BD!BS$6="P",[1]BD!BS20,""))</f>
        <v>-</v>
      </c>
      <c r="BT18" t="str">
        <f>CLEAN(IF([1]BD!BT$6="P",[1]BD!BT20,""))</f>
        <v>-</v>
      </c>
      <c r="BU18" t="str">
        <f>CLEAN(IF([1]BD!BU$6="P",[1]BD!BU20,""))</f>
        <v/>
      </c>
      <c r="BV18" t="str">
        <f>CLEAN(IF([1]BD!BV$6="P",[1]BD!BV20,""))</f>
        <v/>
      </c>
      <c r="BW18" t="str">
        <f>CLEAN(IF([1]BD!BW$6="P",[1]BD!BW20,""))</f>
        <v/>
      </c>
      <c r="BX18" t="str">
        <f>CLEAN(IF([1]BD!BX$6="P",[1]BD!BX20,""))</f>
        <v/>
      </c>
      <c r="BY18" t="str">
        <f>CLEAN(IF([1]BD!BY$6="P",[1]BD!BY20,""))</f>
        <v/>
      </c>
      <c r="BZ18" t="str">
        <f>CLEAN(IF([1]BD!BZ$6="P",[1]BD!BZ20,""))</f>
        <v/>
      </c>
      <c r="CA18" t="str">
        <f>CLEAN(IF([1]BD!CA$6="P",[1]BD!CA20,""))</f>
        <v/>
      </c>
      <c r="CB18" t="str">
        <f>CLEAN(IF([1]BD!CB$6="P",[1]BD!CB20,""))</f>
        <v/>
      </c>
      <c r="CC18" t="str">
        <f>CLEAN(IF([1]BD!CC$6="P",[1]BD!CC20,""))</f>
        <v>-</v>
      </c>
      <c r="CD18" t="str">
        <f>CLEAN(IF([1]BD!CD$6="P",[1]BD!CD20,""))</f>
        <v>-</v>
      </c>
      <c r="CE18" t="str">
        <f>CLEAN(IF([1]BD!CE$6="P",[1]BD!CE20,""))</f>
        <v>-</v>
      </c>
      <c r="CF18" t="str">
        <f>CLEAN(IF([1]BD!CF$6="P",[1]BD!CF20,""))</f>
        <v/>
      </c>
      <c r="CG18" t="str">
        <f>CLEAN(IF([1]BD!CG$6="P",[1]BD!CG20,""))</f>
        <v/>
      </c>
      <c r="CH18" t="str">
        <f>CLEAN(IF([1]BD!CH$6="P",[1]BD!CH20,""))</f>
        <v>-</v>
      </c>
      <c r="CI18" t="str">
        <f>CLEAN(IF([1]BD!CI$6="P",[1]BD!CI20,""))</f>
        <v>-</v>
      </c>
      <c r="CJ18" t="str">
        <f>CLEAN(IF([1]BD!CJ$6="P",[1]BD!CJ20,""))</f>
        <v>-</v>
      </c>
      <c r="CK18" t="str">
        <f>CLEAN(IF([1]BD!CK$6="P",[1]BD!CK20,""))</f>
        <v/>
      </c>
      <c r="CL18" t="str">
        <f>CLEAN(IF([1]BD!CL$6="P",[1]BD!CL20,""))</f>
        <v/>
      </c>
      <c r="CM18" t="str">
        <f>CLEAN(IF([1]BD!CM$6="P",[1]BD!CM20,""))</f>
        <v/>
      </c>
      <c r="CN18" t="str">
        <f>CLEAN(IF([1]BD!CN$6="P",[1]BD!CN20,""))</f>
        <v/>
      </c>
      <c r="CO18" t="str">
        <f>CLEAN(IF([1]BD!CO$6="P",[1]BD!CO20,""))</f>
        <v/>
      </c>
      <c r="CP18" t="str">
        <f>CLEAN(IF([1]BD!CP$6="P",[1]BD!CP20,""))</f>
        <v>-</v>
      </c>
      <c r="CQ18" t="str">
        <f>CLEAN(IF([1]BD!CQ$6="P",[1]BD!CQ20,""))</f>
        <v/>
      </c>
      <c r="CR18" t="str">
        <f>CLEAN(IF([1]BD!CR$6="P",[1]BD!CR20,""))</f>
        <v/>
      </c>
      <c r="CS18" t="str">
        <f>CLEAN(IF([1]BD!CS$6="P",[1]BD!CS20,""))</f>
        <v/>
      </c>
      <c r="CT18" t="str">
        <f>CLEAN(IF([1]BD!CT$6="P",[1]BD!CT20,""))</f>
        <v>-</v>
      </c>
      <c r="CU18" t="str">
        <f>CLEAN(IF([1]BD!CU$6="P",[1]BD!CU20,""))</f>
        <v>-</v>
      </c>
      <c r="CV18" t="str">
        <f>CLEAN(IF([1]BD!CV$6="P",[1]BD!CV20,""))</f>
        <v>-</v>
      </c>
      <c r="CW18" t="str">
        <f>CLEAN(IF([1]BD!CW$6="P",[1]BD!CW20,""))</f>
        <v/>
      </c>
      <c r="CX18" t="str">
        <f>CLEAN(IF([1]BD!CX$6="P",[1]BD!CX20,""))</f>
        <v/>
      </c>
      <c r="CY18" t="str">
        <f>CLEAN(IF([1]BD!CY$6="P",[1]BD!CY20,""))</f>
        <v>-</v>
      </c>
      <c r="CZ18" t="str">
        <f>CLEAN(IF([1]BD!CZ$6="P",[1]BD!CZ20,""))</f>
        <v>-</v>
      </c>
      <c r="DA18" t="str">
        <f>CLEAN(IF([1]BD!DA$6="P",[1]BD!DA20,""))</f>
        <v/>
      </c>
      <c r="DB18" t="str">
        <f>CLEAN(IF([1]BD!DB$6="P",[1]BD!DB20,""))</f>
        <v/>
      </c>
      <c r="DC18" t="str">
        <f>CLEAN(IF([1]BD!DC$6="P",[1]BD!DC20,""))</f>
        <v/>
      </c>
      <c r="DD18" t="str">
        <f>CLEAN(IF([1]BD!DD$6="P",[1]BD!DD20,""))</f>
        <v/>
      </c>
      <c r="DE18" t="str">
        <f>CLEAN(IF([1]BD!DE$6="P",[1]BD!DE20,""))</f>
        <v/>
      </c>
      <c r="DF18" t="str">
        <f>CLEAN(IF([1]BD!DF$6="P",[1]BD!DF20,""))</f>
        <v/>
      </c>
      <c r="DG18" t="str">
        <f>CLEAN(IF([1]BD!DG$6="P",[1]BD!DG20,""))</f>
        <v>-</v>
      </c>
      <c r="DH18" t="str">
        <f>CLEAN(IF([1]BD!DH$6="P",[1]BD!DH20,""))</f>
        <v>-</v>
      </c>
      <c r="DI18" t="str">
        <f>CLEAN(IF([1]BD!DI$6="P",[1]BD!DI20,""))</f>
        <v/>
      </c>
      <c r="DJ18" t="str">
        <f>CLEAN(IF([1]BD!DJ$6="P",[1]BD!DJ20,""))</f>
        <v/>
      </c>
      <c r="DK18" t="str">
        <f>CLEAN(IF([1]BD!DK$6="P",[1]BD!DK20,""))</f>
        <v>-</v>
      </c>
      <c r="DL18" t="str">
        <f>CLEAN(IF([1]BD!DL$6="P",[1]BD!DL20,""))</f>
        <v/>
      </c>
      <c r="DM18" t="str">
        <f>CLEAN(IF([1]BD!DM$6="P",[1]BD!DM20,""))</f>
        <v/>
      </c>
      <c r="DN18" t="str">
        <f>CLEAN(IF([1]BD!DN$6="P",[1]BD!DN20,""))</f>
        <v/>
      </c>
      <c r="DO18" t="str">
        <f>CLEAN(IF([1]BD!DO$6="P",[1]BD!DO20,""))</f>
        <v>-</v>
      </c>
      <c r="DP18" t="str">
        <f>CLEAN(IF([1]BD!DP$6="P",[1]BD!DP20,""))</f>
        <v>-</v>
      </c>
      <c r="DQ18" t="str">
        <f>CLEAN(IF([1]BD!DQ$6="P",[1]BD!DQ20,""))</f>
        <v>-</v>
      </c>
      <c r="DR18" t="str">
        <f>CLEAN(IF([1]BD!DR$6="P",[1]BD!DR20,""))</f>
        <v>-</v>
      </c>
      <c r="DS18" t="str">
        <f>CLEAN(IF([1]BD!DS$6="P",[1]BD!DS20,""))</f>
        <v>-</v>
      </c>
      <c r="DT18" t="str">
        <f>CLEAN(IF([1]BD!DT$6="P",[1]BD!DT20,""))</f>
        <v>-</v>
      </c>
      <c r="DU18" s="1" t="str">
        <f>CLEAN(IF([1]BD!DU$6="P",[1]BD!DU20,""))</f>
        <v>-</v>
      </c>
      <c r="DV18" t="str">
        <f>CLEAN(IF([1]BD!DV$6="P",[1]BD!DV20,""))</f>
        <v>-</v>
      </c>
      <c r="DW18" t="str">
        <f>CLEAN(IF([1]BD!DW$6="P",[1]BD!DW20,""))</f>
        <v>-</v>
      </c>
      <c r="DX18" t="str">
        <f>CLEAN(IF([1]BD!DX$6="P",[1]BD!DX20,""))</f>
        <v>-</v>
      </c>
      <c r="DY18" t="str">
        <f>CLEAN(IF([1]BD!DY$6="P",[1]BD!DY20,""))</f>
        <v>PMD</v>
      </c>
      <c r="DZ18" t="str">
        <f>CLEAN(IF([1]BD!DZ$6="P",[1]BD!DZ20,""))</f>
        <v>-</v>
      </c>
      <c r="EA18" t="str">
        <f>CLEAN(IF([1]BD!EA$6="P",[1]BD!EA20,""))</f>
        <v>-</v>
      </c>
      <c r="EB18" t="str">
        <f>CLEAN(IF([1]BD!EB$6="P",[1]BD!EB20,""))</f>
        <v>EETU</v>
      </c>
      <c r="EC18" t="str">
        <f>CLEAN(IF([1]BD!EC$6="P",[1]BD!EC20,""))</f>
        <v/>
      </c>
      <c r="ED18" t="str">
        <f>CLEAN(IF([1]BD!ED$6="P",[1]BD!ED20,""))</f>
        <v/>
      </c>
      <c r="EE18" t="str">
        <f>CLEAN(IF([1]BD!EE$6="P",[1]BD!EE20,""))</f>
        <v>-</v>
      </c>
      <c r="EF18" t="str">
        <f>CLEAN(IF([1]BD!EF$6="P",[1]BD!EF20,""))</f>
        <v>-</v>
      </c>
      <c r="EG18" t="str">
        <f>CLEAN(IF([1]BD!EG$6="P",[1]BD!EG20,""))</f>
        <v>-</v>
      </c>
      <c r="EH18" t="str">
        <f>CLEAN(IF([1]BD!EH$6="P",[1]BD!EH20,""))</f>
        <v>-</v>
      </c>
      <c r="EI18" t="str">
        <f>CLEAN(IF([1]BD!EI$6="P",[1]BD!EI20,""))</f>
        <v/>
      </c>
      <c r="EJ18" t="str">
        <f>CLEAN(IF([1]BD!EJ$6="P",[1]BD!EJ20,""))</f>
        <v>-</v>
      </c>
      <c r="EK18" t="str">
        <f>CLEAN(IF([1]BD!EK$6="P",[1]BD!EK20,""))</f>
        <v>-</v>
      </c>
      <c r="EL18" t="str">
        <f>CLEAN(IF([1]BD!EL$6="P",[1]BD!EL20,""))</f>
        <v>-</v>
      </c>
      <c r="EM18" t="str">
        <f>CLEAN(IF([1]BD!EM$6="P",[1]BD!EM20,""))</f>
        <v>-</v>
      </c>
      <c r="EN18" t="str">
        <f>CLEAN(IF([1]BD!EN$6="P",[1]BD!EN20,""))</f>
        <v>-</v>
      </c>
      <c r="EO18" t="str">
        <f>CLEAN(IF([1]BD!EO$6="P",[1]BD!EO20,""))</f>
        <v/>
      </c>
      <c r="EP18" t="str">
        <f>CLEAN(IF([1]BD!EP$6="P",[1]BD!EP20,""))</f>
        <v>-</v>
      </c>
      <c r="EQ18" t="str">
        <f>CLEAN(IF([1]BD!EQ$6="P",[1]BD!EQ20,""))</f>
        <v/>
      </c>
      <c r="ER18" t="str">
        <f>CLEAN(IF([1]BD!ER$6="P",[1]BD!ER20,""))</f>
        <v>-</v>
      </c>
      <c r="ES18" t="str">
        <f>CLEAN(IF([1]BD!ES$6="P",[1]BD!ES20,""))</f>
        <v/>
      </c>
      <c r="ET18" t="str">
        <f>CLEAN(IF([1]BD!ET$6="P",[1]BD!ET20,""))</f>
        <v>-</v>
      </c>
      <c r="EU18" t="str">
        <f>CLEAN(IF([1]BD!EU$6="P",[1]BD!EU20,""))</f>
        <v/>
      </c>
      <c r="EV18" t="str">
        <f>CLEAN(IF([1]BD!EV$6="P",[1]BD!EV20,""))</f>
        <v/>
      </c>
      <c r="EW18" t="str">
        <f>CLEAN(IF([1]BD!EW$6="P",[1]BD!EW20,""))</f>
        <v/>
      </c>
      <c r="EX18" t="str">
        <f>CLEAN(IF([1]BD!EX$6="P",[1]BD!EX20,""))</f>
        <v>11</v>
      </c>
    </row>
    <row r="19" spans="1:154" ht="24" customHeight="1">
      <c r="A19" t="str">
        <f>CLEAN(IF([1]BD!A$6="P",[1]BD!A21,""))</f>
        <v>14</v>
      </c>
      <c r="B19" t="str">
        <f>CLEAN(IF([1]BD!B$6="P",[1]BD!B21,""))</f>
        <v>CEAGESP</v>
      </c>
      <c r="C19" t="str">
        <f>CLEAN(IF([1]BD!C$6="P",[1]BD!C21,""))</f>
        <v>ZOE</v>
      </c>
      <c r="D19" t="str">
        <f>CLEAN(IF([1]BD!D$6="P",[1]BD!D21,""))</f>
        <v>-</v>
      </c>
      <c r="E19" t="str">
        <f>CLEAN(IF([1]BD!E$6="P",[1]BD!E21,""))</f>
        <v/>
      </c>
      <c r="F19" t="str">
        <f>CLEAN(IF([1]BD!F$6="P",[1]BD!F21,""))</f>
        <v>-</v>
      </c>
      <c r="G19" t="str">
        <f>CLEAN(IF([1]BD!G$6="P",[1]BD!G21,""))</f>
        <v/>
      </c>
      <c r="H19" t="str">
        <f>CLEAN(IF([1]BD!H$6="P",[1]BD!H21,""))</f>
        <v>N/C</v>
      </c>
      <c r="I19" t="str">
        <f>CLEAN(IF([1]BD!I$6="P",[1]BD!I21,""))</f>
        <v/>
      </c>
      <c r="J19" t="str">
        <f>CLEAN(IF([1]BD!J$6="P",[1]BD!J21,""))</f>
        <v>Em prospecção</v>
      </c>
      <c r="K19" t="str">
        <f>CLEAN(IF([1]BD!K$6="P",[1]BD!K21,""))</f>
        <v>Não iniciado</v>
      </c>
      <c r="L19" t="str">
        <f>CLEAN(IF([1]BD!L$6="P",[1]BD!L21,""))</f>
        <v>-</v>
      </c>
      <c r="M19" t="str">
        <f>CLEAN(IF([1]BD!M$6="P",[1]BD!M21,""))</f>
        <v/>
      </c>
      <c r="N19" t="str">
        <f>CLEAN(IF([1]BD!N$6="P",[1]BD!N21,""))</f>
        <v/>
      </c>
      <c r="O19" t="str">
        <f>CLEAN(IF([1]BD!O$6="P",[1]BD!O21,""))</f>
        <v>-</v>
      </c>
      <c r="P19" t="str">
        <f>CLEAN(IF([1]BD!P$6="P",[1]BD!P21,""))</f>
        <v/>
      </c>
      <c r="Q19" t="str">
        <f>CLEAN(IF([1]BD!Q$6="P",[1]BD!Q21,""))</f>
        <v/>
      </c>
      <c r="R19" t="str">
        <f>CLEAN(IF([1]BD!R$6="P",[1]BD!R21,""))</f>
        <v/>
      </c>
      <c r="S19" t="str">
        <f>CLEAN(IF([1]BD!S$6="P",[1]BD!S21,""))</f>
        <v>-</v>
      </c>
      <c r="T19" t="str">
        <f>CLEAN(IF([1]BD!T$6="P",[1]BD!T21,""))</f>
        <v>-</v>
      </c>
      <c r="U19" t="str">
        <f>CLEAN(IF([1]BD!U$6="P",[1]BD!U21,""))</f>
        <v/>
      </c>
      <c r="V19" t="str">
        <f>CLEAN(IF([1]BD!V$6="P",[1]BD!V21,""))</f>
        <v/>
      </c>
      <c r="W19" t="str">
        <f>CLEAN(IF([1]BD!W$6="P",[1]BD!W21,""))</f>
        <v>-</v>
      </c>
      <c r="X19" t="str">
        <f>CLEAN(IF([1]BD!X$6="P",[1]BD!X21,""))</f>
        <v>-</v>
      </c>
      <c r="Y19" t="str">
        <f>CLEAN(IF([1]BD!Y$6="P",[1]BD!Y21,""))</f>
        <v/>
      </c>
      <c r="Z19" t="str">
        <f>CLEAN(IF([1]BD!Z$6="P",[1]BD!Z21,""))</f>
        <v/>
      </c>
      <c r="AA19" t="str">
        <f>CLEAN(IF([1]BD!AA$6="P",[1]BD!AA21,""))</f>
        <v/>
      </c>
      <c r="AB19" t="str">
        <f>CLEAN(IF([1]BD!AB$6="P",[1]BD!AB21,""))</f>
        <v>-</v>
      </c>
      <c r="AC19" t="str">
        <f>CLEAN(IF([1]BD!AC$6="P",[1]BD!AC21,""))</f>
        <v/>
      </c>
      <c r="AD19" t="str">
        <f>CLEAN(IF([1]BD!AD$6="P",[1]BD!AD21,""))</f>
        <v>-</v>
      </c>
      <c r="AE19" t="str">
        <f>CLEAN(IF([1]BD!AE$6="P",[1]BD!AE21,""))</f>
        <v>-</v>
      </c>
      <c r="AF19" t="str">
        <f>CLEAN(IF([1]BD!AF$6="P",[1]BD!AF21,""))</f>
        <v>-</v>
      </c>
      <c r="AG19" t="str">
        <f>CLEAN(IF([1]BD!AG$6="P",[1]BD!AG21,""))</f>
        <v/>
      </c>
      <c r="AH19" t="str">
        <f>CLEAN(IF([1]BD!AH$6="P",[1]BD!AH21,""))</f>
        <v/>
      </c>
      <c r="AI19" t="str">
        <f>CLEAN(IF([1]BD!AI$6="P",[1]BD!AI21,""))</f>
        <v/>
      </c>
      <c r="AJ19" t="str">
        <f>CLEAN(IF([1]BD!AJ$6="P",[1]BD!AJ21,""))</f>
        <v>-</v>
      </c>
      <c r="AK19" t="str">
        <f>CLEAN(IF([1]BD!AK$6="P",[1]BD!AK21,""))</f>
        <v>-</v>
      </c>
      <c r="AL19" t="str">
        <f>CLEAN(IF([1]BD!AL$6="P",[1]BD!AL21,""))</f>
        <v>-</v>
      </c>
      <c r="AM19" t="str">
        <f>CLEAN(IF([1]BD!AM$6="P",[1]BD!AM21,""))</f>
        <v/>
      </c>
      <c r="AN19" t="str">
        <f>CLEAN(IF([1]BD!AN$6="P",[1]BD!AN21,""))</f>
        <v>-</v>
      </c>
      <c r="AO19" t="str">
        <f>CLEAN(IF([1]BD!AO$6="P",[1]BD!AO21,""))</f>
        <v/>
      </c>
      <c r="AP19" t="str">
        <f>CLEAN(IF([1]BD!AP$6="P",[1]BD!AP21,""))</f>
        <v/>
      </c>
      <c r="AQ19" t="str">
        <f>CLEAN(IF([1]BD!AQ$6="P",[1]BD!AQ21,""))</f>
        <v>-</v>
      </c>
      <c r="AR19" t="str">
        <f>CLEAN(IF([1]BD!AR$6="P",[1]BD!AR21,""))</f>
        <v>-</v>
      </c>
      <c r="AS19" t="str">
        <f>CLEAN(IF([1]BD!AS$6="P",[1]BD!AS21,""))</f>
        <v>-</v>
      </c>
      <c r="AT19" t="str">
        <f>CLEAN(IF([1]BD!AT$6="P",[1]BD!AT21,""))</f>
        <v/>
      </c>
      <c r="AU19" t="str">
        <f>CLEAN(IF([1]BD!AU$6="P",[1]BD!AU21,""))</f>
        <v/>
      </c>
      <c r="AV19" t="str">
        <f>CLEAN(IF([1]BD!AV$6="P",[1]BD!AV21,""))</f>
        <v/>
      </c>
      <c r="AW19" t="str">
        <f>CLEAN(IF([1]BD!AW$6="P",[1]BD!AW21,""))</f>
        <v/>
      </c>
      <c r="AX19" t="str">
        <f>CLEAN(IF([1]BD!AX$6="P",[1]BD!AX21,""))</f>
        <v>-</v>
      </c>
      <c r="AY19" t="str">
        <f>CLEAN(IF([1]BD!AY$6="P",[1]BD!AY21,""))</f>
        <v/>
      </c>
      <c r="AZ19" t="str">
        <f>CLEAN(IF([1]BD!AZ$6="P",[1]BD!AZ21,""))</f>
        <v/>
      </c>
      <c r="BA19" t="str">
        <f>CLEAN(IF([1]BD!BA$6="P",[1]BD!BA21,""))</f>
        <v/>
      </c>
      <c r="BB19" t="str">
        <f>CLEAN(IF([1]BD!BB$6="P",[1]BD!BB21,""))</f>
        <v/>
      </c>
      <c r="BC19" t="str">
        <f>CLEAN(IF([1]BD!BC$6="P",[1]BD!BC21,""))</f>
        <v>-</v>
      </c>
      <c r="BD19" t="str">
        <f>CLEAN(IF([1]BD!BD$6="P",[1]BD!BD21,""))</f>
        <v/>
      </c>
      <c r="BE19" t="str">
        <f>CLEAN(IF([1]BD!BE$6="P",[1]BD!BE21,""))</f>
        <v>-</v>
      </c>
      <c r="BF19" t="str">
        <f>CLEAN(IF([1]BD!BF$6="P",[1]BD!BF21,""))</f>
        <v>-</v>
      </c>
      <c r="BG19" t="str">
        <f>CLEAN(IF([1]BD!BG$6="P",[1]BD!BG21,""))</f>
        <v>-</v>
      </c>
      <c r="BH19" t="str">
        <f>CLEAN(IF([1]BD!BH$6="P",[1]BD!BH21,""))</f>
        <v>-</v>
      </c>
      <c r="BI19" t="str">
        <f>CLEAN(IF([1]BD!BI$6="P",[1]BD!BI21,""))</f>
        <v/>
      </c>
      <c r="BJ19" t="str">
        <f>CLEAN(IF([1]BD!BJ$6="P",[1]BD!BJ21,""))</f>
        <v>-</v>
      </c>
      <c r="BK19" t="str">
        <f>CLEAN(IF([1]BD!BK$6="P",[1]BD!BK21,""))</f>
        <v/>
      </c>
      <c r="BL19" t="str">
        <f>CLEAN(IF([1]BD!BL$6="P",[1]BD!BL21,""))</f>
        <v>-</v>
      </c>
      <c r="BM19" t="str">
        <f>CLEAN(IF([1]BD!BM$6="P",[1]BD!BM21,""))</f>
        <v/>
      </c>
      <c r="BN19" t="str">
        <f>CLEAN(IF([1]BD!BN$6="P",[1]BD!BN21,""))</f>
        <v/>
      </c>
      <c r="BO19" t="str">
        <f>CLEAN(IF([1]BD!BO$6="P",[1]BD!BO21,""))</f>
        <v/>
      </c>
      <c r="BP19" t="str">
        <f>CLEAN(IF([1]BD!BP$6="P",[1]BD!BP21,""))</f>
        <v/>
      </c>
      <c r="BQ19" t="str">
        <f>CLEAN(IF([1]BD!BQ$6="P",[1]BD!BQ21,""))</f>
        <v>-</v>
      </c>
      <c r="BR19" t="str">
        <f>CLEAN(IF([1]BD!BR$6="P",[1]BD!BR21,""))</f>
        <v>-</v>
      </c>
      <c r="BS19" t="str">
        <f>CLEAN(IF([1]BD!BS$6="P",[1]BD!BS21,""))</f>
        <v>-</v>
      </c>
      <c r="BT19" t="str">
        <f>CLEAN(IF([1]BD!BT$6="P",[1]BD!BT21,""))</f>
        <v>-</v>
      </c>
      <c r="BU19" t="str">
        <f>CLEAN(IF([1]BD!BU$6="P",[1]BD!BU21,""))</f>
        <v/>
      </c>
      <c r="BV19" t="str">
        <f>CLEAN(IF([1]BD!BV$6="P",[1]BD!BV21,""))</f>
        <v/>
      </c>
      <c r="BW19" t="str">
        <f>CLEAN(IF([1]BD!BW$6="P",[1]BD!BW21,""))</f>
        <v/>
      </c>
      <c r="BX19" t="str">
        <f>CLEAN(IF([1]BD!BX$6="P",[1]BD!BX21,""))</f>
        <v/>
      </c>
      <c r="BY19" t="str">
        <f>CLEAN(IF([1]BD!BY$6="P",[1]BD!BY21,""))</f>
        <v/>
      </c>
      <c r="BZ19" t="str">
        <f>CLEAN(IF([1]BD!BZ$6="P",[1]BD!BZ21,""))</f>
        <v/>
      </c>
      <c r="CA19" t="str">
        <f>CLEAN(IF([1]BD!CA$6="P",[1]BD!CA21,""))</f>
        <v/>
      </c>
      <c r="CB19" t="str">
        <f>CLEAN(IF([1]BD!CB$6="P",[1]BD!CB21,""))</f>
        <v/>
      </c>
      <c r="CC19" t="str">
        <f>CLEAN(IF([1]BD!CC$6="P",[1]BD!CC21,""))</f>
        <v>-</v>
      </c>
      <c r="CD19" t="str">
        <f>CLEAN(IF([1]BD!CD$6="P",[1]BD!CD21,""))</f>
        <v>-</v>
      </c>
      <c r="CE19" t="str">
        <f>CLEAN(IF([1]BD!CE$6="P",[1]BD!CE21,""))</f>
        <v>-</v>
      </c>
      <c r="CF19" t="str">
        <f>CLEAN(IF([1]BD!CF$6="P",[1]BD!CF21,""))</f>
        <v/>
      </c>
      <c r="CG19" t="str">
        <f>CLEAN(IF([1]BD!CG$6="P",[1]BD!CG21,""))</f>
        <v/>
      </c>
      <c r="CH19" t="str">
        <f>CLEAN(IF([1]BD!CH$6="P",[1]BD!CH21,""))</f>
        <v>-</v>
      </c>
      <c r="CI19" t="str">
        <f>CLEAN(IF([1]BD!CI$6="P",[1]BD!CI21,""))</f>
        <v>-</v>
      </c>
      <c r="CJ19" t="str">
        <f>CLEAN(IF([1]BD!CJ$6="P",[1]BD!CJ21,""))</f>
        <v>-</v>
      </c>
      <c r="CK19" t="str">
        <f>CLEAN(IF([1]BD!CK$6="P",[1]BD!CK21,""))</f>
        <v/>
      </c>
      <c r="CL19" t="str">
        <f>CLEAN(IF([1]BD!CL$6="P",[1]BD!CL21,""))</f>
        <v/>
      </c>
      <c r="CM19" t="str">
        <f>CLEAN(IF([1]BD!CM$6="P",[1]BD!CM21,""))</f>
        <v/>
      </c>
      <c r="CN19" t="str">
        <f>CLEAN(IF([1]BD!CN$6="P",[1]BD!CN21,""))</f>
        <v/>
      </c>
      <c r="CO19" t="str">
        <f>CLEAN(IF([1]BD!CO$6="P",[1]BD!CO21,""))</f>
        <v/>
      </c>
      <c r="CP19" t="str">
        <f>CLEAN(IF([1]BD!CP$6="P",[1]BD!CP21,""))</f>
        <v>-</v>
      </c>
      <c r="CQ19" t="str">
        <f>CLEAN(IF([1]BD!CQ$6="P",[1]BD!CQ21,""))</f>
        <v/>
      </c>
      <c r="CR19" t="str">
        <f>CLEAN(IF([1]BD!CR$6="P",[1]BD!CR21,""))</f>
        <v/>
      </c>
      <c r="CS19" t="str">
        <f>CLEAN(IF([1]BD!CS$6="P",[1]BD!CS21,""))</f>
        <v/>
      </c>
      <c r="CT19" t="str">
        <f>CLEAN(IF([1]BD!CT$6="P",[1]BD!CT21,""))</f>
        <v>-</v>
      </c>
      <c r="CU19" t="str">
        <f>CLEAN(IF([1]BD!CU$6="P",[1]BD!CU21,""))</f>
        <v>-</v>
      </c>
      <c r="CV19" t="str">
        <f>CLEAN(IF([1]BD!CV$6="P",[1]BD!CV21,""))</f>
        <v>-</v>
      </c>
      <c r="CW19" t="str">
        <f>CLEAN(IF([1]BD!CW$6="P",[1]BD!CW21,""))</f>
        <v/>
      </c>
      <c r="CX19" t="str">
        <f>CLEAN(IF([1]BD!CX$6="P",[1]BD!CX21,""))</f>
        <v/>
      </c>
      <c r="CY19" t="str">
        <f>CLEAN(IF([1]BD!CY$6="P",[1]BD!CY21,""))</f>
        <v>-</v>
      </c>
      <c r="CZ19" t="str">
        <f>CLEAN(IF([1]BD!CZ$6="P",[1]BD!CZ21,""))</f>
        <v>-</v>
      </c>
      <c r="DA19" t="str">
        <f>CLEAN(IF([1]BD!DA$6="P",[1]BD!DA21,""))</f>
        <v/>
      </c>
      <c r="DB19" t="str">
        <f>CLEAN(IF([1]BD!DB$6="P",[1]BD!DB21,""))</f>
        <v/>
      </c>
      <c r="DC19" t="str">
        <f>CLEAN(IF([1]BD!DC$6="P",[1]BD!DC21,""))</f>
        <v/>
      </c>
      <c r="DD19" t="str">
        <f>CLEAN(IF([1]BD!DD$6="P",[1]BD!DD21,""))</f>
        <v/>
      </c>
      <c r="DE19" t="str">
        <f>CLEAN(IF([1]BD!DE$6="P",[1]BD!DE21,""))</f>
        <v/>
      </c>
      <c r="DF19" t="str">
        <f>CLEAN(IF([1]BD!DF$6="P",[1]BD!DF21,""))</f>
        <v/>
      </c>
      <c r="DG19" t="str">
        <f>CLEAN(IF([1]BD!DG$6="P",[1]BD!DG21,""))</f>
        <v>-</v>
      </c>
      <c r="DH19" t="str">
        <f>CLEAN(IF([1]BD!DH$6="P",[1]BD!DH21,""))</f>
        <v>-</v>
      </c>
      <c r="DI19" t="str">
        <f>CLEAN(IF([1]BD!DI$6="P",[1]BD!DI21,""))</f>
        <v/>
      </c>
      <c r="DJ19" t="str">
        <f>CLEAN(IF([1]BD!DJ$6="P",[1]BD!DJ21,""))</f>
        <v/>
      </c>
      <c r="DK19" t="str">
        <f>CLEAN(IF([1]BD!DK$6="P",[1]BD!DK21,""))</f>
        <v>-</v>
      </c>
      <c r="DL19" t="str">
        <f>CLEAN(IF([1]BD!DL$6="P",[1]BD!DL21,""))</f>
        <v/>
      </c>
      <c r="DM19" t="str">
        <f>CLEAN(IF([1]BD!DM$6="P",[1]BD!DM21,""))</f>
        <v/>
      </c>
      <c r="DN19" t="str">
        <f>CLEAN(IF([1]BD!DN$6="P",[1]BD!DN21,""))</f>
        <v/>
      </c>
      <c r="DO19" t="str">
        <f>CLEAN(IF([1]BD!DO$6="P",[1]BD!DO21,""))</f>
        <v>-</v>
      </c>
      <c r="DP19" t="str">
        <f>CLEAN(IF([1]BD!DP$6="P",[1]BD!DP21,""))</f>
        <v>-</v>
      </c>
      <c r="DQ19" t="str">
        <f>CLEAN(IF([1]BD!DQ$6="P",[1]BD!DQ21,""))</f>
        <v>-</v>
      </c>
      <c r="DR19" t="str">
        <f>CLEAN(IF([1]BD!DR$6="P",[1]BD!DR21,""))</f>
        <v>-</v>
      </c>
      <c r="DS19" t="str">
        <f>CLEAN(IF([1]BD!DS$6="P",[1]BD!DS21,""))</f>
        <v>-</v>
      </c>
      <c r="DT19" t="str">
        <f>CLEAN(IF([1]BD!DT$6="P",[1]BD!DT21,""))</f>
        <v>-</v>
      </c>
      <c r="DU19" s="1" t="str">
        <f>CLEAN(IF([1]BD!DU$6="P",[1]BD!DU21,""))</f>
        <v>-</v>
      </c>
      <c r="DV19" t="str">
        <f>CLEAN(IF([1]BD!DV$6="P",[1]BD!DV21,""))</f>
        <v>-</v>
      </c>
      <c r="DW19" t="str">
        <f>CLEAN(IF([1]BD!DW$6="P",[1]BD!DW21,""))</f>
        <v>-</v>
      </c>
      <c r="DX19" t="str">
        <f>CLEAN(IF([1]BD!DX$6="P",[1]BD!DX21,""))</f>
        <v>-</v>
      </c>
      <c r="DY19" t="str">
        <f>CLEAN(IF([1]BD!DY$6="P",[1]BD!DY21,""))</f>
        <v>-</v>
      </c>
      <c r="DZ19" t="str">
        <f>CLEAN(IF([1]BD!DZ$6="P",[1]BD!DZ21,""))</f>
        <v>-</v>
      </c>
      <c r="EA19" t="str">
        <f>CLEAN(IF([1]BD!EA$6="P",[1]BD!EA21,""))</f>
        <v>-</v>
      </c>
      <c r="EB19" t="str">
        <f>CLEAN(IF([1]BD!EB$6="P",[1]BD!EB21,""))</f>
        <v>ZOE</v>
      </c>
      <c r="EC19" t="str">
        <f>CLEAN(IF([1]BD!EC$6="P",[1]BD!EC21,""))</f>
        <v/>
      </c>
      <c r="ED19" t="str">
        <f>CLEAN(IF([1]BD!ED$6="P",[1]BD!ED21,""))</f>
        <v/>
      </c>
      <c r="EE19" t="str">
        <f>CLEAN(IF([1]BD!EE$6="P",[1]BD!EE21,""))</f>
        <v>-</v>
      </c>
      <c r="EF19" t="str">
        <f>CLEAN(IF([1]BD!EF$6="P",[1]BD!EF21,""))</f>
        <v>-</v>
      </c>
      <c r="EG19" t="str">
        <f>CLEAN(IF([1]BD!EG$6="P",[1]BD!EG21,""))</f>
        <v/>
      </c>
      <c r="EH19" t="str">
        <f>CLEAN(IF([1]BD!EH$6="P",[1]BD!EH21,""))</f>
        <v>-</v>
      </c>
      <c r="EI19" t="str">
        <f>CLEAN(IF([1]BD!EI$6="P",[1]BD!EI21,""))</f>
        <v/>
      </c>
      <c r="EJ19" t="str">
        <f>CLEAN(IF([1]BD!EJ$6="P",[1]BD!EJ21,""))</f>
        <v>-</v>
      </c>
      <c r="EK19" t="str">
        <f>CLEAN(IF([1]BD!EK$6="P",[1]BD!EK21,""))</f>
        <v>-</v>
      </c>
      <c r="EL19" t="str">
        <f>CLEAN(IF([1]BD!EL$6="P",[1]BD!EL21,""))</f>
        <v>-</v>
      </c>
      <c r="EM19" t="str">
        <f>CLEAN(IF([1]BD!EM$6="P",[1]BD!EM21,""))</f>
        <v>-</v>
      </c>
      <c r="EN19" t="str">
        <f>CLEAN(IF([1]BD!EN$6="P",[1]BD!EN21,""))</f>
        <v>-</v>
      </c>
      <c r="EO19" t="str">
        <f>CLEAN(IF([1]BD!EO$6="P",[1]BD!EO21,""))</f>
        <v/>
      </c>
      <c r="EP19" t="str">
        <f>CLEAN(IF([1]BD!EP$6="P",[1]BD!EP21,""))</f>
        <v>-</v>
      </c>
      <c r="EQ19" t="str">
        <f>CLEAN(IF([1]BD!EQ$6="P",[1]BD!EQ21,""))</f>
        <v/>
      </c>
      <c r="ER19" t="str">
        <f>CLEAN(IF([1]BD!ER$6="P",[1]BD!ER21,""))</f>
        <v>-</v>
      </c>
      <c r="ES19" t="str">
        <f>CLEAN(IF([1]BD!ES$6="P",[1]BD!ES21,""))</f>
        <v/>
      </c>
      <c r="ET19" t="str">
        <f>CLEAN(IF([1]BD!ET$6="P",[1]BD!ET21,""))</f>
        <v>-</v>
      </c>
      <c r="EU19" t="str">
        <f>CLEAN(IF([1]BD!EU$6="P",[1]BD!EU21,""))</f>
        <v/>
      </c>
      <c r="EV19" t="str">
        <f>CLEAN(IF([1]BD!EV$6="P",[1]BD!EV21,""))</f>
        <v/>
      </c>
      <c r="EW19" t="str">
        <f>CLEAN(IF([1]BD!EW$6="P",[1]BD!EW21,""))</f>
        <v/>
      </c>
      <c r="EX19" t="str">
        <f>CLEAN(IF([1]BD!EX$6="P",[1]BD!EX21,""))</f>
        <v>11</v>
      </c>
    </row>
    <row r="20" spans="1:154" ht="24" customHeight="1">
      <c r="A20" t="str">
        <f>CLEAN(IF([1]BD!A$6="P",[1]BD!A26,""))</f>
        <v>19</v>
      </c>
      <c r="B20" t="str">
        <f>CLEAN(IF([1]BD!B$6="P",[1]BD!B26,""))</f>
        <v>PIU Terminal Princesa Isabel</v>
      </c>
      <c r="C20" t="str">
        <f>CLEAN(IF([1]BD!C$6="P",[1]BD!C26,""))</f>
        <v>Lei 16.211/2015 e 16.703/2017 (Concessão terminais)</v>
      </c>
      <c r="D20" t="str">
        <f>CLEAN(IF([1]BD!D$6="P",[1]BD!D26,""))</f>
        <v>Pública</v>
      </c>
      <c r="E20" t="str">
        <f>CLEAN(IF([1]BD!E$6="P",[1]BD!E26,""))</f>
        <v/>
      </c>
      <c r="F20" t="str">
        <f>CLEAN(IF([1]BD!F$6="P",[1]BD!F26,""))</f>
        <v>PMSP - SMDP/SPP e SMT</v>
      </c>
      <c r="G20" t="str">
        <f>CLEAN(IF([1]BD!G$6="P",[1]BD!G26,""))</f>
        <v/>
      </c>
      <c r="H20" t="str">
        <f>CLEAN(IF([1]BD!H$6="P",[1]BD!H26,""))</f>
        <v>7810.2018/0000075-0</v>
      </c>
      <c r="I20" t="str">
        <f>CLEAN(IF([1]BD!I$6="P",[1]BD!I26,""))</f>
        <v/>
      </c>
      <c r="J20" t="str">
        <f>CLEAN(IF([1]BD!J$6="P",[1]BD!J26,""))</f>
        <v>Consolidação</v>
      </c>
      <c r="K20" t="str">
        <f>CLEAN(IF([1]BD!K$6="P",[1]BD!K26,""))</f>
        <v>Em andamento</v>
      </c>
      <c r="L20" t="str">
        <f>CLEAN(IF([1]BD!L$6="P",[1]BD!L26,""))</f>
        <v>Ofício</v>
      </c>
      <c r="M20" t="str">
        <f>CLEAN(IF([1]BD!M$6="P",[1]BD!M26,""))</f>
        <v/>
      </c>
      <c r="N20" t="str">
        <f>CLEAN(IF([1]BD!N$6="P",[1]BD!N26,""))</f>
        <v/>
      </c>
      <c r="O20" t="str">
        <f>CLEAN(IF([1]BD!O$6="P",[1]BD!O26,""))</f>
        <v>42767</v>
      </c>
      <c r="P20" t="str">
        <f>CLEAN(IF([1]BD!P$6="P",[1]BD!P26,""))</f>
        <v/>
      </c>
      <c r="Q20" t="str">
        <f>CLEAN(IF([1]BD!Q$6="P",[1]BD!Q26,""))</f>
        <v/>
      </c>
      <c r="R20" t="str">
        <f>CLEAN(IF([1]BD!R$6="P",[1]BD!R26,""))</f>
        <v/>
      </c>
      <c r="S20" t="str">
        <f>CLEAN(IF([1]BD!S$6="P",[1]BD!S26,""))</f>
        <v>Aprovado</v>
      </c>
      <c r="T20" t="str">
        <f>CLEAN(IF([1]BD!T$6="P",[1]BD!T26,""))</f>
        <v>Finalizada</v>
      </c>
      <c r="U20" t="str">
        <f>CLEAN(IF([1]BD!U$6="P",[1]BD!U26,""))</f>
        <v/>
      </c>
      <c r="V20" t="str">
        <f>CLEAN(IF([1]BD!V$6="P",[1]BD!V26,""))</f>
        <v/>
      </c>
      <c r="W20" t="str">
        <f>CLEAN(IF([1]BD!W$6="P",[1]BD!W26,""))</f>
        <v>42920</v>
      </c>
      <c r="X20" t="str">
        <f>CLEAN(IF([1]BD!X$6="P",[1]BD!X26,""))</f>
        <v>42920</v>
      </c>
      <c r="Y20" t="str">
        <f>CLEAN(IF([1]BD!Y$6="P",[1]BD!Y26,""))</f>
        <v/>
      </c>
      <c r="Z20" t="str">
        <f>CLEAN(IF([1]BD!Z$6="P",[1]BD!Z26,""))</f>
        <v/>
      </c>
      <c r="AA20" t="str">
        <f>CLEAN(IF([1]BD!AA$6="P",[1]BD!AA26,""))</f>
        <v/>
      </c>
      <c r="AB20" t="str">
        <f>CLEAN(IF([1]BD!AB$6="P",[1]BD!AB26,""))</f>
        <v>NA</v>
      </c>
      <c r="AC20" t="str">
        <f>CLEAN(IF([1]BD!AC$6="P",[1]BD!AC26,""))</f>
        <v/>
      </c>
      <c r="AD20" t="str">
        <f>CLEAN(IF([1]BD!AD$6="P",[1]BD!AD26,""))</f>
        <v>NA</v>
      </c>
      <c r="AE20" t="str">
        <f>CLEAN(IF([1]BD!AE$6="P",[1]BD!AE26,""))</f>
        <v>NA</v>
      </c>
      <c r="AF20" t="str">
        <f>CLEAN(IF([1]BD!AF$6="P",[1]BD!AF26,""))</f>
        <v>NA</v>
      </c>
      <c r="AG20" t="str">
        <f>CLEAN(IF([1]BD!AG$6="P",[1]BD!AG26,""))</f>
        <v/>
      </c>
      <c r="AH20" t="str">
        <f>CLEAN(IF([1]BD!AH$6="P",[1]BD!AH26,""))</f>
        <v/>
      </c>
      <c r="AI20" t="str">
        <f>CLEAN(IF([1]BD!AI$6="P",[1]BD!AI26,""))</f>
        <v/>
      </c>
      <c r="AJ20" t="str">
        <f>CLEAN(IF([1]BD!AJ$6="P",[1]BD!AJ26,""))</f>
        <v>encerrada</v>
      </c>
      <c r="AK20" t="str">
        <f>CLEAN(IF([1]BD!AK$6="P",[1]BD!AK26,""))</f>
        <v>42920</v>
      </c>
      <c r="AL20" t="str">
        <f>CLEAN(IF([1]BD!AL$6="P",[1]BD!AL26,""))</f>
        <v>42940</v>
      </c>
      <c r="AM20" t="str">
        <f>CLEAN(IF([1]BD!AM$6="P",[1]BD!AM26,""))</f>
        <v/>
      </c>
      <c r="AN20" t="str">
        <f>CLEAN(IF([1]BD!AN$6="P",[1]BD!AN26,""))</f>
        <v>10</v>
      </c>
      <c r="AO20" t="str">
        <f>CLEAN(IF([1]BD!AO$6="P",[1]BD!AO26,""))</f>
        <v/>
      </c>
      <c r="AP20" t="str">
        <f>CLEAN(IF([1]BD!AP$6="P",[1]BD!AP26,""))</f>
        <v/>
      </c>
      <c r="AQ20" t="str">
        <f>CLEAN(IF([1]BD!AQ$6="P",[1]BD!AQ26,""))</f>
        <v>SIM</v>
      </c>
      <c r="AR20" t="str">
        <f>CLEAN(IF([1]BD!AR$6="P",[1]BD!AR26,""))</f>
        <v>42977</v>
      </c>
      <c r="AS20" t="str">
        <f>CLEAN(IF([1]BD!AS$6="P",[1]BD!AS26,""))</f>
        <v>NA</v>
      </c>
      <c r="AT20" t="str">
        <f>CLEAN(IF([1]BD!AT$6="P",[1]BD!AT26,""))</f>
        <v/>
      </c>
      <c r="AU20" t="str">
        <f>CLEAN(IF([1]BD!AU$6="P",[1]BD!AU26,""))</f>
        <v/>
      </c>
      <c r="AV20" t="str">
        <f>CLEAN(IF([1]BD!AV$6="P",[1]BD!AV26,""))</f>
        <v/>
      </c>
      <c r="AW20" t="str">
        <f>CLEAN(IF([1]BD!AW$6="P",[1]BD!AW26,""))</f>
        <v/>
      </c>
      <c r="AX20" t="str">
        <f>CLEAN(IF([1]BD!AX$6="P",[1]BD!AX26,""))</f>
        <v>NA</v>
      </c>
      <c r="AY20" t="str">
        <f>CLEAN(IF([1]BD!AY$6="P",[1]BD!AY26,""))</f>
        <v/>
      </c>
      <c r="AZ20" t="str">
        <f>CLEAN(IF([1]BD!AZ$6="P",[1]BD!AZ26,""))</f>
        <v/>
      </c>
      <c r="BA20" t="str">
        <f>CLEAN(IF([1]BD!BA$6="P",[1]BD!BA26,""))</f>
        <v/>
      </c>
      <c r="BB20" t="str">
        <f>CLEAN(IF([1]BD!BB$6="P",[1]BD!BB26,""))</f>
        <v/>
      </c>
      <c r="BC20" t="str">
        <f>CLEAN(IF([1]BD!BC$6="P",[1]BD!BC26,""))</f>
        <v>NA</v>
      </c>
      <c r="BD20" t="str">
        <f>CLEAN(IF([1]BD!BD$6="P",[1]BD!BD26,""))</f>
        <v/>
      </c>
      <c r="BE20" t="str">
        <f>CLEAN(IF([1]BD!BE$6="P",[1]BD!BE26,""))</f>
        <v>NA</v>
      </c>
      <c r="BF20" t="str">
        <f>CLEAN(IF([1]BD!BF$6="P",[1]BD!BF26,""))</f>
        <v>42979</v>
      </c>
      <c r="BG20" t="str">
        <f>CLEAN(IF([1]BD!BG$6="P",[1]BD!BG26,""))</f>
        <v>DDE-SPURB</v>
      </c>
      <c r="BH20" t="str">
        <f>CLEAN(IF([1]BD!BH$6="P",[1]BD!BH26,""))</f>
        <v/>
      </c>
      <c r="BI20" t="str">
        <f>CLEAN(IF([1]BD!BI$6="P",[1]BD!BI26,""))</f>
        <v/>
      </c>
      <c r="BJ20" t="str">
        <f>CLEAN(IF([1]BD!BJ$6="P",[1]BD!BJ26,""))</f>
        <v>SMT/CET/SPTRANS, SMDP/SPP</v>
      </c>
      <c r="BK20" t="str">
        <f>CLEAN(IF([1]BD!BK$6="P",[1]BD!BK26,""))</f>
        <v/>
      </c>
      <c r="BL20" t="str">
        <f>CLEAN(IF([1]BD!BL$6="P",[1]BD!BL26,""))</f>
        <v>NA</v>
      </c>
      <c r="BM20" t="str">
        <f>CLEAN(IF([1]BD!BM$6="P",[1]BD!BM26,""))</f>
        <v/>
      </c>
      <c r="BN20" t="str">
        <f>CLEAN(IF([1]BD!BN$6="P",[1]BD!BN26,""))</f>
        <v/>
      </c>
      <c r="BO20" t="str">
        <f>CLEAN(IF([1]BD!BO$6="P",[1]BD!BO26,""))</f>
        <v/>
      </c>
      <c r="BP20" t="str">
        <f>CLEAN(IF([1]BD!BP$6="P",[1]BD!BP26,""))</f>
        <v/>
      </c>
      <c r="BQ20" t="str">
        <f>CLEAN(IF([1]BD!BQ$6="P",[1]BD!BQ26,""))</f>
        <v>43215</v>
      </c>
      <c r="BR20" t="str">
        <f>CLEAN(IF([1]BD!BR$6="P",[1]BD!BR26,""))</f>
        <v>43215</v>
      </c>
      <c r="BS20" t="str">
        <f>CLEAN(IF([1]BD!BS$6="P",[1]BD!BS26,""))</f>
        <v>NA</v>
      </c>
      <c r="BT20" t="str">
        <f>CLEAN(IF([1]BD!BT$6="P",[1]BD!BT26,""))</f>
        <v>NA</v>
      </c>
      <c r="BU20" t="str">
        <f>CLEAN(IF([1]BD!BU$6="P",[1]BD!BU26,""))</f>
        <v/>
      </c>
      <c r="BV20" t="str">
        <f>CLEAN(IF([1]BD!BV$6="P",[1]BD!BV26,""))</f>
        <v/>
      </c>
      <c r="BW20" t="str">
        <f>CLEAN(IF([1]BD!BW$6="P",[1]BD!BW26,""))</f>
        <v/>
      </c>
      <c r="BX20" t="str">
        <f>CLEAN(IF([1]BD!BX$6="P",[1]BD!BX26,""))</f>
        <v/>
      </c>
      <c r="BY20" t="str">
        <f>CLEAN(IF([1]BD!BY$6="P",[1]BD!BY26,""))</f>
        <v/>
      </c>
      <c r="BZ20" t="str">
        <f>CLEAN(IF([1]BD!BZ$6="P",[1]BD!BZ26,""))</f>
        <v/>
      </c>
      <c r="CA20" t="str">
        <f>CLEAN(IF([1]BD!CA$6="P",[1]BD!CA26,""))</f>
        <v/>
      </c>
      <c r="CB20" t="str">
        <f>CLEAN(IF([1]BD!CB$6="P",[1]BD!CB26,""))</f>
        <v/>
      </c>
      <c r="CC20" t="str">
        <f>CLEAN(IF([1]BD!CC$6="P",[1]BD!CC26,""))</f>
        <v>encerrada</v>
      </c>
      <c r="CD20" t="str">
        <f>CLEAN(IF([1]BD!CD$6="P",[1]BD!CD26,""))</f>
        <v>43215</v>
      </c>
      <c r="CE20" t="str">
        <f>CLEAN(IF([1]BD!CE$6="P",[1]BD!CE26,""))</f>
        <v>43235</v>
      </c>
      <c r="CF20" t="str">
        <f>CLEAN(IF([1]BD!CF$6="P",[1]BD!CF26,""))</f>
        <v/>
      </c>
      <c r="CG20" t="str">
        <f>CLEAN(IF([1]BD!CG$6="P",[1]BD!CG26,""))</f>
        <v/>
      </c>
      <c r="CH20" t="str">
        <f>CLEAN(IF([1]BD!CH$6="P",[1]BD!CH26,""))</f>
        <v>NA</v>
      </c>
      <c r="CI20" t="str">
        <f>CLEAN(IF([1]BD!CI$6="P",[1]BD!CI26,""))</f>
        <v>NA</v>
      </c>
      <c r="CJ20" t="str">
        <f>CLEAN(IF([1]BD!CJ$6="P",[1]BD!CJ26,""))</f>
        <v>NA</v>
      </c>
      <c r="CK20" t="str">
        <f>CLEAN(IF([1]BD!CK$6="P",[1]BD!CK26,""))</f>
        <v/>
      </c>
      <c r="CL20" t="str">
        <f>CLEAN(IF([1]BD!CL$6="P",[1]BD!CL26,""))</f>
        <v/>
      </c>
      <c r="CM20" t="str">
        <f>CLEAN(IF([1]BD!CM$6="P",[1]BD!CM26,""))</f>
        <v/>
      </c>
      <c r="CN20" t="str">
        <f>CLEAN(IF([1]BD!CN$6="P",[1]BD!CN26,""))</f>
        <v/>
      </c>
      <c r="CO20" t="str">
        <f>CLEAN(IF([1]BD!CO$6="P",[1]BD!CO26,""))</f>
        <v/>
      </c>
      <c r="CP20" t="str">
        <f>CLEAN(IF([1]BD!CP$6="P",[1]BD!CP26,""))</f>
        <v>-</v>
      </c>
      <c r="CQ20" t="str">
        <f>CLEAN(IF([1]BD!CQ$6="P",[1]BD!CQ26,""))</f>
        <v/>
      </c>
      <c r="CR20" t="str">
        <f>CLEAN(IF([1]BD!CR$6="P",[1]BD!CR26,""))</f>
        <v/>
      </c>
      <c r="CS20" t="str">
        <f>CLEAN(IF([1]BD!CS$6="P",[1]BD!CS26,""))</f>
        <v/>
      </c>
      <c r="CT20" t="str">
        <f>CLEAN(IF([1]BD!CT$6="P",[1]BD!CT26,""))</f>
        <v>-</v>
      </c>
      <c r="CU20" t="str">
        <f>CLEAN(IF([1]BD!CU$6="P",[1]BD!CU26,""))</f>
        <v>-</v>
      </c>
      <c r="CV20" t="str">
        <f>CLEAN(IF([1]BD!CV$6="P",[1]BD!CV26,""))</f>
        <v>-</v>
      </c>
      <c r="CW20" t="str">
        <f>CLEAN(IF([1]BD!CW$6="P",[1]BD!CW26,""))</f>
        <v/>
      </c>
      <c r="CX20" t="str">
        <f>CLEAN(IF([1]BD!CX$6="P",[1]BD!CX26,""))</f>
        <v/>
      </c>
      <c r="CY20" t="str">
        <f>CLEAN(IF([1]BD!CY$6="P",[1]BD!CY26,""))</f>
        <v>-</v>
      </c>
      <c r="CZ20" t="str">
        <f>CLEAN(IF([1]BD!CZ$6="P",[1]BD!CZ26,""))</f>
        <v>-</v>
      </c>
      <c r="DA20" t="str">
        <f>CLEAN(IF([1]BD!DA$6="P",[1]BD!DA26,""))</f>
        <v/>
      </c>
      <c r="DB20" t="str">
        <f>CLEAN(IF([1]BD!DB$6="P",[1]BD!DB26,""))</f>
        <v/>
      </c>
      <c r="DC20" t="str">
        <f>CLEAN(IF([1]BD!DC$6="P",[1]BD!DC26,""))</f>
        <v/>
      </c>
      <c r="DD20" t="str">
        <f>CLEAN(IF([1]BD!DD$6="P",[1]BD!DD26,""))</f>
        <v/>
      </c>
      <c r="DE20" t="str">
        <f>CLEAN(IF([1]BD!DE$6="P",[1]BD!DE26,""))</f>
        <v/>
      </c>
      <c r="DF20" t="str">
        <f>CLEAN(IF([1]BD!DF$6="P",[1]BD!DF26,""))</f>
        <v/>
      </c>
      <c r="DG20" t="str">
        <f>CLEAN(IF([1]BD!DG$6="P",[1]BD!DG26,""))</f>
        <v>-</v>
      </c>
      <c r="DH20" t="str">
        <f>CLEAN(IF([1]BD!DH$6="P",[1]BD!DH26,""))</f>
        <v>-</v>
      </c>
      <c r="DI20" t="str">
        <f>CLEAN(IF([1]BD!DI$6="P",[1]BD!DI26,""))</f>
        <v/>
      </c>
      <c r="DJ20" t="str">
        <f>CLEAN(IF([1]BD!DJ$6="P",[1]BD!DJ26,""))</f>
        <v/>
      </c>
      <c r="DK20" t="str">
        <f>CLEAN(IF([1]BD!DK$6="P",[1]BD!DK26,""))</f>
        <v>-</v>
      </c>
      <c r="DL20" t="str">
        <f>CLEAN(IF([1]BD!DL$6="P",[1]BD!DL26,""))</f>
        <v/>
      </c>
      <c r="DM20" t="str">
        <f>CLEAN(IF([1]BD!DM$6="P",[1]BD!DM26,""))</f>
        <v/>
      </c>
      <c r="DN20" t="str">
        <f>CLEAN(IF([1]BD!DN$6="P",[1]BD!DN26,""))</f>
        <v/>
      </c>
      <c r="DO20" t="str">
        <f>CLEAN(IF([1]BD!DO$6="P",[1]BD!DO26,""))</f>
        <v>-</v>
      </c>
      <c r="DP20" t="str">
        <f>CLEAN(IF([1]BD!DP$6="P",[1]BD!DP26,""))</f>
        <v>-</v>
      </c>
      <c r="DQ20" t="str">
        <f>CLEAN(IF([1]BD!DQ$6="P",[1]BD!DQ26,""))</f>
        <v>-</v>
      </c>
      <c r="DR20" t="str">
        <f>CLEAN(IF([1]BD!DR$6="P",[1]BD!DR26,""))</f>
        <v>-</v>
      </c>
      <c r="DS20" t="str">
        <f>CLEAN(IF([1]BD!DS$6="P",[1]BD!DS26,""))</f>
        <v>-</v>
      </c>
      <c r="DT20" t="str">
        <f>CLEAN(IF([1]BD!DT$6="P",[1]BD!DT26,""))</f>
        <v>-</v>
      </c>
      <c r="DU20" s="1" t="str">
        <f>CLEAN(IF([1]BD!DU$6="P",[1]BD!DU26,""))</f>
        <v>-</v>
      </c>
      <c r="DV20" t="str">
        <f>CLEAN(IF([1]BD!DV$6="P",[1]BD!DV26,""))</f>
        <v>-</v>
      </c>
      <c r="DW20" t="str">
        <f>CLEAN(IF([1]BD!DW$6="P",[1]BD!DW26,""))</f>
        <v>-</v>
      </c>
      <c r="DX20" t="str">
        <f>CLEAN(IF([1]BD!DX$6="P",[1]BD!DX26,""))</f>
        <v>-</v>
      </c>
      <c r="DY20" t="str">
        <f>CLEAN(IF([1]BD!DY$6="P",[1]BD!DY26,""))</f>
        <v>PMD</v>
      </c>
      <c r="DZ20" t="str">
        <f>CLEAN(IF([1]BD!DZ$6="P",[1]BD!DZ26,""))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CLEAN(IF([1]BD!EA$6="P",[1]BD!EA26,""))</f>
        <v>Receita: R$200milCustos: R$6milhões</v>
      </c>
      <c r="EB20" t="str">
        <f>CLEAN(IF([1]BD!EB$6="P",[1]BD!EB26,""))</f>
        <v>EETU</v>
      </c>
      <c r="EC20" t="str">
        <f>CLEAN(IF([1]BD!EC$6="P",[1]BD!EC26,""))</f>
        <v/>
      </c>
      <c r="ED20" t="str">
        <f>CLEAN(IF([1]BD!ED$6="P",[1]BD!ED26,""))</f>
        <v/>
      </c>
      <c r="EE20" t="str">
        <f>CLEAN(IF([1]BD!EE$6="P",[1]BD!EE26,""))</f>
        <v>-5200977.00000</v>
      </c>
      <c r="EF20" t="str">
        <f>CLEAN(IF([1]BD!EF$6="P",[1]BD!EF26,""))</f>
        <v>-2705063.00000</v>
      </c>
      <c r="EG20" t="str">
        <f>CLEAN(IF([1]BD!EG$6="P",[1]BD!EG26,""))</f>
        <v>98,07</v>
      </c>
      <c r="EH20" t="str">
        <f>CLEAN(IF([1]BD!EH$6="P",[1]BD!EH26,""))</f>
        <v>-</v>
      </c>
      <c r="EI20" t="str">
        <f>CLEAN(IF([1]BD!EI$6="P",[1]BD!EI26,""))</f>
        <v/>
      </c>
      <c r="EJ20" t="str">
        <f>CLEAN(IF([1]BD!EJ$6="P",[1]BD!EJ26,""))</f>
        <v>75000000</v>
      </c>
      <c r="EK20" t="str">
        <f>CLEAN(IF([1]BD!EK$6="P",[1]BD!EK26,""))</f>
        <v>AELs</v>
      </c>
      <c r="EL20" t="str">
        <f>CLEAN(IF([1]BD!EL$6="P",[1]BD!EL26,""))</f>
        <v>Decreto</v>
      </c>
      <c r="EM20" t="str">
        <f>CLEAN(IF([1]BD!EM$6="P",[1]BD!EM26,""))</f>
        <v>-</v>
      </c>
      <c r="EN20" t="str">
        <f>CLEAN(IF([1]BD!EN$6="P",[1]BD!EN26,""))</f>
        <v>-</v>
      </c>
      <c r="EO20" t="str">
        <f>CLEAN(IF([1]BD!EO$6="P",[1]BD!EO26,""))</f>
        <v/>
      </c>
      <c r="EP20" t="str">
        <f>CLEAN(IF([1]BD!EP$6="P",[1]BD!EP26,""))</f>
        <v>-</v>
      </c>
      <c r="EQ20" t="str">
        <f>CLEAN(IF([1]BD!EQ$6="P",[1]BD!EQ26,""))</f>
        <v/>
      </c>
      <c r="ER20" t="str">
        <f>CLEAN(IF([1]BD!ER$6="P",[1]BD!ER26,""))</f>
        <v>-</v>
      </c>
      <c r="ES20" t="str">
        <f>CLEAN(IF([1]BD!ES$6="P",[1]BD!ES26,""))</f>
        <v/>
      </c>
      <c r="ET20" t="str">
        <f>CLEAN(IF([1]BD!ET$6="P",[1]BD!ET26,""))</f>
        <v>-</v>
      </c>
      <c r="EU20" t="str">
        <f>CLEAN(IF([1]BD!EU$6="P",[1]BD!EU26,""))</f>
        <v/>
      </c>
      <c r="EV20" t="str">
        <f>CLEAN(IF([1]BD!EV$6="P",[1]BD!EV26,""))</f>
        <v/>
      </c>
      <c r="EW20" t="str">
        <f>CLEAN(IF([1]BD!EW$6="P",[1]BD!EW26,""))</f>
        <v/>
      </c>
      <c r="EX20" t="str">
        <f>CLEAN(IF([1]BD!EX$6="P",[1]BD!EX26,""))</f>
        <v>5</v>
      </c>
    </row>
    <row r="21" spans="1:154">
      <c r="DU21" s="1"/>
    </row>
  </sheetData>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pageMargins left="0.511811024" right="0.511811024" top="0.78740157499999996" bottom="0.78740157499999996" header="0.31496062000000002" footer="0.31496062000000002"/>
  <pageSetup paperSize="9" orientation="portrait" verticalDpi="597"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COMUNICACAO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e059145</cp:lastModifiedBy>
  <dcterms:created xsi:type="dcterms:W3CDTF">2018-07-30T19:08:44Z</dcterms:created>
  <dcterms:modified xsi:type="dcterms:W3CDTF">2018-07-30T20:24:19Z</dcterms:modified>
</cp:coreProperties>
</file>