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fentanes\Desktop\PYTHON\"/>
    </mc:Choice>
  </mc:AlternateContent>
  <xr:revisionPtr revIDLastSave="0" documentId="13_ncr:1_{8F74FF6D-12C1-43D9-B038-8EAD72C9211E}" xr6:coauthVersionLast="47" xr6:coauthVersionMax="47" xr10:uidLastSave="{00000000-0000-0000-0000-000000000000}"/>
  <bookViews>
    <workbookView xWindow="23880" yWindow="-120" windowWidth="24240" windowHeight="13140" xr2:uid="{B0279542-7279-4F55-926F-329DB40D23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K39" i="1" s="1"/>
  <c r="J27" i="1"/>
  <c r="J28" i="1"/>
  <c r="J29" i="1"/>
  <c r="J30" i="1"/>
  <c r="J31" i="1"/>
  <c r="J32" i="1"/>
  <c r="J33" i="1"/>
  <c r="J34" i="1"/>
  <c r="L53" i="1" s="1"/>
  <c r="J35" i="1"/>
  <c r="J36" i="1"/>
  <c r="J37" i="1"/>
  <c r="J38" i="1"/>
  <c r="J39" i="1"/>
  <c r="J40" i="1"/>
  <c r="J41" i="1"/>
  <c r="K60" i="1" s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K82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K102" i="1" s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K134" i="1" s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K150" i="1" s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K166" i="1" s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L181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K198" i="1" s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K214" i="1" s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K246" i="1" s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37" i="1" s="1"/>
  <c r="J19" i="1"/>
  <c r="J20" i="1"/>
  <c r="J2" i="1"/>
  <c r="L306" i="1" l="1"/>
  <c r="L221" i="1"/>
  <c r="K213" i="1"/>
  <c r="L205" i="1"/>
  <c r="L193" i="1"/>
  <c r="L173" i="1"/>
  <c r="K165" i="1"/>
  <c r="K149" i="1"/>
  <c r="N149" i="1" s="1"/>
  <c r="L145" i="1"/>
  <c r="K133" i="1"/>
  <c r="L121" i="1"/>
  <c r="L105" i="1"/>
  <c r="K278" i="1"/>
  <c r="L217" i="1"/>
  <c r="L201" i="1"/>
  <c r="L185" i="1"/>
  <c r="K181" i="1"/>
  <c r="L169" i="1"/>
  <c r="L157" i="1"/>
  <c r="L137" i="1"/>
  <c r="L129" i="1"/>
  <c r="K117" i="1"/>
  <c r="L113" i="1"/>
  <c r="K101" i="1"/>
  <c r="M101" i="1" s="1"/>
  <c r="K118" i="1"/>
  <c r="L39" i="1"/>
  <c r="L117" i="1"/>
  <c r="L225" i="1"/>
  <c r="L209" i="1"/>
  <c r="K197" i="1"/>
  <c r="L189" i="1"/>
  <c r="L177" i="1"/>
  <c r="L161" i="1"/>
  <c r="L153" i="1"/>
  <c r="L141" i="1"/>
  <c r="L125" i="1"/>
  <c r="L109" i="1"/>
  <c r="K182" i="1"/>
  <c r="K34" i="1"/>
  <c r="K334" i="1"/>
  <c r="N334" i="1" s="1"/>
  <c r="L326" i="1"/>
  <c r="K322" i="1"/>
  <c r="N322" i="1" s="1"/>
  <c r="K318" i="1"/>
  <c r="L314" i="1"/>
  <c r="K306" i="1"/>
  <c r="M306" i="1" s="1"/>
  <c r="K302" i="1"/>
  <c r="K298" i="1"/>
  <c r="L290" i="1"/>
  <c r="K286" i="1"/>
  <c r="L282" i="1"/>
  <c r="K274" i="1"/>
  <c r="K270" i="1"/>
  <c r="K266" i="1"/>
  <c r="L258" i="1"/>
  <c r="K254" i="1"/>
  <c r="L250" i="1"/>
  <c r="K242" i="1"/>
  <c r="K238" i="1"/>
  <c r="L229" i="1"/>
  <c r="K226" i="1"/>
  <c r="N226" i="1" s="1"/>
  <c r="K222" i="1"/>
  <c r="L213" i="1"/>
  <c r="M213" i="1" s="1"/>
  <c r="K210" i="1"/>
  <c r="K206" i="1"/>
  <c r="N206" i="1" s="1"/>
  <c r="K194" i="1"/>
  <c r="N194" i="1" s="1"/>
  <c r="K190" i="1"/>
  <c r="K178" i="1"/>
  <c r="K174" i="1"/>
  <c r="N174" i="1" s="1"/>
  <c r="L165" i="1"/>
  <c r="K162" i="1"/>
  <c r="K158" i="1"/>
  <c r="L149" i="1"/>
  <c r="K146" i="1"/>
  <c r="K142" i="1"/>
  <c r="K130" i="1"/>
  <c r="K126" i="1"/>
  <c r="N126" i="1" s="1"/>
  <c r="K114" i="1"/>
  <c r="K110" i="1"/>
  <c r="N110" i="1" s="1"/>
  <c r="L101" i="1"/>
  <c r="K98" i="1"/>
  <c r="K92" i="1"/>
  <c r="L85" i="1"/>
  <c r="K76" i="1"/>
  <c r="K71" i="1"/>
  <c r="K55" i="1"/>
  <c r="K50" i="1"/>
  <c r="N270" i="1"/>
  <c r="N274" i="1"/>
  <c r="N298" i="1"/>
  <c r="N158" i="1"/>
  <c r="N71" i="1"/>
  <c r="K25" i="1"/>
  <c r="L25" i="1"/>
  <c r="K321" i="1"/>
  <c r="L305" i="1"/>
  <c r="K305" i="1"/>
  <c r="L293" i="1"/>
  <c r="K293" i="1"/>
  <c r="L277" i="1"/>
  <c r="K277" i="1"/>
  <c r="L261" i="1"/>
  <c r="K261" i="1"/>
  <c r="L245" i="1"/>
  <c r="K245" i="1"/>
  <c r="L233" i="1"/>
  <c r="M149" i="1"/>
  <c r="K29" i="1"/>
  <c r="L29" i="1"/>
  <c r="L333" i="1"/>
  <c r="K333" i="1"/>
  <c r="L325" i="1"/>
  <c r="K325" i="1"/>
  <c r="L313" i="1"/>
  <c r="K313" i="1"/>
  <c r="L301" i="1"/>
  <c r="K301" i="1"/>
  <c r="L285" i="1"/>
  <c r="K285" i="1"/>
  <c r="L273" i="1"/>
  <c r="K273" i="1"/>
  <c r="L265" i="1"/>
  <c r="K265" i="1"/>
  <c r="L253" i="1"/>
  <c r="K253" i="1"/>
  <c r="L237" i="1"/>
  <c r="N213" i="1"/>
  <c r="M165" i="1"/>
  <c r="N165" i="1"/>
  <c r="M117" i="1"/>
  <c r="N117" i="1"/>
  <c r="K310" i="1"/>
  <c r="M39" i="1"/>
  <c r="N39" i="1"/>
  <c r="L332" i="1"/>
  <c r="L274" i="1"/>
  <c r="M274" i="1" s="1"/>
  <c r="L21" i="1"/>
  <c r="K21" i="1"/>
  <c r="L36" i="1"/>
  <c r="K36" i="1"/>
  <c r="L32" i="1"/>
  <c r="K32" i="1"/>
  <c r="L28" i="1"/>
  <c r="L24" i="1"/>
  <c r="K24" i="1"/>
  <c r="K332" i="1"/>
  <c r="L328" i="1"/>
  <c r="K328" i="1"/>
  <c r="L324" i="1"/>
  <c r="K324" i="1"/>
  <c r="K320" i="1"/>
  <c r="L320" i="1"/>
  <c r="L316" i="1"/>
  <c r="K316" i="1"/>
  <c r="L312" i="1"/>
  <c r="K312" i="1"/>
  <c r="L308" i="1"/>
  <c r="K308" i="1"/>
  <c r="L304" i="1"/>
  <c r="K304" i="1"/>
  <c r="L300" i="1"/>
  <c r="K300" i="1"/>
  <c r="L296" i="1"/>
  <c r="K296" i="1"/>
  <c r="L292" i="1"/>
  <c r="K292" i="1"/>
  <c r="L288" i="1"/>
  <c r="K288" i="1"/>
  <c r="L284" i="1"/>
  <c r="K284" i="1"/>
  <c r="L280" i="1"/>
  <c r="K280" i="1"/>
  <c r="L276" i="1"/>
  <c r="K276" i="1"/>
  <c r="L272" i="1"/>
  <c r="K272" i="1"/>
  <c r="L268" i="1"/>
  <c r="K268" i="1"/>
  <c r="L264" i="1"/>
  <c r="K264" i="1"/>
  <c r="L260" i="1"/>
  <c r="K260" i="1"/>
  <c r="L256" i="1"/>
  <c r="K256" i="1"/>
  <c r="L252" i="1"/>
  <c r="K252" i="1"/>
  <c r="L248" i="1"/>
  <c r="K248" i="1"/>
  <c r="L244" i="1"/>
  <c r="K244" i="1"/>
  <c r="L240" i="1"/>
  <c r="K240" i="1"/>
  <c r="L236" i="1"/>
  <c r="K236" i="1"/>
  <c r="K96" i="1"/>
  <c r="K80" i="1"/>
  <c r="K64" i="1"/>
  <c r="K48" i="1"/>
  <c r="K290" i="1"/>
  <c r="K258" i="1"/>
  <c r="L298" i="1"/>
  <c r="M298" i="1" s="1"/>
  <c r="L266" i="1"/>
  <c r="L37" i="1"/>
  <c r="M37" i="1" s="1"/>
  <c r="L35" i="1"/>
  <c r="K35" i="1"/>
  <c r="L31" i="1"/>
  <c r="K31" i="1"/>
  <c r="L27" i="1"/>
  <c r="K27" i="1"/>
  <c r="L23" i="1"/>
  <c r="L331" i="1"/>
  <c r="K331" i="1"/>
  <c r="L327" i="1"/>
  <c r="K327" i="1"/>
  <c r="L323" i="1"/>
  <c r="K323" i="1"/>
  <c r="L319" i="1"/>
  <c r="K319" i="1"/>
  <c r="L315" i="1"/>
  <c r="K315" i="1"/>
  <c r="L311" i="1"/>
  <c r="K311" i="1"/>
  <c r="L307" i="1"/>
  <c r="K307" i="1"/>
  <c r="L303" i="1"/>
  <c r="K303" i="1"/>
  <c r="L299" i="1"/>
  <c r="K299" i="1"/>
  <c r="L295" i="1"/>
  <c r="K295" i="1"/>
  <c r="L291" i="1"/>
  <c r="K291" i="1"/>
  <c r="L287" i="1"/>
  <c r="K287" i="1"/>
  <c r="L283" i="1"/>
  <c r="K283" i="1"/>
  <c r="L279" i="1"/>
  <c r="K279" i="1"/>
  <c r="L275" i="1"/>
  <c r="K275" i="1"/>
  <c r="L271" i="1"/>
  <c r="K271" i="1"/>
  <c r="L267" i="1"/>
  <c r="K267" i="1"/>
  <c r="L263" i="1"/>
  <c r="K263" i="1"/>
  <c r="L259" i="1"/>
  <c r="K259" i="1"/>
  <c r="L255" i="1"/>
  <c r="K255" i="1"/>
  <c r="L251" i="1"/>
  <c r="K251" i="1"/>
  <c r="L247" i="1"/>
  <c r="K247" i="1"/>
  <c r="K95" i="1"/>
  <c r="K91" i="1"/>
  <c r="K79" i="1"/>
  <c r="K75" i="1"/>
  <c r="K63" i="1"/>
  <c r="K59" i="1"/>
  <c r="K47" i="1"/>
  <c r="K43" i="1"/>
  <c r="K28" i="1"/>
  <c r="L321" i="1"/>
  <c r="K33" i="1"/>
  <c r="L33" i="1"/>
  <c r="L329" i="1"/>
  <c r="K329" i="1"/>
  <c r="L317" i="1"/>
  <c r="K317" i="1"/>
  <c r="L309" i="1"/>
  <c r="K309" i="1"/>
  <c r="L297" i="1"/>
  <c r="K297" i="1"/>
  <c r="L289" i="1"/>
  <c r="K289" i="1"/>
  <c r="L281" i="1"/>
  <c r="K281" i="1"/>
  <c r="L269" i="1"/>
  <c r="K269" i="1"/>
  <c r="L257" i="1"/>
  <c r="K257" i="1"/>
  <c r="L249" i="1"/>
  <c r="K249" i="1"/>
  <c r="L241" i="1"/>
  <c r="K229" i="1"/>
  <c r="M181" i="1"/>
  <c r="N181" i="1"/>
  <c r="K326" i="1"/>
  <c r="K294" i="1"/>
  <c r="K262" i="1"/>
  <c r="K230" i="1"/>
  <c r="L242" i="1"/>
  <c r="M242" i="1" s="1"/>
  <c r="L38" i="1"/>
  <c r="K38" i="1"/>
  <c r="L34" i="1"/>
  <c r="M34" i="1" s="1"/>
  <c r="L30" i="1"/>
  <c r="K30" i="1"/>
  <c r="L26" i="1"/>
  <c r="K26" i="1"/>
  <c r="L22" i="1"/>
  <c r="K22" i="1"/>
  <c r="L334" i="1"/>
  <c r="M334" i="1" s="1"/>
  <c r="L330" i="1"/>
  <c r="L322" i="1"/>
  <c r="M322" i="1" s="1"/>
  <c r="L318" i="1"/>
  <c r="M318" i="1" s="1"/>
  <c r="L310" i="1"/>
  <c r="L302" i="1"/>
  <c r="M302" i="1" s="1"/>
  <c r="L294" i="1"/>
  <c r="L286" i="1"/>
  <c r="M286" i="1" s="1"/>
  <c r="L278" i="1"/>
  <c r="M278" i="1" s="1"/>
  <c r="L270" i="1"/>
  <c r="L262" i="1"/>
  <c r="L254" i="1"/>
  <c r="M254" i="1" s="1"/>
  <c r="L246" i="1"/>
  <c r="M246" i="1" s="1"/>
  <c r="L238" i="1"/>
  <c r="M238" i="1" s="1"/>
  <c r="L234" i="1"/>
  <c r="L230" i="1"/>
  <c r="L226" i="1"/>
  <c r="M226" i="1" s="1"/>
  <c r="L222" i="1"/>
  <c r="M222" i="1" s="1"/>
  <c r="L218" i="1"/>
  <c r="L214" i="1"/>
  <c r="M214" i="1" s="1"/>
  <c r="L210" i="1"/>
  <c r="M210" i="1" s="1"/>
  <c r="L206" i="1"/>
  <c r="L202" i="1"/>
  <c r="L198" i="1"/>
  <c r="M198" i="1" s="1"/>
  <c r="L194" i="1"/>
  <c r="M194" i="1" s="1"/>
  <c r="L190" i="1"/>
  <c r="M190" i="1" s="1"/>
  <c r="L186" i="1"/>
  <c r="L182" i="1"/>
  <c r="N182" i="1" s="1"/>
  <c r="L178" i="1"/>
  <c r="M178" i="1" s="1"/>
  <c r="L174" i="1"/>
  <c r="L170" i="1"/>
  <c r="L166" i="1"/>
  <c r="M166" i="1" s="1"/>
  <c r="L162" i="1"/>
  <c r="M162" i="1" s="1"/>
  <c r="L158" i="1"/>
  <c r="M158" i="1" s="1"/>
  <c r="L154" i="1"/>
  <c r="L150" i="1"/>
  <c r="N150" i="1" s="1"/>
  <c r="L146" i="1"/>
  <c r="M146" i="1" s="1"/>
  <c r="L142" i="1"/>
  <c r="M142" i="1" s="1"/>
  <c r="L138" i="1"/>
  <c r="L134" i="1"/>
  <c r="M134" i="1" s="1"/>
  <c r="L130" i="1"/>
  <c r="M130" i="1" s="1"/>
  <c r="L126" i="1"/>
  <c r="L122" i="1"/>
  <c r="L118" i="1"/>
  <c r="M118" i="1" s="1"/>
  <c r="L114" i="1"/>
  <c r="M114" i="1" s="1"/>
  <c r="L110" i="1"/>
  <c r="M110" i="1" s="1"/>
  <c r="L106" i="1"/>
  <c r="L102" i="1"/>
  <c r="M102" i="1" s="1"/>
  <c r="L98" i="1"/>
  <c r="M98" i="1" s="1"/>
  <c r="L94" i="1"/>
  <c r="K94" i="1"/>
  <c r="L90" i="1"/>
  <c r="K90" i="1"/>
  <c r="L86" i="1"/>
  <c r="K86" i="1"/>
  <c r="L82" i="1"/>
  <c r="M82" i="1" s="1"/>
  <c r="L78" i="1"/>
  <c r="K78" i="1"/>
  <c r="L74" i="1"/>
  <c r="K74" i="1"/>
  <c r="L70" i="1"/>
  <c r="K70" i="1"/>
  <c r="L66" i="1"/>
  <c r="L62" i="1"/>
  <c r="K62" i="1"/>
  <c r="L58" i="1"/>
  <c r="K58" i="1"/>
  <c r="L54" i="1"/>
  <c r="K54" i="1"/>
  <c r="L50" i="1"/>
  <c r="M50" i="1" s="1"/>
  <c r="L46" i="1"/>
  <c r="K46" i="1"/>
  <c r="L42" i="1"/>
  <c r="K42" i="1"/>
  <c r="K330" i="1"/>
  <c r="K314" i="1"/>
  <c r="K282" i="1"/>
  <c r="K250" i="1"/>
  <c r="K234" i="1"/>
  <c r="K218" i="1"/>
  <c r="K202" i="1"/>
  <c r="K186" i="1"/>
  <c r="K170" i="1"/>
  <c r="K154" i="1"/>
  <c r="K138" i="1"/>
  <c r="K122" i="1"/>
  <c r="K106" i="1"/>
  <c r="K87" i="1"/>
  <c r="K66" i="1"/>
  <c r="K44" i="1"/>
  <c r="K23" i="1"/>
  <c r="L197" i="1"/>
  <c r="M197" i="1" s="1"/>
  <c r="L133" i="1"/>
  <c r="N133" i="1" s="1"/>
  <c r="L69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241" i="1"/>
  <c r="K237" i="1"/>
  <c r="K233" i="1"/>
  <c r="K225" i="1"/>
  <c r="K221" i="1"/>
  <c r="K217" i="1"/>
  <c r="K209" i="1"/>
  <c r="K205" i="1"/>
  <c r="K201" i="1"/>
  <c r="K193" i="1"/>
  <c r="K189" i="1"/>
  <c r="K185" i="1"/>
  <c r="K177" i="1"/>
  <c r="K173" i="1"/>
  <c r="K169" i="1"/>
  <c r="K161" i="1"/>
  <c r="K157" i="1"/>
  <c r="K153" i="1"/>
  <c r="K145" i="1"/>
  <c r="K141" i="1"/>
  <c r="K137" i="1"/>
  <c r="K129" i="1"/>
  <c r="K125" i="1"/>
  <c r="K121" i="1"/>
  <c r="K113" i="1"/>
  <c r="K109" i="1"/>
  <c r="K105" i="1"/>
  <c r="L97" i="1"/>
  <c r="L81" i="1"/>
  <c r="L65" i="1"/>
  <c r="L49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M92" i="1" s="1"/>
  <c r="L88" i="1"/>
  <c r="L84" i="1"/>
  <c r="L80" i="1"/>
  <c r="L76" i="1"/>
  <c r="M76" i="1" s="1"/>
  <c r="L72" i="1"/>
  <c r="L68" i="1"/>
  <c r="L64" i="1"/>
  <c r="L60" i="1"/>
  <c r="N60" i="1" s="1"/>
  <c r="L56" i="1"/>
  <c r="L52" i="1"/>
  <c r="L48" i="1"/>
  <c r="L44" i="1"/>
  <c r="L40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84" i="1"/>
  <c r="K68" i="1"/>
  <c r="K52" i="1"/>
  <c r="L93" i="1"/>
  <c r="L77" i="1"/>
  <c r="L61" i="1"/>
  <c r="L45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M55" i="1" s="1"/>
  <c r="L51" i="1"/>
  <c r="L47" i="1"/>
  <c r="L43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88" i="1"/>
  <c r="K83" i="1"/>
  <c r="K72" i="1"/>
  <c r="K67" i="1"/>
  <c r="K56" i="1"/>
  <c r="K51" i="1"/>
  <c r="K40" i="1"/>
  <c r="L89" i="1"/>
  <c r="L73" i="1"/>
  <c r="L57" i="1"/>
  <c r="L41" i="1"/>
  <c r="M266" i="1" l="1"/>
  <c r="N101" i="1"/>
  <c r="N306" i="1"/>
  <c r="N278" i="1"/>
  <c r="M71" i="1"/>
  <c r="M126" i="1"/>
  <c r="M174" i="1"/>
  <c r="M206" i="1"/>
  <c r="M270" i="1"/>
  <c r="N50" i="1"/>
  <c r="N142" i="1"/>
  <c r="N222" i="1"/>
  <c r="M40" i="1"/>
  <c r="N40" i="1"/>
  <c r="M103" i="1"/>
  <c r="N103" i="1"/>
  <c r="M135" i="1"/>
  <c r="N135" i="1"/>
  <c r="M167" i="1"/>
  <c r="N167" i="1"/>
  <c r="M51" i="1"/>
  <c r="N51" i="1"/>
  <c r="M107" i="1"/>
  <c r="N107" i="1"/>
  <c r="M139" i="1"/>
  <c r="N139" i="1"/>
  <c r="M171" i="1"/>
  <c r="N171" i="1"/>
  <c r="M203" i="1"/>
  <c r="N203" i="1"/>
  <c r="M235" i="1"/>
  <c r="N235" i="1"/>
  <c r="M112" i="1"/>
  <c r="N112" i="1"/>
  <c r="M160" i="1"/>
  <c r="N160" i="1"/>
  <c r="M192" i="1"/>
  <c r="N192" i="1"/>
  <c r="M125" i="1"/>
  <c r="N125" i="1"/>
  <c r="M169" i="1"/>
  <c r="N169" i="1"/>
  <c r="M209" i="1"/>
  <c r="N209" i="1"/>
  <c r="M45" i="1"/>
  <c r="N45" i="1"/>
  <c r="M154" i="1"/>
  <c r="N154" i="1"/>
  <c r="M314" i="1"/>
  <c r="N314" i="1"/>
  <c r="M74" i="1"/>
  <c r="N74" i="1"/>
  <c r="M22" i="1"/>
  <c r="N22" i="1"/>
  <c r="M30" i="1"/>
  <c r="N30" i="1"/>
  <c r="N118" i="1"/>
  <c r="M294" i="1"/>
  <c r="N294" i="1"/>
  <c r="M229" i="1"/>
  <c r="N229" i="1"/>
  <c r="M281" i="1"/>
  <c r="N281" i="1"/>
  <c r="M297" i="1"/>
  <c r="N297" i="1"/>
  <c r="M317" i="1"/>
  <c r="N317" i="1"/>
  <c r="M43" i="1"/>
  <c r="N43" i="1"/>
  <c r="M247" i="1"/>
  <c r="N247" i="1"/>
  <c r="M271" i="1"/>
  <c r="N271" i="1"/>
  <c r="M287" i="1"/>
  <c r="N287" i="1"/>
  <c r="M303" i="1"/>
  <c r="N303" i="1"/>
  <c r="M236" i="1"/>
  <c r="N236" i="1"/>
  <c r="M252" i="1"/>
  <c r="N252" i="1"/>
  <c r="M268" i="1"/>
  <c r="N268" i="1"/>
  <c r="M284" i="1"/>
  <c r="N284" i="1"/>
  <c r="M300" i="1"/>
  <c r="N300" i="1"/>
  <c r="M316" i="1"/>
  <c r="N316" i="1"/>
  <c r="M332" i="1"/>
  <c r="N332" i="1"/>
  <c r="N21" i="1"/>
  <c r="M21" i="1"/>
  <c r="M310" i="1"/>
  <c r="N310" i="1"/>
  <c r="M285" i="1"/>
  <c r="N285" i="1"/>
  <c r="M333" i="1"/>
  <c r="N333" i="1"/>
  <c r="N214" i="1"/>
  <c r="N92" i="1"/>
  <c r="N254" i="1"/>
  <c r="M88" i="1"/>
  <c r="N88" i="1"/>
  <c r="M143" i="1"/>
  <c r="N143" i="1"/>
  <c r="M175" i="1"/>
  <c r="N175" i="1"/>
  <c r="M207" i="1"/>
  <c r="N207" i="1"/>
  <c r="M239" i="1"/>
  <c r="N239" i="1"/>
  <c r="M100" i="1"/>
  <c r="N100" i="1"/>
  <c r="M116" i="1"/>
  <c r="N116" i="1"/>
  <c r="M132" i="1"/>
  <c r="N132" i="1"/>
  <c r="M148" i="1"/>
  <c r="N148" i="1"/>
  <c r="M164" i="1"/>
  <c r="N164" i="1"/>
  <c r="M180" i="1"/>
  <c r="N180" i="1"/>
  <c r="M196" i="1"/>
  <c r="N196" i="1"/>
  <c r="M212" i="1"/>
  <c r="N212" i="1"/>
  <c r="M228" i="1"/>
  <c r="N228" i="1"/>
  <c r="M109" i="1"/>
  <c r="N109" i="1"/>
  <c r="M129" i="1"/>
  <c r="N129" i="1"/>
  <c r="M153" i="1"/>
  <c r="N153" i="1"/>
  <c r="M173" i="1"/>
  <c r="N173" i="1"/>
  <c r="M193" i="1"/>
  <c r="N193" i="1"/>
  <c r="M217" i="1"/>
  <c r="N217" i="1"/>
  <c r="M237" i="1"/>
  <c r="N237" i="1"/>
  <c r="M49" i="1"/>
  <c r="N49" i="1"/>
  <c r="M65" i="1"/>
  <c r="N65" i="1"/>
  <c r="M81" i="1"/>
  <c r="N81" i="1"/>
  <c r="M97" i="1"/>
  <c r="N97" i="1"/>
  <c r="M23" i="1"/>
  <c r="N23" i="1"/>
  <c r="M106" i="1"/>
  <c r="N106" i="1"/>
  <c r="M170" i="1"/>
  <c r="N170" i="1"/>
  <c r="M234" i="1"/>
  <c r="N234" i="1"/>
  <c r="M330" i="1"/>
  <c r="N330" i="1"/>
  <c r="M58" i="1"/>
  <c r="N58" i="1"/>
  <c r="M86" i="1"/>
  <c r="N86" i="1"/>
  <c r="M94" i="1"/>
  <c r="N94" i="1"/>
  <c r="M182" i="1"/>
  <c r="M326" i="1"/>
  <c r="N326" i="1"/>
  <c r="M33" i="1"/>
  <c r="N33" i="1"/>
  <c r="M47" i="1"/>
  <c r="N47" i="1"/>
  <c r="M79" i="1"/>
  <c r="N79" i="1"/>
  <c r="M27" i="1"/>
  <c r="N27" i="1"/>
  <c r="M35" i="1"/>
  <c r="N35" i="1"/>
  <c r="M64" i="1"/>
  <c r="N64" i="1"/>
  <c r="M24" i="1"/>
  <c r="N24" i="1"/>
  <c r="M150" i="1"/>
  <c r="M60" i="1"/>
  <c r="M245" i="1"/>
  <c r="N245" i="1"/>
  <c r="M277" i="1"/>
  <c r="N277" i="1"/>
  <c r="M305" i="1"/>
  <c r="N305" i="1"/>
  <c r="M25" i="1"/>
  <c r="N25" i="1"/>
  <c r="M72" i="1"/>
  <c r="N72" i="1"/>
  <c r="M83" i="1"/>
  <c r="N83" i="1"/>
  <c r="M123" i="1"/>
  <c r="N123" i="1"/>
  <c r="M155" i="1"/>
  <c r="N155" i="1"/>
  <c r="M187" i="1"/>
  <c r="N187" i="1"/>
  <c r="M219" i="1"/>
  <c r="N219" i="1"/>
  <c r="M84" i="1"/>
  <c r="N84" i="1"/>
  <c r="M128" i="1"/>
  <c r="N128" i="1"/>
  <c r="M144" i="1"/>
  <c r="N144" i="1"/>
  <c r="M176" i="1"/>
  <c r="N176" i="1"/>
  <c r="M208" i="1"/>
  <c r="N208" i="1"/>
  <c r="M224" i="1"/>
  <c r="N224" i="1"/>
  <c r="M105" i="1"/>
  <c r="N105" i="1"/>
  <c r="M145" i="1"/>
  <c r="N145" i="1"/>
  <c r="M189" i="1"/>
  <c r="N189" i="1"/>
  <c r="M233" i="1"/>
  <c r="N233" i="1"/>
  <c r="M61" i="1"/>
  <c r="N61" i="1"/>
  <c r="M77" i="1"/>
  <c r="N77" i="1"/>
  <c r="M93" i="1"/>
  <c r="N93" i="1"/>
  <c r="M87" i="1"/>
  <c r="N87" i="1"/>
  <c r="M218" i="1"/>
  <c r="N218" i="1"/>
  <c r="M46" i="1"/>
  <c r="N46" i="1"/>
  <c r="M257" i="1"/>
  <c r="N257" i="1"/>
  <c r="M75" i="1"/>
  <c r="N75" i="1"/>
  <c r="M255" i="1"/>
  <c r="N255" i="1"/>
  <c r="M263" i="1"/>
  <c r="N263" i="1"/>
  <c r="M279" i="1"/>
  <c r="N279" i="1"/>
  <c r="M295" i="1"/>
  <c r="N295" i="1"/>
  <c r="M311" i="1"/>
  <c r="N311" i="1"/>
  <c r="M319" i="1"/>
  <c r="N319" i="1"/>
  <c r="M327" i="1"/>
  <c r="N327" i="1"/>
  <c r="M48" i="1"/>
  <c r="N48" i="1"/>
  <c r="M244" i="1"/>
  <c r="N244" i="1"/>
  <c r="M260" i="1"/>
  <c r="N260" i="1"/>
  <c r="M276" i="1"/>
  <c r="N276" i="1"/>
  <c r="M292" i="1"/>
  <c r="N292" i="1"/>
  <c r="M308" i="1"/>
  <c r="N308" i="1"/>
  <c r="M324" i="1"/>
  <c r="N324" i="1"/>
  <c r="M32" i="1"/>
  <c r="N32" i="1"/>
  <c r="M133" i="1"/>
  <c r="M265" i="1"/>
  <c r="N265" i="1"/>
  <c r="M313" i="1"/>
  <c r="N313" i="1"/>
  <c r="M56" i="1"/>
  <c r="N56" i="1"/>
  <c r="M111" i="1"/>
  <c r="N111" i="1"/>
  <c r="M127" i="1"/>
  <c r="N127" i="1"/>
  <c r="M159" i="1"/>
  <c r="N159" i="1"/>
  <c r="M191" i="1"/>
  <c r="N191" i="1"/>
  <c r="M223" i="1"/>
  <c r="N223" i="1"/>
  <c r="M67" i="1"/>
  <c r="N67" i="1"/>
  <c r="M99" i="1"/>
  <c r="N99" i="1"/>
  <c r="M115" i="1"/>
  <c r="N115" i="1"/>
  <c r="M131" i="1"/>
  <c r="N131" i="1"/>
  <c r="M147" i="1"/>
  <c r="N147" i="1"/>
  <c r="M163" i="1"/>
  <c r="N163" i="1"/>
  <c r="M179" i="1"/>
  <c r="N179" i="1"/>
  <c r="M195" i="1"/>
  <c r="N195" i="1"/>
  <c r="M211" i="1"/>
  <c r="N211" i="1"/>
  <c r="M227" i="1"/>
  <c r="N227" i="1"/>
  <c r="M243" i="1"/>
  <c r="N243" i="1"/>
  <c r="M52" i="1"/>
  <c r="N52" i="1"/>
  <c r="M104" i="1"/>
  <c r="N104" i="1"/>
  <c r="M120" i="1"/>
  <c r="N120" i="1"/>
  <c r="M136" i="1"/>
  <c r="N136" i="1"/>
  <c r="M152" i="1"/>
  <c r="N152" i="1"/>
  <c r="M168" i="1"/>
  <c r="N168" i="1"/>
  <c r="M184" i="1"/>
  <c r="N184" i="1"/>
  <c r="M200" i="1"/>
  <c r="N200" i="1"/>
  <c r="M216" i="1"/>
  <c r="N216" i="1"/>
  <c r="M232" i="1"/>
  <c r="N232" i="1"/>
  <c r="M113" i="1"/>
  <c r="N113" i="1"/>
  <c r="M137" i="1"/>
  <c r="N137" i="1"/>
  <c r="M157" i="1"/>
  <c r="N157" i="1"/>
  <c r="M177" i="1"/>
  <c r="N177" i="1"/>
  <c r="M201" i="1"/>
  <c r="N201" i="1"/>
  <c r="M221" i="1"/>
  <c r="N221" i="1"/>
  <c r="M241" i="1"/>
  <c r="N241" i="1"/>
  <c r="M53" i="1"/>
  <c r="N53" i="1"/>
  <c r="M69" i="1"/>
  <c r="N69" i="1"/>
  <c r="M85" i="1"/>
  <c r="N85" i="1"/>
  <c r="M44" i="1"/>
  <c r="N44" i="1"/>
  <c r="M122" i="1"/>
  <c r="N122" i="1"/>
  <c r="M186" i="1"/>
  <c r="N186" i="1"/>
  <c r="M250" i="1"/>
  <c r="N250" i="1"/>
  <c r="M42" i="1"/>
  <c r="N42" i="1"/>
  <c r="M70" i="1"/>
  <c r="N70" i="1"/>
  <c r="M78" i="1"/>
  <c r="N78" i="1"/>
  <c r="M26" i="1"/>
  <c r="N26" i="1"/>
  <c r="N82" i="1"/>
  <c r="N134" i="1"/>
  <c r="M230" i="1"/>
  <c r="N230" i="1"/>
  <c r="M249" i="1"/>
  <c r="N249" i="1"/>
  <c r="M269" i="1"/>
  <c r="N269" i="1"/>
  <c r="M289" i="1"/>
  <c r="N289" i="1"/>
  <c r="M309" i="1"/>
  <c r="N309" i="1"/>
  <c r="M329" i="1"/>
  <c r="N329" i="1"/>
  <c r="M59" i="1"/>
  <c r="N59" i="1"/>
  <c r="M91" i="1"/>
  <c r="N91" i="1"/>
  <c r="M251" i="1"/>
  <c r="N251" i="1"/>
  <c r="M259" i="1"/>
  <c r="N259" i="1"/>
  <c r="M267" i="1"/>
  <c r="N267" i="1"/>
  <c r="M275" i="1"/>
  <c r="N275" i="1"/>
  <c r="M283" i="1"/>
  <c r="N283" i="1"/>
  <c r="M291" i="1"/>
  <c r="N291" i="1"/>
  <c r="M299" i="1"/>
  <c r="N299" i="1"/>
  <c r="M307" i="1"/>
  <c r="N307" i="1"/>
  <c r="M315" i="1"/>
  <c r="N315" i="1"/>
  <c r="M323" i="1"/>
  <c r="N323" i="1"/>
  <c r="M331" i="1"/>
  <c r="N331" i="1"/>
  <c r="M258" i="1"/>
  <c r="N258" i="1"/>
  <c r="M80" i="1"/>
  <c r="N80" i="1"/>
  <c r="M240" i="1"/>
  <c r="N240" i="1"/>
  <c r="M248" i="1"/>
  <c r="N248" i="1"/>
  <c r="M256" i="1"/>
  <c r="N256" i="1"/>
  <c r="M264" i="1"/>
  <c r="N264" i="1"/>
  <c r="M272" i="1"/>
  <c r="N272" i="1"/>
  <c r="M280" i="1"/>
  <c r="N280" i="1"/>
  <c r="M288" i="1"/>
  <c r="N288" i="1"/>
  <c r="M296" i="1"/>
  <c r="N296" i="1"/>
  <c r="M304" i="1"/>
  <c r="N304" i="1"/>
  <c r="M312" i="1"/>
  <c r="N312" i="1"/>
  <c r="M328" i="1"/>
  <c r="N328" i="1"/>
  <c r="M36" i="1"/>
  <c r="N36" i="1"/>
  <c r="N102" i="1"/>
  <c r="N198" i="1"/>
  <c r="M253" i="1"/>
  <c r="N253" i="1"/>
  <c r="M273" i="1"/>
  <c r="N273" i="1"/>
  <c r="M301" i="1"/>
  <c r="N301" i="1"/>
  <c r="M325" i="1"/>
  <c r="N325" i="1"/>
  <c r="N166" i="1"/>
  <c r="N197" i="1"/>
  <c r="N37" i="1"/>
  <c r="N55" i="1"/>
  <c r="N76" i="1"/>
  <c r="N98" i="1"/>
  <c r="N114" i="1"/>
  <c r="N130" i="1"/>
  <c r="N146" i="1"/>
  <c r="N162" i="1"/>
  <c r="N190" i="1"/>
  <c r="N210" i="1"/>
  <c r="N286" i="1"/>
  <c r="N238" i="1"/>
  <c r="N318" i="1"/>
  <c r="N246" i="1"/>
  <c r="N178" i="1"/>
  <c r="N242" i="1"/>
  <c r="N266" i="1"/>
  <c r="N302" i="1"/>
  <c r="N34" i="1"/>
  <c r="M119" i="1"/>
  <c r="N119" i="1"/>
  <c r="M151" i="1"/>
  <c r="N151" i="1"/>
  <c r="M183" i="1"/>
  <c r="N183" i="1"/>
  <c r="M199" i="1"/>
  <c r="N199" i="1"/>
  <c r="M215" i="1"/>
  <c r="N215" i="1"/>
  <c r="M231" i="1"/>
  <c r="N231" i="1"/>
  <c r="M68" i="1"/>
  <c r="N68" i="1"/>
  <c r="M108" i="1"/>
  <c r="N108" i="1"/>
  <c r="M124" i="1"/>
  <c r="N124" i="1"/>
  <c r="M140" i="1"/>
  <c r="N140" i="1"/>
  <c r="M156" i="1"/>
  <c r="N156" i="1"/>
  <c r="M172" i="1"/>
  <c r="N172" i="1"/>
  <c r="M188" i="1"/>
  <c r="N188" i="1"/>
  <c r="M204" i="1"/>
  <c r="N204" i="1"/>
  <c r="M220" i="1"/>
  <c r="N220" i="1"/>
  <c r="M121" i="1"/>
  <c r="N121" i="1"/>
  <c r="M141" i="1"/>
  <c r="N141" i="1"/>
  <c r="M161" i="1"/>
  <c r="N161" i="1"/>
  <c r="M185" i="1"/>
  <c r="N185" i="1"/>
  <c r="M205" i="1"/>
  <c r="N205" i="1"/>
  <c r="M225" i="1"/>
  <c r="N225" i="1"/>
  <c r="M41" i="1"/>
  <c r="N41" i="1"/>
  <c r="M57" i="1"/>
  <c r="N57" i="1"/>
  <c r="M73" i="1"/>
  <c r="N73" i="1"/>
  <c r="M89" i="1"/>
  <c r="N89" i="1"/>
  <c r="M66" i="1"/>
  <c r="N66" i="1"/>
  <c r="M138" i="1"/>
  <c r="N138" i="1"/>
  <c r="M202" i="1"/>
  <c r="N202" i="1"/>
  <c r="M282" i="1"/>
  <c r="N282" i="1"/>
  <c r="M54" i="1"/>
  <c r="N54" i="1"/>
  <c r="M62" i="1"/>
  <c r="N62" i="1"/>
  <c r="M90" i="1"/>
  <c r="N90" i="1"/>
  <c r="M38" i="1"/>
  <c r="N38" i="1"/>
  <c r="M262" i="1"/>
  <c r="N262" i="1"/>
  <c r="M28" i="1"/>
  <c r="N28" i="1"/>
  <c r="M63" i="1"/>
  <c r="N63" i="1"/>
  <c r="M95" i="1"/>
  <c r="N95" i="1"/>
  <c r="M31" i="1"/>
  <c r="N31" i="1"/>
  <c r="M290" i="1"/>
  <c r="N290" i="1"/>
  <c r="M96" i="1"/>
  <c r="N96" i="1"/>
  <c r="M320" i="1"/>
  <c r="N320" i="1"/>
  <c r="M29" i="1"/>
  <c r="N29" i="1"/>
  <c r="M261" i="1"/>
  <c r="N261" i="1"/>
  <c r="M293" i="1"/>
  <c r="N293" i="1"/>
  <c r="M321" i="1"/>
  <c r="N3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tc={DE8DF80F-7F19-488B-99C2-DBD3A897917E}</author>
  </authors>
  <commentList>
    <comment ref="I21" authorId="0" shapeId="0" xr:uid="{DE8DF80F-7F19-488B-99C2-DBD3A89791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Moving Average de 20 periodos
Respuesta:
    Solo hay que sacar el promedio de los ultimos periodos
</t>
      </text>
    </comment>
  </commentList>
</comments>
</file>

<file path=xl/sharedStrings.xml><?xml version="1.0" encoding="utf-8"?>
<sst xmlns="http://schemas.openxmlformats.org/spreadsheetml/2006/main" count="44" uniqueCount="44">
  <si>
    <t>Date</t>
  </si>
  <si>
    <t>Time</t>
  </si>
  <si>
    <t>Open</t>
  </si>
  <si>
    <t>High</t>
  </si>
  <si>
    <t>Low</t>
  </si>
  <si>
    <t>Close</t>
  </si>
  <si>
    <t>Volume</t>
  </si>
  <si>
    <t>Trades</t>
  </si>
  <si>
    <t>MA20</t>
  </si>
  <si>
    <t xml:space="preserve"> 9:30</t>
  </si>
  <si>
    <t xml:space="preserve"> 9:31</t>
  </si>
  <si>
    <t xml:space="preserve"> 9:32</t>
  </si>
  <si>
    <t xml:space="preserve"> 9:33</t>
  </si>
  <si>
    <t xml:space="preserve"> 9:34</t>
  </si>
  <si>
    <t xml:space="preserve"> 9:35</t>
  </si>
  <si>
    <t xml:space="preserve"> 9:36</t>
  </si>
  <si>
    <t xml:space="preserve"> 9:37</t>
  </si>
  <si>
    <t xml:space="preserve"> 9:38</t>
  </si>
  <si>
    <t xml:space="preserve"> 9:39</t>
  </si>
  <si>
    <t xml:space="preserve"> 9:40</t>
  </si>
  <si>
    <t xml:space="preserve"> 9:41</t>
  </si>
  <si>
    <t xml:space="preserve"> 9:42</t>
  </si>
  <si>
    <t xml:space="preserve"> 9:43</t>
  </si>
  <si>
    <t xml:space="preserve"> 9:44</t>
  </si>
  <si>
    <t xml:space="preserve"> 9:45</t>
  </si>
  <si>
    <t xml:space="preserve"> 9:46</t>
  </si>
  <si>
    <t xml:space="preserve"> 9:47</t>
  </si>
  <si>
    <t xml:space="preserve"> 9:48</t>
  </si>
  <si>
    <t xml:space="preserve"> 9:49</t>
  </si>
  <si>
    <t xml:space="preserve"> 9:50</t>
  </si>
  <si>
    <t xml:space="preserve"> 9:51</t>
  </si>
  <si>
    <t xml:space="preserve"> 9:52</t>
  </si>
  <si>
    <t xml:space="preserve"> 9:53</t>
  </si>
  <si>
    <t xml:space="preserve"> 9:54</t>
  </si>
  <si>
    <t xml:space="preserve"> 9:55</t>
  </si>
  <si>
    <t xml:space="preserve"> 9:56</t>
  </si>
  <si>
    <t xml:space="preserve"> 9:57</t>
  </si>
  <si>
    <t xml:space="preserve"> 9:58</t>
  </si>
  <si>
    <t xml:space="preserve"> 9:59</t>
  </si>
  <si>
    <t>Tipical Price</t>
  </si>
  <si>
    <t>SMA</t>
  </si>
  <si>
    <t>SD</t>
  </si>
  <si>
    <t>BOLU</t>
  </si>
  <si>
    <t>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</si>
</sst>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co Javier Vargas Fentanes" id="{13735493-FDC9-4A5F-988F-1D0AE8EBECB8}" userId="S::fvfentanes@finamex.com.mx::169905d3-5917-40ba-8d1d-5fb8e3e9e6f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1" dT="2023-06-09T19:03:39.85" personId="{13735493-FDC9-4A5F-988F-1D0AE8EBECB8}" id="{DE8DF80F-7F19-488B-99C2-DBD3A897917E}">
    <text xml:space="preserve">Moving Average de 20 periodos
</text>
  </threadedComment>
  <threadedComment ref="I21" dT="2023-06-09T19:03:58.32" personId="{13735493-FDC9-4A5F-988F-1D0AE8EBECB8}" id="{37ECB0C4-A6CC-47DA-9F65-530ED067E585}" parentId="{DE8DF80F-7F19-488B-99C2-DBD3A897917E}">
    <text xml:space="preserve">Solo hay que sacar el promedio de los ultimos periodos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5555-3336-4D87-BB2E-BEFD086644F2}">
  <dimension ref="A1:N334"/>
  <sheetViews>
    <sheetView tabSelected="1" workbookViewId="0">
      <selection activeCell="I3" sqref="I3:I2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</row>
    <row r="2" spans="1:14" x14ac:dyDescent="0.25">
      <c r="A2" s="1">
        <v>45086</v>
      </c>
      <c r="B2" t="s">
        <v>9</v>
      </c>
      <c r="C2">
        <v>429.96</v>
      </c>
      <c r="D2">
        <v>430.44</v>
      </c>
      <c r="E2">
        <v>429.92</v>
      </c>
      <c r="F2">
        <v>429.94</v>
      </c>
      <c r="G2">
        <v>573252</v>
      </c>
      <c r="H2">
        <v>2240</v>
      </c>
      <c r="I2">
        <v>0</v>
      </c>
      <c r="J2">
        <f>(D2+E2+F2)/3</f>
        <v>430.09999999999997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45086</v>
      </c>
      <c r="B3" t="s">
        <v>10</v>
      </c>
      <c r="C3">
        <v>429.94</v>
      </c>
      <c r="D3">
        <v>430.26</v>
      </c>
      <c r="E3">
        <v>429.94</v>
      </c>
      <c r="F3">
        <v>430.22</v>
      </c>
      <c r="G3">
        <v>235549</v>
      </c>
      <c r="H3">
        <v>1556</v>
      </c>
      <c r="I3">
        <v>0</v>
      </c>
      <c r="J3">
        <f t="shared" ref="J3:J66" si="0">(D3+E3+F3)/3</f>
        <v>430.14000000000004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45086</v>
      </c>
      <c r="B4" t="s">
        <v>11</v>
      </c>
      <c r="C4">
        <v>430.23</v>
      </c>
      <c r="D4">
        <v>430.29</v>
      </c>
      <c r="E4">
        <v>430.08</v>
      </c>
      <c r="F4">
        <v>430.24</v>
      </c>
      <c r="G4">
        <v>157034</v>
      </c>
      <c r="H4">
        <v>1077</v>
      </c>
      <c r="I4">
        <v>0</v>
      </c>
      <c r="J4">
        <f t="shared" si="0"/>
        <v>430.20333333333338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45086</v>
      </c>
      <c r="B5" t="s">
        <v>12</v>
      </c>
      <c r="C5">
        <v>430.24</v>
      </c>
      <c r="D5">
        <v>430.28</v>
      </c>
      <c r="E5">
        <v>430.07</v>
      </c>
      <c r="F5">
        <v>430.18</v>
      </c>
      <c r="G5">
        <v>186291</v>
      </c>
      <c r="H5">
        <v>1231</v>
      </c>
      <c r="I5">
        <v>0</v>
      </c>
      <c r="J5">
        <f t="shared" si="0"/>
        <v>430.17666666666668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45086</v>
      </c>
      <c r="B6" t="s">
        <v>13</v>
      </c>
      <c r="C6">
        <v>430.18</v>
      </c>
      <c r="D6">
        <v>430.21</v>
      </c>
      <c r="E6">
        <v>429.98</v>
      </c>
      <c r="F6">
        <v>430.13</v>
      </c>
      <c r="G6">
        <v>229412</v>
      </c>
      <c r="H6">
        <v>1399</v>
      </c>
      <c r="I6">
        <v>0</v>
      </c>
      <c r="J6">
        <f t="shared" si="0"/>
        <v>430.10666666666674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45086</v>
      </c>
      <c r="B7" t="s">
        <v>14</v>
      </c>
      <c r="C7">
        <v>430.14</v>
      </c>
      <c r="D7">
        <v>430.21</v>
      </c>
      <c r="E7">
        <v>430.06</v>
      </c>
      <c r="F7">
        <v>430.13</v>
      </c>
      <c r="G7">
        <v>167328</v>
      </c>
      <c r="H7">
        <v>1127</v>
      </c>
      <c r="I7">
        <v>0</v>
      </c>
      <c r="J7">
        <f t="shared" si="0"/>
        <v>430.13333333333338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45086</v>
      </c>
      <c r="B8" t="s">
        <v>15</v>
      </c>
      <c r="C8">
        <v>430.13</v>
      </c>
      <c r="D8">
        <v>430.18</v>
      </c>
      <c r="E8">
        <v>430.04</v>
      </c>
      <c r="F8">
        <v>430.08</v>
      </c>
      <c r="G8">
        <v>118791</v>
      </c>
      <c r="H8">
        <v>886</v>
      </c>
      <c r="I8">
        <v>0</v>
      </c>
      <c r="J8">
        <f t="shared" si="0"/>
        <v>430.09999999999997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45086</v>
      </c>
      <c r="B9" t="s">
        <v>16</v>
      </c>
      <c r="C9">
        <v>430.08</v>
      </c>
      <c r="D9">
        <v>430.22</v>
      </c>
      <c r="E9">
        <v>430.01</v>
      </c>
      <c r="F9">
        <v>430.18</v>
      </c>
      <c r="G9">
        <v>202133</v>
      </c>
      <c r="H9">
        <v>1291</v>
      </c>
      <c r="I9">
        <v>0</v>
      </c>
      <c r="J9">
        <f t="shared" si="0"/>
        <v>430.13666666666671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45086</v>
      </c>
      <c r="B10" t="s">
        <v>17</v>
      </c>
      <c r="C10">
        <v>430.17</v>
      </c>
      <c r="D10">
        <v>430.28</v>
      </c>
      <c r="E10">
        <v>430.09</v>
      </c>
      <c r="F10">
        <v>430.28</v>
      </c>
      <c r="G10">
        <v>124353</v>
      </c>
      <c r="H10">
        <v>768</v>
      </c>
      <c r="I10">
        <v>0</v>
      </c>
      <c r="J10">
        <f t="shared" si="0"/>
        <v>430.21666666666664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45086</v>
      </c>
      <c r="B11" t="s">
        <v>18</v>
      </c>
      <c r="C11">
        <v>430.26</v>
      </c>
      <c r="D11">
        <v>430.61</v>
      </c>
      <c r="E11">
        <v>430.2</v>
      </c>
      <c r="F11">
        <v>430.53</v>
      </c>
      <c r="G11">
        <v>335304</v>
      </c>
      <c r="H11">
        <v>1856</v>
      </c>
      <c r="I11">
        <v>0</v>
      </c>
      <c r="J11">
        <f t="shared" si="0"/>
        <v>430.44666666666666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45086</v>
      </c>
      <c r="B12" t="s">
        <v>19</v>
      </c>
      <c r="C12">
        <v>430.54</v>
      </c>
      <c r="D12">
        <v>430.75</v>
      </c>
      <c r="E12">
        <v>430.46</v>
      </c>
      <c r="F12">
        <v>430.74</v>
      </c>
      <c r="G12">
        <v>344955</v>
      </c>
      <c r="H12">
        <v>1751</v>
      </c>
      <c r="I12">
        <v>0</v>
      </c>
      <c r="J12">
        <f t="shared" si="0"/>
        <v>430.65000000000003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45086</v>
      </c>
      <c r="B13" t="s">
        <v>20</v>
      </c>
      <c r="C13">
        <v>430.74</v>
      </c>
      <c r="D13">
        <v>430.74</v>
      </c>
      <c r="E13">
        <v>430.57</v>
      </c>
      <c r="F13">
        <v>430.71</v>
      </c>
      <c r="G13">
        <v>182480</v>
      </c>
      <c r="H13">
        <v>1036</v>
      </c>
      <c r="I13">
        <v>0</v>
      </c>
      <c r="J13">
        <f t="shared" si="0"/>
        <v>430.67333333333335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45086</v>
      </c>
      <c r="B14" t="s">
        <v>21</v>
      </c>
      <c r="C14">
        <v>430.71</v>
      </c>
      <c r="D14">
        <v>430.93</v>
      </c>
      <c r="E14">
        <v>430.69</v>
      </c>
      <c r="F14">
        <v>430.92</v>
      </c>
      <c r="G14">
        <v>310973</v>
      </c>
      <c r="H14">
        <v>1730</v>
      </c>
      <c r="I14">
        <v>0</v>
      </c>
      <c r="J14">
        <f t="shared" si="0"/>
        <v>430.84666666666664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45086</v>
      </c>
      <c r="B15" t="s">
        <v>22</v>
      </c>
      <c r="C15">
        <v>430.91</v>
      </c>
      <c r="D15">
        <v>430.99</v>
      </c>
      <c r="E15">
        <v>430.85</v>
      </c>
      <c r="F15">
        <v>430.87</v>
      </c>
      <c r="G15">
        <v>298882</v>
      </c>
      <c r="H15">
        <v>1865</v>
      </c>
      <c r="I15">
        <v>0</v>
      </c>
      <c r="J15">
        <f t="shared" si="0"/>
        <v>430.90333333333336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45086</v>
      </c>
      <c r="B16" t="s">
        <v>23</v>
      </c>
      <c r="C16">
        <v>430.88</v>
      </c>
      <c r="D16">
        <v>430.89</v>
      </c>
      <c r="E16">
        <v>430.62</v>
      </c>
      <c r="F16">
        <v>430.66</v>
      </c>
      <c r="G16">
        <v>347884</v>
      </c>
      <c r="H16">
        <v>1680</v>
      </c>
      <c r="I16">
        <v>0</v>
      </c>
      <c r="J16">
        <f t="shared" si="0"/>
        <v>430.72333333333336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45086</v>
      </c>
      <c r="B17" t="s">
        <v>24</v>
      </c>
      <c r="C17">
        <v>430.66</v>
      </c>
      <c r="D17">
        <v>430.94</v>
      </c>
      <c r="E17">
        <v>430.66</v>
      </c>
      <c r="F17">
        <v>430.87</v>
      </c>
      <c r="G17">
        <v>323217</v>
      </c>
      <c r="H17">
        <v>1755</v>
      </c>
      <c r="I17">
        <v>0</v>
      </c>
      <c r="J17">
        <f t="shared" si="0"/>
        <v>430.82333333333332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45086</v>
      </c>
      <c r="B18" t="s">
        <v>25</v>
      </c>
      <c r="C18">
        <v>430.87</v>
      </c>
      <c r="D18">
        <v>430.9</v>
      </c>
      <c r="E18">
        <v>430.66</v>
      </c>
      <c r="F18">
        <v>430.74</v>
      </c>
      <c r="G18">
        <v>176299</v>
      </c>
      <c r="H18">
        <v>1061</v>
      </c>
      <c r="I18">
        <v>0</v>
      </c>
      <c r="J18">
        <f t="shared" si="0"/>
        <v>430.76666666666665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45086</v>
      </c>
      <c r="B19" t="s">
        <v>26</v>
      </c>
      <c r="C19">
        <v>430.74</v>
      </c>
      <c r="D19">
        <v>430.78</v>
      </c>
      <c r="E19">
        <v>430.59</v>
      </c>
      <c r="F19">
        <v>430.76</v>
      </c>
      <c r="G19">
        <v>135442</v>
      </c>
      <c r="H19">
        <v>819</v>
      </c>
      <c r="I19">
        <v>0</v>
      </c>
      <c r="J19">
        <f t="shared" si="0"/>
        <v>430.71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45086</v>
      </c>
      <c r="B20" t="s">
        <v>27</v>
      </c>
      <c r="C20">
        <v>430.76</v>
      </c>
      <c r="D20">
        <v>430.96</v>
      </c>
      <c r="E20">
        <v>430.74</v>
      </c>
      <c r="F20">
        <v>430.84</v>
      </c>
      <c r="G20">
        <v>209664</v>
      </c>
      <c r="H20">
        <v>1232</v>
      </c>
      <c r="I20">
        <v>0</v>
      </c>
      <c r="J20">
        <f t="shared" si="0"/>
        <v>430.84666666666664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45086</v>
      </c>
      <c r="B21" t="s">
        <v>28</v>
      </c>
      <c r="C21">
        <v>430.83</v>
      </c>
      <c r="D21">
        <v>430.85</v>
      </c>
      <c r="E21">
        <v>430.66</v>
      </c>
      <c r="F21">
        <v>430.74</v>
      </c>
      <c r="G21">
        <v>151966</v>
      </c>
      <c r="H21">
        <v>989</v>
      </c>
      <c r="I21">
        <v>430.488</v>
      </c>
      <c r="J21">
        <f t="shared" si="0"/>
        <v>430.75</v>
      </c>
      <c r="K21">
        <f>SUM(J2:J21)/20</f>
        <v>430.47266666666667</v>
      </c>
      <c r="L21">
        <f>_xlfn.STDEV.S(J2:J21)</f>
        <v>0.31782263618277534</v>
      </c>
      <c r="M21">
        <f>K21+2*L21</f>
        <v>431.10831193903221</v>
      </c>
      <c r="N21">
        <f>K21-2*L21</f>
        <v>429.83702139430113</v>
      </c>
    </row>
    <row r="22" spans="1:14" x14ac:dyDescent="0.25">
      <c r="A22" s="1">
        <v>45086</v>
      </c>
      <c r="B22" t="s">
        <v>29</v>
      </c>
      <c r="C22">
        <v>430.76</v>
      </c>
      <c r="D22">
        <v>431.04</v>
      </c>
      <c r="E22">
        <v>430.76</v>
      </c>
      <c r="F22">
        <v>430.93</v>
      </c>
      <c r="G22">
        <v>213531</v>
      </c>
      <c r="H22">
        <v>1267</v>
      </c>
      <c r="I22">
        <v>430.53750000000002</v>
      </c>
      <c r="J22">
        <f t="shared" si="0"/>
        <v>430.91</v>
      </c>
      <c r="K22">
        <f t="shared" ref="K22:K85" si="1">SUM(J3:J22)/20</f>
        <v>430.51316666666673</v>
      </c>
      <c r="L22">
        <f t="shared" ref="L22:L85" si="2">_xlfn.STDEV.S(J3:J22)</f>
        <v>0.31943933888621545</v>
      </c>
      <c r="M22">
        <f t="shared" ref="M22:M85" si="3">K22+2*L22</f>
        <v>431.15204534443916</v>
      </c>
      <c r="N22">
        <f t="shared" ref="N22:N85" si="4">K22-2*L22</f>
        <v>429.87428798889431</v>
      </c>
    </row>
    <row r="23" spans="1:14" x14ac:dyDescent="0.25">
      <c r="A23" s="1">
        <v>45086</v>
      </c>
      <c r="B23" t="s">
        <v>30</v>
      </c>
      <c r="C23">
        <v>430.92</v>
      </c>
      <c r="D23">
        <v>431.3</v>
      </c>
      <c r="E23">
        <v>430.91</v>
      </c>
      <c r="F23">
        <v>431.17</v>
      </c>
      <c r="G23">
        <v>275650</v>
      </c>
      <c r="H23">
        <v>1556</v>
      </c>
      <c r="I23">
        <v>430.58499999999998</v>
      </c>
      <c r="J23">
        <f t="shared" si="0"/>
        <v>431.12666666666672</v>
      </c>
      <c r="K23">
        <f t="shared" si="1"/>
        <v>430.5625</v>
      </c>
      <c r="L23">
        <f t="shared" si="2"/>
        <v>0.33460437492551492</v>
      </c>
      <c r="M23">
        <f t="shared" si="3"/>
        <v>431.23170874985101</v>
      </c>
      <c r="N23">
        <f t="shared" si="4"/>
        <v>429.89329125014899</v>
      </c>
    </row>
    <row r="24" spans="1:14" x14ac:dyDescent="0.25">
      <c r="A24" s="1">
        <v>45086</v>
      </c>
      <c r="B24" t="s">
        <v>31</v>
      </c>
      <c r="C24">
        <v>431.18</v>
      </c>
      <c r="D24">
        <v>431.24</v>
      </c>
      <c r="E24">
        <v>431.08</v>
      </c>
      <c r="F24">
        <v>431.18</v>
      </c>
      <c r="G24">
        <v>317930</v>
      </c>
      <c r="H24">
        <v>1759</v>
      </c>
      <c r="I24">
        <v>430.63200000000001</v>
      </c>
      <c r="J24">
        <f t="shared" si="0"/>
        <v>431.16666666666669</v>
      </c>
      <c r="K24">
        <f t="shared" si="1"/>
        <v>430.61066666666665</v>
      </c>
      <c r="L24">
        <f t="shared" si="2"/>
        <v>0.34919891615085774</v>
      </c>
      <c r="M24">
        <f t="shared" si="3"/>
        <v>431.30906449896838</v>
      </c>
      <c r="N24">
        <f t="shared" si="4"/>
        <v>429.91226883436491</v>
      </c>
    </row>
    <row r="25" spans="1:14" x14ac:dyDescent="0.25">
      <c r="A25" s="1">
        <v>45086</v>
      </c>
      <c r="B25" t="s">
        <v>32</v>
      </c>
      <c r="C25">
        <v>431.18</v>
      </c>
      <c r="D25">
        <v>431.19</v>
      </c>
      <c r="E25">
        <v>431.04</v>
      </c>
      <c r="F25">
        <v>431.14</v>
      </c>
      <c r="G25">
        <v>173280</v>
      </c>
      <c r="H25">
        <v>1086</v>
      </c>
      <c r="I25">
        <v>430.68</v>
      </c>
      <c r="J25">
        <f t="shared" si="0"/>
        <v>431.12333333333328</v>
      </c>
      <c r="K25">
        <f t="shared" si="1"/>
        <v>430.65800000000007</v>
      </c>
      <c r="L25">
        <f t="shared" si="2"/>
        <v>0.35142716547184255</v>
      </c>
      <c r="M25">
        <f t="shared" si="3"/>
        <v>431.36085433094377</v>
      </c>
      <c r="N25">
        <f t="shared" si="4"/>
        <v>429.95514566905638</v>
      </c>
    </row>
    <row r="26" spans="1:14" x14ac:dyDescent="0.25">
      <c r="A26" s="1">
        <v>45086</v>
      </c>
      <c r="B26" t="s">
        <v>33</v>
      </c>
      <c r="C26">
        <v>431.14</v>
      </c>
      <c r="D26">
        <v>431.27</v>
      </c>
      <c r="E26">
        <v>431.05</v>
      </c>
      <c r="F26">
        <v>431.23</v>
      </c>
      <c r="G26">
        <v>117782</v>
      </c>
      <c r="H26">
        <v>692</v>
      </c>
      <c r="I26">
        <v>430.73500000000001</v>
      </c>
      <c r="J26">
        <f t="shared" si="0"/>
        <v>431.18333333333334</v>
      </c>
      <c r="K26">
        <f t="shared" si="1"/>
        <v>430.71183333333329</v>
      </c>
      <c r="L26">
        <f t="shared" si="2"/>
        <v>0.34493066512371584</v>
      </c>
      <c r="M26">
        <f t="shared" si="3"/>
        <v>431.40169466358071</v>
      </c>
      <c r="N26">
        <f t="shared" si="4"/>
        <v>430.02197200308586</v>
      </c>
    </row>
    <row r="27" spans="1:14" x14ac:dyDescent="0.25">
      <c r="A27" s="1">
        <v>45086</v>
      </c>
      <c r="B27" t="s">
        <v>34</v>
      </c>
      <c r="C27">
        <v>431.25</v>
      </c>
      <c r="D27">
        <v>431.3</v>
      </c>
      <c r="E27">
        <v>431.02</v>
      </c>
      <c r="F27">
        <v>431.05</v>
      </c>
      <c r="G27">
        <v>276239</v>
      </c>
      <c r="H27">
        <v>1797</v>
      </c>
      <c r="I27">
        <v>430.78100000000001</v>
      </c>
      <c r="J27">
        <f t="shared" si="0"/>
        <v>431.12333333333328</v>
      </c>
      <c r="K27">
        <f t="shared" si="1"/>
        <v>430.76133333333337</v>
      </c>
      <c r="L27">
        <f t="shared" si="2"/>
        <v>0.32817125753028037</v>
      </c>
      <c r="M27">
        <f t="shared" si="3"/>
        <v>431.41767584839391</v>
      </c>
      <c r="N27">
        <f t="shared" si="4"/>
        <v>430.10499081827282</v>
      </c>
    </row>
    <row r="28" spans="1:14" x14ac:dyDescent="0.25">
      <c r="A28" s="1">
        <v>45086</v>
      </c>
      <c r="B28" t="s">
        <v>35</v>
      </c>
      <c r="C28">
        <v>431.04</v>
      </c>
      <c r="D28">
        <v>431.09</v>
      </c>
      <c r="E28">
        <v>430.92</v>
      </c>
      <c r="F28">
        <v>431</v>
      </c>
      <c r="G28">
        <v>184931</v>
      </c>
      <c r="H28">
        <v>1125</v>
      </c>
      <c r="I28">
        <v>430.827</v>
      </c>
      <c r="J28">
        <f t="shared" si="0"/>
        <v>431.00333333333333</v>
      </c>
      <c r="K28">
        <f t="shared" si="1"/>
        <v>430.80649999999997</v>
      </c>
      <c r="L28">
        <f t="shared" si="2"/>
        <v>0.2925957133349455</v>
      </c>
      <c r="M28">
        <f t="shared" si="3"/>
        <v>431.39169142666987</v>
      </c>
      <c r="N28">
        <f t="shared" si="4"/>
        <v>430.22130857333008</v>
      </c>
    </row>
    <row r="29" spans="1:14" x14ac:dyDescent="0.25">
      <c r="A29" s="1">
        <v>45086</v>
      </c>
      <c r="B29" t="s">
        <v>36</v>
      </c>
      <c r="C29">
        <v>431</v>
      </c>
      <c r="D29">
        <v>431.1</v>
      </c>
      <c r="E29">
        <v>430.97</v>
      </c>
      <c r="F29">
        <v>431.09</v>
      </c>
      <c r="G29">
        <v>198285</v>
      </c>
      <c r="H29">
        <v>1036</v>
      </c>
      <c r="I29">
        <v>430.8725</v>
      </c>
      <c r="J29">
        <f t="shared" si="0"/>
        <v>431.05333333333334</v>
      </c>
      <c r="K29">
        <f t="shared" si="1"/>
        <v>430.85233333333338</v>
      </c>
      <c r="L29">
        <f t="shared" si="2"/>
        <v>0.25098426128983797</v>
      </c>
      <c r="M29">
        <f t="shared" si="3"/>
        <v>431.35430185591304</v>
      </c>
      <c r="N29">
        <f t="shared" si="4"/>
        <v>430.35036481075372</v>
      </c>
    </row>
    <row r="30" spans="1:14" x14ac:dyDescent="0.25">
      <c r="A30" s="1">
        <v>45086</v>
      </c>
      <c r="B30" t="s">
        <v>37</v>
      </c>
      <c r="C30">
        <v>431.09</v>
      </c>
      <c r="D30">
        <v>431.17</v>
      </c>
      <c r="E30">
        <v>430.99</v>
      </c>
      <c r="F30">
        <v>431.03</v>
      </c>
      <c r="G30">
        <v>157414</v>
      </c>
      <c r="H30">
        <v>810</v>
      </c>
      <c r="I30">
        <v>430.91</v>
      </c>
      <c r="J30">
        <f t="shared" si="0"/>
        <v>431.06333333333333</v>
      </c>
      <c r="K30">
        <f t="shared" si="1"/>
        <v>430.89466666666658</v>
      </c>
      <c r="L30">
        <f t="shared" si="2"/>
        <v>0.20538481924574528</v>
      </c>
      <c r="M30">
        <f t="shared" si="3"/>
        <v>431.30543630515808</v>
      </c>
      <c r="N30">
        <f t="shared" si="4"/>
        <v>430.48389702817508</v>
      </c>
    </row>
    <row r="31" spans="1:14" x14ac:dyDescent="0.25">
      <c r="A31" s="1">
        <v>45086</v>
      </c>
      <c r="B31" t="s">
        <v>38</v>
      </c>
      <c r="C31">
        <v>431.04</v>
      </c>
      <c r="D31">
        <v>431.04</v>
      </c>
      <c r="E31">
        <v>430.82</v>
      </c>
      <c r="F31">
        <v>430.94</v>
      </c>
      <c r="G31">
        <v>178640</v>
      </c>
      <c r="H31">
        <v>1064</v>
      </c>
      <c r="I31">
        <v>430.93049999999999</v>
      </c>
      <c r="J31">
        <f t="shared" si="0"/>
        <v>430.93333333333334</v>
      </c>
      <c r="K31">
        <f t="shared" si="1"/>
        <v>430.91900000000004</v>
      </c>
      <c r="L31">
        <f t="shared" si="2"/>
        <v>0.17628094270292755</v>
      </c>
      <c r="M31">
        <f t="shared" si="3"/>
        <v>431.2715618854059</v>
      </c>
      <c r="N31">
        <f t="shared" si="4"/>
        <v>430.56643811459418</v>
      </c>
    </row>
    <row r="32" spans="1:14" x14ac:dyDescent="0.25">
      <c r="A32" s="1">
        <v>45086</v>
      </c>
      <c r="B32" s="2">
        <v>0.41666666666666669</v>
      </c>
      <c r="C32">
        <v>430.94</v>
      </c>
      <c r="D32">
        <v>431.13</v>
      </c>
      <c r="E32">
        <v>430.94</v>
      </c>
      <c r="F32">
        <v>431.12</v>
      </c>
      <c r="G32">
        <v>134761</v>
      </c>
      <c r="H32">
        <v>750</v>
      </c>
      <c r="I32">
        <v>430.9495</v>
      </c>
      <c r="J32">
        <f t="shared" si="0"/>
        <v>431.06333333333333</v>
      </c>
      <c r="K32">
        <f t="shared" si="1"/>
        <v>430.93966666666665</v>
      </c>
      <c r="L32">
        <f t="shared" si="2"/>
        <v>0.16707283840688553</v>
      </c>
      <c r="M32">
        <f t="shared" si="3"/>
        <v>431.27381234348042</v>
      </c>
      <c r="N32">
        <f t="shared" si="4"/>
        <v>430.60552098985289</v>
      </c>
    </row>
    <row r="33" spans="1:14" x14ac:dyDescent="0.25">
      <c r="A33" s="1">
        <v>45086</v>
      </c>
      <c r="B33" s="2">
        <v>0.41736111111111113</v>
      </c>
      <c r="C33">
        <v>431.14</v>
      </c>
      <c r="D33">
        <v>431.24</v>
      </c>
      <c r="E33">
        <v>431.11</v>
      </c>
      <c r="F33">
        <v>431.16</v>
      </c>
      <c r="G33">
        <v>121169</v>
      </c>
      <c r="H33">
        <v>655</v>
      </c>
      <c r="I33">
        <v>430.97199999999998</v>
      </c>
      <c r="J33">
        <f t="shared" si="0"/>
        <v>431.17</v>
      </c>
      <c r="K33">
        <f t="shared" si="1"/>
        <v>430.96449999999993</v>
      </c>
      <c r="L33">
        <f t="shared" si="2"/>
        <v>0.16224404042975368</v>
      </c>
      <c r="M33">
        <f t="shared" si="3"/>
        <v>431.28898808085944</v>
      </c>
      <c r="N33">
        <f t="shared" si="4"/>
        <v>430.64001191914042</v>
      </c>
    </row>
    <row r="34" spans="1:14" x14ac:dyDescent="0.25">
      <c r="A34" s="1">
        <v>45086</v>
      </c>
      <c r="B34" s="2">
        <v>0.41805555555555557</v>
      </c>
      <c r="C34">
        <v>431.15</v>
      </c>
      <c r="D34">
        <v>431.35</v>
      </c>
      <c r="E34">
        <v>431.15</v>
      </c>
      <c r="F34">
        <v>431.32</v>
      </c>
      <c r="G34">
        <v>225924</v>
      </c>
      <c r="H34">
        <v>1429</v>
      </c>
      <c r="I34">
        <v>430.99200000000002</v>
      </c>
      <c r="J34">
        <f t="shared" si="0"/>
        <v>431.27333333333331</v>
      </c>
      <c r="K34">
        <f t="shared" si="1"/>
        <v>430.98583333333329</v>
      </c>
      <c r="L34">
        <f t="shared" si="2"/>
        <v>0.17358913311178986</v>
      </c>
      <c r="M34">
        <f t="shared" si="3"/>
        <v>431.33301159955687</v>
      </c>
      <c r="N34">
        <f t="shared" si="4"/>
        <v>430.63865506710971</v>
      </c>
    </row>
    <row r="35" spans="1:14" x14ac:dyDescent="0.25">
      <c r="A35" s="1">
        <v>45086</v>
      </c>
      <c r="B35" s="2">
        <v>0.41875000000000001</v>
      </c>
      <c r="C35">
        <v>431.33</v>
      </c>
      <c r="D35">
        <v>431.37</v>
      </c>
      <c r="E35">
        <v>431.21</v>
      </c>
      <c r="F35">
        <v>431.25</v>
      </c>
      <c r="G35">
        <v>164982</v>
      </c>
      <c r="H35">
        <v>888</v>
      </c>
      <c r="I35">
        <v>431.01100000000002</v>
      </c>
      <c r="J35">
        <f t="shared" si="0"/>
        <v>431.27666666666664</v>
      </c>
      <c r="K35">
        <f t="shared" si="1"/>
        <v>431.00450000000001</v>
      </c>
      <c r="L35">
        <f t="shared" si="2"/>
        <v>0.18401078979297217</v>
      </c>
      <c r="M35">
        <f t="shared" si="3"/>
        <v>431.37252157958596</v>
      </c>
      <c r="N35">
        <f t="shared" si="4"/>
        <v>430.63647842041405</v>
      </c>
    </row>
    <row r="36" spans="1:14" x14ac:dyDescent="0.25">
      <c r="A36" s="1">
        <v>45086</v>
      </c>
      <c r="B36" s="2">
        <v>0.41944444444444445</v>
      </c>
      <c r="C36">
        <v>431.24</v>
      </c>
      <c r="D36">
        <v>431.36</v>
      </c>
      <c r="E36">
        <v>431.22</v>
      </c>
      <c r="F36">
        <v>431.36</v>
      </c>
      <c r="G36">
        <v>169390</v>
      </c>
      <c r="H36">
        <v>864</v>
      </c>
      <c r="I36">
        <v>431.04599999999999</v>
      </c>
      <c r="J36">
        <f t="shared" si="0"/>
        <v>431.31333333333333</v>
      </c>
      <c r="K36">
        <f t="shared" si="1"/>
        <v>431.03399999999993</v>
      </c>
      <c r="L36">
        <f t="shared" si="2"/>
        <v>0.18385603317724714</v>
      </c>
      <c r="M36">
        <f t="shared" si="3"/>
        <v>431.40171206635443</v>
      </c>
      <c r="N36">
        <f t="shared" si="4"/>
        <v>430.66628793364544</v>
      </c>
    </row>
    <row r="37" spans="1:14" x14ac:dyDescent="0.25">
      <c r="A37" s="1">
        <v>45086</v>
      </c>
      <c r="B37" s="2">
        <v>0.4201388888888889</v>
      </c>
      <c r="C37">
        <v>431.36</v>
      </c>
      <c r="D37">
        <v>431.54</v>
      </c>
      <c r="E37">
        <v>431.29</v>
      </c>
      <c r="F37">
        <v>431.54</v>
      </c>
      <c r="G37">
        <v>158640</v>
      </c>
      <c r="H37">
        <v>852</v>
      </c>
      <c r="I37">
        <v>431.0795</v>
      </c>
      <c r="J37">
        <f t="shared" si="0"/>
        <v>431.45666666666671</v>
      </c>
      <c r="K37">
        <f t="shared" si="1"/>
        <v>431.06566666666669</v>
      </c>
      <c r="L37">
        <f t="shared" si="2"/>
        <v>0.19953483918049456</v>
      </c>
      <c r="M37">
        <f t="shared" si="3"/>
        <v>431.46473634502769</v>
      </c>
      <c r="N37">
        <f t="shared" si="4"/>
        <v>430.66659698830568</v>
      </c>
    </row>
    <row r="38" spans="1:14" x14ac:dyDescent="0.25">
      <c r="A38" s="1">
        <v>45086</v>
      </c>
      <c r="B38" s="2">
        <v>0.42083333333333334</v>
      </c>
      <c r="C38">
        <v>431.56</v>
      </c>
      <c r="D38">
        <v>431.71</v>
      </c>
      <c r="E38">
        <v>431.45</v>
      </c>
      <c r="F38">
        <v>431.5</v>
      </c>
      <c r="G38">
        <v>364121</v>
      </c>
      <c r="H38">
        <v>1829</v>
      </c>
      <c r="I38">
        <v>431.11750000000001</v>
      </c>
      <c r="J38">
        <f t="shared" si="0"/>
        <v>431.55333333333328</v>
      </c>
      <c r="K38">
        <f t="shared" si="1"/>
        <v>431.10500000000013</v>
      </c>
      <c r="L38">
        <f t="shared" si="2"/>
        <v>0.21446928923132896</v>
      </c>
      <c r="M38">
        <f t="shared" si="3"/>
        <v>431.53393857846277</v>
      </c>
      <c r="N38">
        <f t="shared" si="4"/>
        <v>430.6760614215375</v>
      </c>
    </row>
    <row r="39" spans="1:14" x14ac:dyDescent="0.25">
      <c r="A39" s="1">
        <v>45086</v>
      </c>
      <c r="B39" s="2">
        <v>0.42152777777777778</v>
      </c>
      <c r="C39">
        <v>431.5</v>
      </c>
      <c r="D39">
        <v>431.5</v>
      </c>
      <c r="E39">
        <v>431.27</v>
      </c>
      <c r="F39">
        <v>431.34</v>
      </c>
      <c r="G39">
        <v>165810</v>
      </c>
      <c r="H39">
        <v>1082</v>
      </c>
      <c r="I39">
        <v>431.1465</v>
      </c>
      <c r="J39">
        <f t="shared" si="0"/>
        <v>431.36999999999995</v>
      </c>
      <c r="K39">
        <f t="shared" si="1"/>
        <v>431.13800000000009</v>
      </c>
      <c r="L39">
        <f t="shared" si="2"/>
        <v>0.20083568099377075</v>
      </c>
      <c r="M39">
        <f t="shared" si="3"/>
        <v>431.53967136198764</v>
      </c>
      <c r="N39">
        <f t="shared" si="4"/>
        <v>430.73632863801254</v>
      </c>
    </row>
    <row r="40" spans="1:14" x14ac:dyDescent="0.25">
      <c r="A40" s="1">
        <v>45086</v>
      </c>
      <c r="B40" s="2">
        <v>0.42222222222222222</v>
      </c>
      <c r="C40">
        <v>431.34</v>
      </c>
      <c r="D40">
        <v>431.41</v>
      </c>
      <c r="E40">
        <v>431.23</v>
      </c>
      <c r="F40">
        <v>431.29</v>
      </c>
      <c r="G40">
        <v>241090</v>
      </c>
      <c r="H40">
        <v>1653</v>
      </c>
      <c r="I40">
        <v>431.16899999999998</v>
      </c>
      <c r="J40">
        <f t="shared" si="0"/>
        <v>431.31</v>
      </c>
      <c r="K40">
        <f t="shared" si="1"/>
        <v>431.16116666666676</v>
      </c>
      <c r="L40">
        <f t="shared" si="2"/>
        <v>0.1919895069013694</v>
      </c>
      <c r="M40">
        <f t="shared" si="3"/>
        <v>431.54514568046949</v>
      </c>
      <c r="N40">
        <f t="shared" si="4"/>
        <v>430.77718765286403</v>
      </c>
    </row>
    <row r="41" spans="1:14" x14ac:dyDescent="0.25">
      <c r="A41" s="1">
        <v>45086</v>
      </c>
      <c r="B41" s="2">
        <v>0.42291666666666666</v>
      </c>
      <c r="C41">
        <v>431.3</v>
      </c>
      <c r="D41">
        <v>431.31</v>
      </c>
      <c r="E41">
        <v>431.13</v>
      </c>
      <c r="F41">
        <v>431.23</v>
      </c>
      <c r="G41">
        <v>156494</v>
      </c>
      <c r="H41">
        <v>1038</v>
      </c>
      <c r="I41">
        <v>431.19349999999997</v>
      </c>
      <c r="J41">
        <f t="shared" si="0"/>
        <v>431.22333333333336</v>
      </c>
      <c r="K41">
        <f t="shared" si="1"/>
        <v>431.18483333333336</v>
      </c>
      <c r="L41">
        <f t="shared" si="2"/>
        <v>0.16606021242923949</v>
      </c>
      <c r="M41">
        <f t="shared" si="3"/>
        <v>431.51695375819185</v>
      </c>
      <c r="N41">
        <f t="shared" si="4"/>
        <v>430.85271290847487</v>
      </c>
    </row>
    <row r="42" spans="1:14" x14ac:dyDescent="0.25">
      <c r="A42" s="1">
        <v>45086</v>
      </c>
      <c r="B42" s="2">
        <v>0.4236111111111111</v>
      </c>
      <c r="C42">
        <v>431.25</v>
      </c>
      <c r="D42">
        <v>431.31</v>
      </c>
      <c r="E42">
        <v>431.13</v>
      </c>
      <c r="F42">
        <v>431.21</v>
      </c>
      <c r="G42">
        <v>201027</v>
      </c>
      <c r="H42">
        <v>1238</v>
      </c>
      <c r="I42">
        <v>431.20749999999998</v>
      </c>
      <c r="J42">
        <f t="shared" si="0"/>
        <v>431.2166666666667</v>
      </c>
      <c r="K42">
        <f t="shared" si="1"/>
        <v>431.20016666666669</v>
      </c>
      <c r="L42">
        <f t="shared" si="2"/>
        <v>0.15299151449923692</v>
      </c>
      <c r="M42">
        <f t="shared" si="3"/>
        <v>431.50614969566516</v>
      </c>
      <c r="N42">
        <f t="shared" si="4"/>
        <v>430.89418363766822</v>
      </c>
    </row>
    <row r="43" spans="1:14" x14ac:dyDescent="0.25">
      <c r="A43" s="1">
        <v>45086</v>
      </c>
      <c r="B43" s="2">
        <v>0.42430555555555555</v>
      </c>
      <c r="C43">
        <v>431.22</v>
      </c>
      <c r="D43">
        <v>431.33</v>
      </c>
      <c r="E43">
        <v>431.16</v>
      </c>
      <c r="F43">
        <v>431.24</v>
      </c>
      <c r="G43">
        <v>131459</v>
      </c>
      <c r="H43">
        <v>839</v>
      </c>
      <c r="I43">
        <v>431.21100000000001</v>
      </c>
      <c r="J43">
        <f t="shared" si="0"/>
        <v>431.24333333333334</v>
      </c>
      <c r="K43">
        <f t="shared" si="1"/>
        <v>431.20600000000002</v>
      </c>
      <c r="L43">
        <f t="shared" si="2"/>
        <v>0.15226400587590924</v>
      </c>
      <c r="M43">
        <f t="shared" si="3"/>
        <v>431.51052801175183</v>
      </c>
      <c r="N43">
        <f t="shared" si="4"/>
        <v>430.9014719882482</v>
      </c>
    </row>
    <row r="44" spans="1:14" x14ac:dyDescent="0.25">
      <c r="A44" s="1">
        <v>45086</v>
      </c>
      <c r="B44" s="2">
        <v>0.42499999999999999</v>
      </c>
      <c r="C44">
        <v>431.25</v>
      </c>
      <c r="D44">
        <v>431.48</v>
      </c>
      <c r="E44">
        <v>431.23</v>
      </c>
      <c r="F44">
        <v>431.47</v>
      </c>
      <c r="G44">
        <v>214724</v>
      </c>
      <c r="H44">
        <v>1195</v>
      </c>
      <c r="I44">
        <v>431.22550000000001</v>
      </c>
      <c r="J44">
        <f t="shared" si="0"/>
        <v>431.39333333333337</v>
      </c>
      <c r="K44">
        <f t="shared" si="1"/>
        <v>431.21733333333339</v>
      </c>
      <c r="L44">
        <f t="shared" si="2"/>
        <v>0.15752694005186874</v>
      </c>
      <c r="M44">
        <f t="shared" si="3"/>
        <v>431.53238721343712</v>
      </c>
      <c r="N44">
        <f t="shared" si="4"/>
        <v>430.90227945322965</v>
      </c>
    </row>
    <row r="45" spans="1:14" x14ac:dyDescent="0.25">
      <c r="A45" s="1">
        <v>45086</v>
      </c>
      <c r="B45" s="2">
        <v>0.42569444444444443</v>
      </c>
      <c r="C45">
        <v>431.46</v>
      </c>
      <c r="D45">
        <v>431.54</v>
      </c>
      <c r="E45">
        <v>431.4</v>
      </c>
      <c r="F45">
        <v>431.54</v>
      </c>
      <c r="G45">
        <v>126549</v>
      </c>
      <c r="H45">
        <v>677</v>
      </c>
      <c r="I45">
        <v>431.24549999999999</v>
      </c>
      <c r="J45">
        <f t="shared" si="0"/>
        <v>431.49333333333334</v>
      </c>
      <c r="K45">
        <f t="shared" si="1"/>
        <v>431.23583333333346</v>
      </c>
      <c r="L45">
        <f t="shared" si="2"/>
        <v>0.16732807358756566</v>
      </c>
      <c r="M45">
        <f t="shared" si="3"/>
        <v>431.57048948050857</v>
      </c>
      <c r="N45">
        <f t="shared" si="4"/>
        <v>430.90117718615835</v>
      </c>
    </row>
    <row r="46" spans="1:14" x14ac:dyDescent="0.25">
      <c r="A46" s="1">
        <v>45086</v>
      </c>
      <c r="B46" s="2">
        <v>0.42638888888888887</v>
      </c>
      <c r="C46">
        <v>431.55</v>
      </c>
      <c r="D46">
        <v>431.63</v>
      </c>
      <c r="E46">
        <v>431.48</v>
      </c>
      <c r="F46">
        <v>431.6</v>
      </c>
      <c r="G46">
        <v>119767</v>
      </c>
      <c r="H46">
        <v>710</v>
      </c>
      <c r="I46">
        <v>431.26400000000001</v>
      </c>
      <c r="J46">
        <f t="shared" si="0"/>
        <v>431.57</v>
      </c>
      <c r="K46">
        <f t="shared" si="1"/>
        <v>431.2551666666667</v>
      </c>
      <c r="L46">
        <f t="shared" si="2"/>
        <v>0.18258531611500972</v>
      </c>
      <c r="M46">
        <f t="shared" si="3"/>
        <v>431.62033729889674</v>
      </c>
      <c r="N46">
        <f t="shared" si="4"/>
        <v>430.88999603443665</v>
      </c>
    </row>
    <row r="47" spans="1:14" x14ac:dyDescent="0.25">
      <c r="A47" s="1">
        <v>45086</v>
      </c>
      <c r="B47" s="2">
        <v>0.42708333333333331</v>
      </c>
      <c r="C47">
        <v>431.6</v>
      </c>
      <c r="D47">
        <v>431.84</v>
      </c>
      <c r="E47">
        <v>431.58</v>
      </c>
      <c r="F47">
        <v>431.79</v>
      </c>
      <c r="G47">
        <v>393967</v>
      </c>
      <c r="H47">
        <v>2357</v>
      </c>
      <c r="I47">
        <v>431.30099999999999</v>
      </c>
      <c r="J47">
        <f t="shared" si="0"/>
        <v>431.73666666666668</v>
      </c>
      <c r="K47">
        <f t="shared" si="1"/>
        <v>431.28583333333336</v>
      </c>
      <c r="L47">
        <f t="shared" si="2"/>
        <v>0.20888978318832854</v>
      </c>
      <c r="M47">
        <f t="shared" si="3"/>
        <v>431.70361289971004</v>
      </c>
      <c r="N47">
        <f t="shared" si="4"/>
        <v>430.86805376695668</v>
      </c>
    </row>
    <row r="48" spans="1:14" x14ac:dyDescent="0.25">
      <c r="A48" s="1">
        <v>45086</v>
      </c>
      <c r="B48" s="2">
        <v>0.42777777777777781</v>
      </c>
      <c r="C48">
        <v>431.79</v>
      </c>
      <c r="D48">
        <v>431.79</v>
      </c>
      <c r="E48">
        <v>431.79</v>
      </c>
      <c r="F48">
        <v>431.79</v>
      </c>
      <c r="G48">
        <v>0</v>
      </c>
      <c r="H48">
        <v>0</v>
      </c>
      <c r="I48">
        <v>431.34050000000002</v>
      </c>
      <c r="J48">
        <f t="shared" si="0"/>
        <v>431.79</v>
      </c>
      <c r="K48">
        <f t="shared" si="1"/>
        <v>431.32516666666669</v>
      </c>
      <c r="L48">
        <f t="shared" si="2"/>
        <v>0.22623921253078466</v>
      </c>
      <c r="M48">
        <f t="shared" si="3"/>
        <v>431.77764509172823</v>
      </c>
      <c r="N48">
        <f t="shared" si="4"/>
        <v>430.87268824160515</v>
      </c>
    </row>
    <row r="49" spans="1:14" x14ac:dyDescent="0.25">
      <c r="A49" s="1">
        <v>45086</v>
      </c>
      <c r="B49" s="2">
        <v>0.4284722222222222</v>
      </c>
      <c r="C49">
        <v>431.65</v>
      </c>
      <c r="D49">
        <v>431.77</v>
      </c>
      <c r="E49">
        <v>431.64</v>
      </c>
      <c r="F49">
        <v>431.72</v>
      </c>
      <c r="G49">
        <v>101463</v>
      </c>
      <c r="H49">
        <v>560</v>
      </c>
      <c r="I49">
        <v>431.37200000000001</v>
      </c>
      <c r="J49">
        <f t="shared" si="0"/>
        <v>431.71000000000004</v>
      </c>
      <c r="K49">
        <f t="shared" si="1"/>
        <v>431.358</v>
      </c>
      <c r="L49">
        <f t="shared" si="2"/>
        <v>0.23228184130743165</v>
      </c>
      <c r="M49">
        <f t="shared" si="3"/>
        <v>431.82256368261488</v>
      </c>
      <c r="N49">
        <f t="shared" si="4"/>
        <v>430.89343631738512</v>
      </c>
    </row>
    <row r="50" spans="1:14" x14ac:dyDescent="0.25">
      <c r="A50" s="1">
        <v>45086</v>
      </c>
      <c r="B50" s="2">
        <v>0.4291666666666667</v>
      </c>
      <c r="C50">
        <v>431.72</v>
      </c>
      <c r="D50">
        <v>431.82</v>
      </c>
      <c r="E50">
        <v>431.66</v>
      </c>
      <c r="F50">
        <v>431.77</v>
      </c>
      <c r="G50">
        <v>119240</v>
      </c>
      <c r="H50">
        <v>810</v>
      </c>
      <c r="I50">
        <v>431.40899999999999</v>
      </c>
      <c r="J50">
        <f t="shared" si="0"/>
        <v>431.75</v>
      </c>
      <c r="K50">
        <f t="shared" si="1"/>
        <v>431.3923333333334</v>
      </c>
      <c r="L50">
        <f t="shared" si="2"/>
        <v>0.23713223295544136</v>
      </c>
      <c r="M50">
        <f t="shared" si="3"/>
        <v>431.86659779924429</v>
      </c>
      <c r="N50">
        <f t="shared" si="4"/>
        <v>430.91806886742251</v>
      </c>
    </row>
    <row r="51" spans="1:14" x14ac:dyDescent="0.25">
      <c r="A51" s="1">
        <v>45086</v>
      </c>
      <c r="B51" s="2">
        <v>0.42986111111111108</v>
      </c>
      <c r="C51">
        <v>431.78</v>
      </c>
      <c r="D51">
        <v>431.9</v>
      </c>
      <c r="E51">
        <v>431.75</v>
      </c>
      <c r="F51">
        <v>431.88</v>
      </c>
      <c r="G51">
        <v>126469</v>
      </c>
      <c r="H51">
        <v>637</v>
      </c>
      <c r="I51">
        <v>431.45600000000002</v>
      </c>
      <c r="J51">
        <f t="shared" si="0"/>
        <v>431.84333333333331</v>
      </c>
      <c r="K51">
        <f t="shared" si="1"/>
        <v>431.4378333333334</v>
      </c>
      <c r="L51">
        <f t="shared" si="2"/>
        <v>0.23166641423689294</v>
      </c>
      <c r="M51">
        <f t="shared" si="3"/>
        <v>431.90116616180717</v>
      </c>
      <c r="N51">
        <f t="shared" si="4"/>
        <v>430.97450050485963</v>
      </c>
    </row>
    <row r="52" spans="1:14" x14ac:dyDescent="0.25">
      <c r="A52" s="1">
        <v>45086</v>
      </c>
      <c r="B52" s="2">
        <v>0.43055555555555558</v>
      </c>
      <c r="C52">
        <v>431.88</v>
      </c>
      <c r="D52">
        <v>431.9</v>
      </c>
      <c r="E52">
        <v>431.7</v>
      </c>
      <c r="F52">
        <v>431.74</v>
      </c>
      <c r="G52">
        <v>213649</v>
      </c>
      <c r="H52">
        <v>1003</v>
      </c>
      <c r="I52">
        <v>431.48700000000002</v>
      </c>
      <c r="J52">
        <f t="shared" si="0"/>
        <v>431.78</v>
      </c>
      <c r="K52">
        <f t="shared" si="1"/>
        <v>431.47366666666665</v>
      </c>
      <c r="L52">
        <f t="shared" si="2"/>
        <v>0.22604895189973612</v>
      </c>
      <c r="M52">
        <f t="shared" si="3"/>
        <v>431.92576457046613</v>
      </c>
      <c r="N52">
        <f t="shared" si="4"/>
        <v>431.02156876286716</v>
      </c>
    </row>
    <row r="53" spans="1:14" x14ac:dyDescent="0.25">
      <c r="A53" s="1">
        <v>45086</v>
      </c>
      <c r="B53" s="2">
        <v>0.43124999999999997</v>
      </c>
      <c r="C53">
        <v>431.72</v>
      </c>
      <c r="D53">
        <v>431.85</v>
      </c>
      <c r="E53">
        <v>431.68</v>
      </c>
      <c r="F53">
        <v>431.75</v>
      </c>
      <c r="G53">
        <v>124943</v>
      </c>
      <c r="H53">
        <v>863</v>
      </c>
      <c r="I53">
        <v>431.51650000000001</v>
      </c>
      <c r="J53">
        <f t="shared" si="0"/>
        <v>431.76</v>
      </c>
      <c r="K53">
        <f t="shared" si="1"/>
        <v>431.50316666666669</v>
      </c>
      <c r="L53">
        <f t="shared" si="2"/>
        <v>0.22280895495772926</v>
      </c>
      <c r="M53">
        <f t="shared" si="3"/>
        <v>431.94878457658217</v>
      </c>
      <c r="N53">
        <f t="shared" si="4"/>
        <v>431.0575487567512</v>
      </c>
    </row>
    <row r="54" spans="1:14" x14ac:dyDescent="0.25">
      <c r="A54" s="1">
        <v>45086</v>
      </c>
      <c r="B54" s="2">
        <v>0.43194444444444446</v>
      </c>
      <c r="C54">
        <v>431.77</v>
      </c>
      <c r="D54">
        <v>431.86</v>
      </c>
      <c r="E54">
        <v>431.72</v>
      </c>
      <c r="F54">
        <v>431.78</v>
      </c>
      <c r="G54">
        <v>158995</v>
      </c>
      <c r="H54">
        <v>1083</v>
      </c>
      <c r="I54">
        <v>431.53949999999998</v>
      </c>
      <c r="J54">
        <f t="shared" si="0"/>
        <v>431.78666666666669</v>
      </c>
      <c r="K54">
        <f t="shared" si="1"/>
        <v>431.5288333333333</v>
      </c>
      <c r="L54">
        <f t="shared" si="2"/>
        <v>0.22450015954877553</v>
      </c>
      <c r="M54">
        <f t="shared" si="3"/>
        <v>431.97783365243083</v>
      </c>
      <c r="N54">
        <f t="shared" si="4"/>
        <v>431.07983301423576</v>
      </c>
    </row>
    <row r="55" spans="1:14" x14ac:dyDescent="0.25">
      <c r="A55" s="1">
        <v>45086</v>
      </c>
      <c r="B55" s="2">
        <v>0.43263888888888885</v>
      </c>
      <c r="C55">
        <v>431.77</v>
      </c>
      <c r="D55">
        <v>431.78</v>
      </c>
      <c r="E55">
        <v>431.67</v>
      </c>
      <c r="F55">
        <v>431.73</v>
      </c>
      <c r="G55">
        <v>137275</v>
      </c>
      <c r="H55">
        <v>864</v>
      </c>
      <c r="I55">
        <v>431.56349999999998</v>
      </c>
      <c r="J55">
        <f t="shared" si="0"/>
        <v>431.72666666666669</v>
      </c>
      <c r="K55">
        <f t="shared" si="1"/>
        <v>431.55133333333333</v>
      </c>
      <c r="L55">
        <f t="shared" si="2"/>
        <v>0.22041003787332369</v>
      </c>
      <c r="M55">
        <f t="shared" si="3"/>
        <v>431.99215340908</v>
      </c>
      <c r="N55">
        <f t="shared" si="4"/>
        <v>431.11051325758666</v>
      </c>
    </row>
    <row r="56" spans="1:14" x14ac:dyDescent="0.25">
      <c r="A56" s="1">
        <v>45086</v>
      </c>
      <c r="B56" s="2">
        <v>0.43333333333333335</v>
      </c>
      <c r="C56">
        <v>431.73</v>
      </c>
      <c r="D56">
        <v>431.74</v>
      </c>
      <c r="E56">
        <v>431.58</v>
      </c>
      <c r="F56">
        <v>431.58</v>
      </c>
      <c r="G56">
        <v>252431</v>
      </c>
      <c r="H56">
        <v>1707</v>
      </c>
      <c r="I56">
        <v>431.5745</v>
      </c>
      <c r="J56">
        <f t="shared" si="0"/>
        <v>431.63333333333327</v>
      </c>
      <c r="K56">
        <f t="shared" si="1"/>
        <v>431.56733333333329</v>
      </c>
      <c r="L56">
        <f t="shared" si="2"/>
        <v>0.21373755563788083</v>
      </c>
      <c r="M56">
        <f t="shared" si="3"/>
        <v>431.99480844460908</v>
      </c>
      <c r="N56">
        <f t="shared" si="4"/>
        <v>431.13985822205751</v>
      </c>
    </row>
    <row r="57" spans="1:14" x14ac:dyDescent="0.25">
      <c r="A57" s="1">
        <v>45086</v>
      </c>
      <c r="B57" s="2">
        <v>0.43402777777777773</v>
      </c>
      <c r="C57">
        <v>431.58</v>
      </c>
      <c r="D57">
        <v>431.64</v>
      </c>
      <c r="E57">
        <v>431.49</v>
      </c>
      <c r="F57">
        <v>431.62</v>
      </c>
      <c r="G57">
        <v>184676</v>
      </c>
      <c r="H57">
        <v>1299</v>
      </c>
      <c r="I57">
        <v>431.57850000000002</v>
      </c>
      <c r="J57">
        <f t="shared" si="0"/>
        <v>431.58333333333331</v>
      </c>
      <c r="K57">
        <f t="shared" si="1"/>
        <v>431.57366666666678</v>
      </c>
      <c r="L57">
        <f t="shared" si="2"/>
        <v>0.21215656802635954</v>
      </c>
      <c r="M57">
        <f t="shared" si="3"/>
        <v>431.9979798027195</v>
      </c>
      <c r="N57">
        <f t="shared" si="4"/>
        <v>431.14935353061406</v>
      </c>
    </row>
    <row r="58" spans="1:14" x14ac:dyDescent="0.25">
      <c r="A58" s="1">
        <v>45086</v>
      </c>
      <c r="B58" s="2">
        <v>0.43472222222222223</v>
      </c>
      <c r="C58">
        <v>431.61</v>
      </c>
      <c r="D58">
        <v>431.63</v>
      </c>
      <c r="E58">
        <v>431.51</v>
      </c>
      <c r="F58">
        <v>431.59</v>
      </c>
      <c r="G58">
        <v>153382</v>
      </c>
      <c r="H58">
        <v>958</v>
      </c>
      <c r="I58">
        <v>431.58300000000003</v>
      </c>
      <c r="J58">
        <f t="shared" si="0"/>
        <v>431.57666666666665</v>
      </c>
      <c r="K58">
        <f t="shared" si="1"/>
        <v>431.57483333333329</v>
      </c>
      <c r="L58">
        <f t="shared" si="2"/>
        <v>0.21210301756098993</v>
      </c>
      <c r="M58">
        <f t="shared" si="3"/>
        <v>431.99903936845527</v>
      </c>
      <c r="N58">
        <f t="shared" si="4"/>
        <v>431.1506272982113</v>
      </c>
    </row>
    <row r="59" spans="1:14" x14ac:dyDescent="0.25">
      <c r="A59" s="1">
        <v>45086</v>
      </c>
      <c r="B59" s="2">
        <v>0.43541666666666662</v>
      </c>
      <c r="C59">
        <v>431.59</v>
      </c>
      <c r="D59">
        <v>431.74</v>
      </c>
      <c r="E59">
        <v>431.59</v>
      </c>
      <c r="F59">
        <v>431.65</v>
      </c>
      <c r="G59">
        <v>120011</v>
      </c>
      <c r="H59">
        <v>710</v>
      </c>
      <c r="I59">
        <v>431.5985</v>
      </c>
      <c r="J59">
        <f t="shared" si="0"/>
        <v>431.66</v>
      </c>
      <c r="K59">
        <f t="shared" si="1"/>
        <v>431.58933333333323</v>
      </c>
      <c r="L59">
        <f t="shared" si="2"/>
        <v>0.2072194079736083</v>
      </c>
      <c r="M59">
        <f t="shared" si="3"/>
        <v>432.00377214928045</v>
      </c>
      <c r="N59">
        <f t="shared" si="4"/>
        <v>431.17489451738601</v>
      </c>
    </row>
    <row r="60" spans="1:14" x14ac:dyDescent="0.25">
      <c r="A60" s="1">
        <v>45086</v>
      </c>
      <c r="B60" s="2">
        <v>0.43611111111111112</v>
      </c>
      <c r="C60">
        <v>431.66</v>
      </c>
      <c r="D60">
        <v>431.87</v>
      </c>
      <c r="E60">
        <v>431.65</v>
      </c>
      <c r="F60">
        <v>431.82</v>
      </c>
      <c r="G60">
        <v>265592</v>
      </c>
      <c r="H60">
        <v>1684</v>
      </c>
      <c r="I60">
        <v>431.625</v>
      </c>
      <c r="J60">
        <f t="shared" si="0"/>
        <v>431.78</v>
      </c>
      <c r="K60">
        <f t="shared" si="1"/>
        <v>431.61283333333341</v>
      </c>
      <c r="L60">
        <f t="shared" si="2"/>
        <v>0.20041265907652916</v>
      </c>
      <c r="M60">
        <f t="shared" si="3"/>
        <v>432.01365865148648</v>
      </c>
      <c r="N60">
        <f t="shared" si="4"/>
        <v>431.21200801518034</v>
      </c>
    </row>
    <row r="61" spans="1:14" x14ac:dyDescent="0.25">
      <c r="A61" s="1">
        <v>45086</v>
      </c>
      <c r="B61" s="2">
        <v>0.4368055555555555</v>
      </c>
      <c r="C61">
        <v>431.82</v>
      </c>
      <c r="D61">
        <v>431.85</v>
      </c>
      <c r="E61">
        <v>431.74</v>
      </c>
      <c r="F61">
        <v>431.79</v>
      </c>
      <c r="G61">
        <v>85537</v>
      </c>
      <c r="H61">
        <v>415</v>
      </c>
      <c r="I61">
        <v>431.65300000000002</v>
      </c>
      <c r="J61">
        <f t="shared" si="0"/>
        <v>431.79333333333335</v>
      </c>
      <c r="K61">
        <f t="shared" si="1"/>
        <v>431.64133333333331</v>
      </c>
      <c r="L61">
        <f t="shared" si="2"/>
        <v>0.1817697277274912</v>
      </c>
      <c r="M61">
        <f t="shared" si="3"/>
        <v>432.0048727887883</v>
      </c>
      <c r="N61">
        <f t="shared" si="4"/>
        <v>431.27779387787831</v>
      </c>
    </row>
    <row r="62" spans="1:14" x14ac:dyDescent="0.25">
      <c r="A62" s="1">
        <v>45086</v>
      </c>
      <c r="B62" s="2">
        <v>0.4375</v>
      </c>
      <c r="C62">
        <v>431.79</v>
      </c>
      <c r="D62">
        <v>431.95</v>
      </c>
      <c r="E62">
        <v>431.79</v>
      </c>
      <c r="F62">
        <v>431.9</v>
      </c>
      <c r="G62">
        <v>214727</v>
      </c>
      <c r="H62">
        <v>1370</v>
      </c>
      <c r="I62">
        <v>431.6875</v>
      </c>
      <c r="J62">
        <f t="shared" si="0"/>
        <v>431.87999999999994</v>
      </c>
      <c r="K62">
        <f t="shared" si="1"/>
        <v>431.67449999999991</v>
      </c>
      <c r="L62">
        <f t="shared" si="2"/>
        <v>0.15933808625370072</v>
      </c>
      <c r="M62">
        <f t="shared" si="3"/>
        <v>431.99317617250733</v>
      </c>
      <c r="N62">
        <f t="shared" si="4"/>
        <v>431.35582382749249</v>
      </c>
    </row>
    <row r="63" spans="1:14" x14ac:dyDescent="0.25">
      <c r="A63" s="1">
        <v>45086</v>
      </c>
      <c r="B63" s="2">
        <v>0.4381944444444445</v>
      </c>
      <c r="C63">
        <v>431.91</v>
      </c>
      <c r="D63">
        <v>431.96</v>
      </c>
      <c r="E63">
        <v>431.78</v>
      </c>
      <c r="F63">
        <v>431.87</v>
      </c>
      <c r="G63">
        <v>170050</v>
      </c>
      <c r="H63">
        <v>869</v>
      </c>
      <c r="I63">
        <v>431.71899999999999</v>
      </c>
      <c r="J63">
        <f t="shared" si="0"/>
        <v>431.87000000000006</v>
      </c>
      <c r="K63">
        <f t="shared" si="1"/>
        <v>431.70583333333332</v>
      </c>
      <c r="L63">
        <f t="shared" si="2"/>
        <v>0.12877231822685958</v>
      </c>
      <c r="M63">
        <f t="shared" si="3"/>
        <v>431.96337796978702</v>
      </c>
      <c r="N63">
        <f t="shared" si="4"/>
        <v>431.44828869687962</v>
      </c>
    </row>
    <row r="64" spans="1:14" x14ac:dyDescent="0.25">
      <c r="A64" s="1">
        <v>45086</v>
      </c>
      <c r="B64" s="2">
        <v>0.43888888888888888</v>
      </c>
      <c r="C64">
        <v>431.88</v>
      </c>
      <c r="D64">
        <v>431.99</v>
      </c>
      <c r="E64">
        <v>431.81</v>
      </c>
      <c r="F64">
        <v>431.9</v>
      </c>
      <c r="G64">
        <v>343819</v>
      </c>
      <c r="H64">
        <v>1592</v>
      </c>
      <c r="I64">
        <v>431.7405</v>
      </c>
      <c r="J64">
        <f t="shared" si="0"/>
        <v>431.89999999999992</v>
      </c>
      <c r="K64">
        <f t="shared" si="1"/>
        <v>431.73116666666664</v>
      </c>
      <c r="L64">
        <f t="shared" si="2"/>
        <v>0.11292120629185856</v>
      </c>
      <c r="M64">
        <f t="shared" si="3"/>
        <v>431.95700907925038</v>
      </c>
      <c r="N64">
        <f t="shared" si="4"/>
        <v>431.50532425408289</v>
      </c>
    </row>
    <row r="65" spans="1:14" x14ac:dyDescent="0.25">
      <c r="A65" s="1">
        <v>45086</v>
      </c>
      <c r="B65" s="2">
        <v>0.43958333333333338</v>
      </c>
      <c r="C65">
        <v>431.91</v>
      </c>
      <c r="D65">
        <v>431.93</v>
      </c>
      <c r="E65">
        <v>431.72</v>
      </c>
      <c r="F65">
        <v>431.73</v>
      </c>
      <c r="G65">
        <v>106801</v>
      </c>
      <c r="H65">
        <v>592</v>
      </c>
      <c r="I65">
        <v>431.75</v>
      </c>
      <c r="J65">
        <f t="shared" si="0"/>
        <v>431.79333333333335</v>
      </c>
      <c r="K65">
        <f t="shared" si="1"/>
        <v>431.74616666666662</v>
      </c>
      <c r="L65">
        <f t="shared" si="2"/>
        <v>9.8694845430850289E-2</v>
      </c>
      <c r="M65">
        <f t="shared" si="3"/>
        <v>431.94355635752834</v>
      </c>
      <c r="N65">
        <f t="shared" si="4"/>
        <v>431.54877697580491</v>
      </c>
    </row>
    <row r="66" spans="1:14" x14ac:dyDescent="0.25">
      <c r="A66" s="1">
        <v>45086</v>
      </c>
      <c r="B66" s="2">
        <v>0.44027777777777777</v>
      </c>
      <c r="C66">
        <v>431.74</v>
      </c>
      <c r="D66">
        <v>431.77</v>
      </c>
      <c r="E66">
        <v>431.52</v>
      </c>
      <c r="F66">
        <v>431.58</v>
      </c>
      <c r="G66">
        <v>206367</v>
      </c>
      <c r="H66">
        <v>1144</v>
      </c>
      <c r="I66">
        <v>431.74900000000002</v>
      </c>
      <c r="J66">
        <f t="shared" si="0"/>
        <v>431.62333333333328</v>
      </c>
      <c r="K66">
        <f t="shared" si="1"/>
        <v>431.74883333333327</v>
      </c>
      <c r="L66">
        <f t="shared" si="2"/>
        <v>9.4307416934666738E-2</v>
      </c>
      <c r="M66">
        <f t="shared" si="3"/>
        <v>431.9374481672026</v>
      </c>
      <c r="N66">
        <f t="shared" si="4"/>
        <v>431.56021849946393</v>
      </c>
    </row>
    <row r="67" spans="1:14" x14ac:dyDescent="0.25">
      <c r="A67" s="1">
        <v>45086</v>
      </c>
      <c r="B67" s="2">
        <v>0.44097222222222227</v>
      </c>
      <c r="C67">
        <v>431.58</v>
      </c>
      <c r="D67">
        <v>431.65</v>
      </c>
      <c r="E67">
        <v>431.38</v>
      </c>
      <c r="F67">
        <v>431.5</v>
      </c>
      <c r="G67">
        <v>384652</v>
      </c>
      <c r="H67">
        <v>2252</v>
      </c>
      <c r="I67">
        <v>431.73450000000003</v>
      </c>
      <c r="J67">
        <f t="shared" ref="J67:J130" si="5">(D67+E67+F67)/3</f>
        <v>431.51</v>
      </c>
      <c r="K67">
        <f t="shared" si="1"/>
        <v>431.7374999999999</v>
      </c>
      <c r="L67">
        <f t="shared" si="2"/>
        <v>0.10841157768171633</v>
      </c>
      <c r="M67">
        <f t="shared" si="3"/>
        <v>431.95432315536334</v>
      </c>
      <c r="N67">
        <f t="shared" si="4"/>
        <v>431.52067684463645</v>
      </c>
    </row>
    <row r="68" spans="1:14" x14ac:dyDescent="0.25">
      <c r="A68" s="1">
        <v>45086</v>
      </c>
      <c r="B68" s="2">
        <v>0.44166666666666665</v>
      </c>
      <c r="C68">
        <v>431.5</v>
      </c>
      <c r="D68">
        <v>431.57</v>
      </c>
      <c r="E68">
        <v>431.45</v>
      </c>
      <c r="F68">
        <v>431.56</v>
      </c>
      <c r="G68">
        <v>101019</v>
      </c>
      <c r="H68">
        <v>520</v>
      </c>
      <c r="I68">
        <v>431.72300000000001</v>
      </c>
      <c r="J68">
        <f t="shared" si="5"/>
        <v>431.52666666666664</v>
      </c>
      <c r="K68">
        <f t="shared" si="1"/>
        <v>431.72433333333322</v>
      </c>
      <c r="L68">
        <f t="shared" si="2"/>
        <v>0.11732446138707148</v>
      </c>
      <c r="M68">
        <f t="shared" si="3"/>
        <v>431.95898225610739</v>
      </c>
      <c r="N68">
        <f t="shared" si="4"/>
        <v>431.48968441055905</v>
      </c>
    </row>
    <row r="69" spans="1:14" x14ac:dyDescent="0.25">
      <c r="A69" s="1">
        <v>45086</v>
      </c>
      <c r="B69" s="2">
        <v>0.44236111111111115</v>
      </c>
      <c r="C69">
        <v>431.56</v>
      </c>
      <c r="D69">
        <v>431.74</v>
      </c>
      <c r="E69">
        <v>431.56</v>
      </c>
      <c r="F69">
        <v>431.65</v>
      </c>
      <c r="G69">
        <v>197835</v>
      </c>
      <c r="H69">
        <v>1120</v>
      </c>
      <c r="I69">
        <v>431.71949999999998</v>
      </c>
      <c r="J69">
        <f t="shared" si="5"/>
        <v>431.64999999999992</v>
      </c>
      <c r="K69">
        <f t="shared" si="1"/>
        <v>431.72133333333323</v>
      </c>
      <c r="L69">
        <f t="shared" si="2"/>
        <v>0.11847175003162767</v>
      </c>
      <c r="M69">
        <f t="shared" si="3"/>
        <v>431.9582768333965</v>
      </c>
      <c r="N69">
        <f t="shared" si="4"/>
        <v>431.48438983326997</v>
      </c>
    </row>
    <row r="70" spans="1:14" x14ac:dyDescent="0.25">
      <c r="A70" s="1">
        <v>45086</v>
      </c>
      <c r="B70" s="2">
        <v>0.44305555555555554</v>
      </c>
      <c r="C70">
        <v>431.64</v>
      </c>
      <c r="D70">
        <v>431.69</v>
      </c>
      <c r="E70">
        <v>431.6</v>
      </c>
      <c r="F70">
        <v>431.64</v>
      </c>
      <c r="G70">
        <v>124706</v>
      </c>
      <c r="H70">
        <v>554</v>
      </c>
      <c r="I70">
        <v>431.71300000000002</v>
      </c>
      <c r="J70">
        <f t="shared" si="5"/>
        <v>431.64333333333326</v>
      </c>
      <c r="K70">
        <f t="shared" si="1"/>
        <v>431.71600000000001</v>
      </c>
      <c r="L70">
        <f t="shared" si="2"/>
        <v>0.11950971968595898</v>
      </c>
      <c r="M70">
        <f t="shared" si="3"/>
        <v>431.95501943937194</v>
      </c>
      <c r="N70">
        <f t="shared" si="4"/>
        <v>431.47698056062808</v>
      </c>
    </row>
    <row r="71" spans="1:14" x14ac:dyDescent="0.25">
      <c r="A71" s="1">
        <v>45086</v>
      </c>
      <c r="B71" s="2">
        <v>0.44375000000000003</v>
      </c>
      <c r="C71">
        <v>431.65</v>
      </c>
      <c r="D71">
        <v>431.68</v>
      </c>
      <c r="E71">
        <v>431.46</v>
      </c>
      <c r="F71">
        <v>431.5</v>
      </c>
      <c r="G71">
        <v>90045</v>
      </c>
      <c r="H71">
        <v>619</v>
      </c>
      <c r="I71">
        <v>431.69400000000002</v>
      </c>
      <c r="J71">
        <f t="shared" si="5"/>
        <v>431.54666666666662</v>
      </c>
      <c r="K71">
        <f t="shared" si="1"/>
        <v>431.70116666666661</v>
      </c>
      <c r="L71">
        <f t="shared" si="2"/>
        <v>0.12127140794913976</v>
      </c>
      <c r="M71">
        <f t="shared" si="3"/>
        <v>431.94370948256488</v>
      </c>
      <c r="N71">
        <f t="shared" si="4"/>
        <v>431.45862385076833</v>
      </c>
    </row>
    <row r="72" spans="1:14" x14ac:dyDescent="0.25">
      <c r="A72" s="1">
        <v>45086</v>
      </c>
      <c r="B72" s="2">
        <v>0.44444444444444442</v>
      </c>
      <c r="C72">
        <v>431.49</v>
      </c>
      <c r="D72">
        <v>431.5</v>
      </c>
      <c r="E72">
        <v>431.35</v>
      </c>
      <c r="F72">
        <v>431.39</v>
      </c>
      <c r="G72">
        <v>235769</v>
      </c>
      <c r="H72">
        <v>1598</v>
      </c>
      <c r="I72">
        <v>431.67649999999998</v>
      </c>
      <c r="J72">
        <f t="shared" si="5"/>
        <v>431.41333333333336</v>
      </c>
      <c r="K72">
        <f t="shared" si="1"/>
        <v>431.68283333333329</v>
      </c>
      <c r="L72">
        <f t="shared" si="2"/>
        <v>0.13559604179218587</v>
      </c>
      <c r="M72">
        <f t="shared" si="3"/>
        <v>431.95402541691766</v>
      </c>
      <c r="N72">
        <f t="shared" si="4"/>
        <v>431.41164124974893</v>
      </c>
    </row>
    <row r="73" spans="1:14" x14ac:dyDescent="0.25">
      <c r="A73" s="1">
        <v>45086</v>
      </c>
      <c r="B73" s="2">
        <v>0.44513888888888892</v>
      </c>
      <c r="C73">
        <v>431.4</v>
      </c>
      <c r="D73">
        <v>431.41</v>
      </c>
      <c r="E73">
        <v>430.99</v>
      </c>
      <c r="F73">
        <v>431.09</v>
      </c>
      <c r="G73">
        <v>286192</v>
      </c>
      <c r="H73">
        <v>1563</v>
      </c>
      <c r="I73">
        <v>431.64350000000002</v>
      </c>
      <c r="J73">
        <f t="shared" si="5"/>
        <v>431.16333333333336</v>
      </c>
      <c r="K73">
        <f t="shared" si="1"/>
        <v>431.65299999999996</v>
      </c>
      <c r="L73">
        <f t="shared" si="2"/>
        <v>0.1770317313877009</v>
      </c>
      <c r="M73">
        <f t="shared" si="3"/>
        <v>432.00706346277536</v>
      </c>
      <c r="N73">
        <f t="shared" si="4"/>
        <v>431.29893653722456</v>
      </c>
    </row>
    <row r="74" spans="1:14" x14ac:dyDescent="0.25">
      <c r="A74" s="1">
        <v>45086</v>
      </c>
      <c r="B74" s="2">
        <v>0.4458333333333333</v>
      </c>
      <c r="C74">
        <v>431.1</v>
      </c>
      <c r="D74">
        <v>431.21</v>
      </c>
      <c r="E74">
        <v>430.91</v>
      </c>
      <c r="F74">
        <v>431.19</v>
      </c>
      <c r="G74">
        <v>281754</v>
      </c>
      <c r="H74">
        <v>1627</v>
      </c>
      <c r="I74">
        <v>431.61399999999998</v>
      </c>
      <c r="J74">
        <f t="shared" si="5"/>
        <v>431.1033333333333</v>
      </c>
      <c r="K74">
        <f t="shared" si="1"/>
        <v>431.61883333333327</v>
      </c>
      <c r="L74">
        <f t="shared" si="2"/>
        <v>0.21230364164872148</v>
      </c>
      <c r="M74">
        <f t="shared" si="3"/>
        <v>432.04344061663073</v>
      </c>
      <c r="N74">
        <f t="shared" si="4"/>
        <v>431.19422605003581</v>
      </c>
    </row>
    <row r="75" spans="1:14" x14ac:dyDescent="0.25">
      <c r="A75" s="1">
        <v>45086</v>
      </c>
      <c r="B75" s="2">
        <v>0.4465277777777778</v>
      </c>
      <c r="C75">
        <v>431.19</v>
      </c>
      <c r="D75">
        <v>431.21</v>
      </c>
      <c r="E75">
        <v>430.95</v>
      </c>
      <c r="F75">
        <v>431.14</v>
      </c>
      <c r="G75">
        <v>290295</v>
      </c>
      <c r="H75">
        <v>1778</v>
      </c>
      <c r="I75">
        <v>431.58449999999999</v>
      </c>
      <c r="J75">
        <f t="shared" si="5"/>
        <v>431.09999999999997</v>
      </c>
      <c r="K75">
        <f t="shared" si="1"/>
        <v>431.58749999999992</v>
      </c>
      <c r="L75">
        <f t="shared" si="2"/>
        <v>0.23998994861992745</v>
      </c>
      <c r="M75">
        <f t="shared" si="3"/>
        <v>432.06747989723976</v>
      </c>
      <c r="N75">
        <f t="shared" si="4"/>
        <v>431.10752010276008</v>
      </c>
    </row>
    <row r="76" spans="1:14" x14ac:dyDescent="0.25">
      <c r="A76" s="1">
        <v>45086</v>
      </c>
      <c r="B76" s="2">
        <v>0.44722222222222219</v>
      </c>
      <c r="C76">
        <v>431.14</v>
      </c>
      <c r="D76">
        <v>431.21</v>
      </c>
      <c r="E76">
        <v>431.07</v>
      </c>
      <c r="F76">
        <v>431.18</v>
      </c>
      <c r="G76">
        <v>205015</v>
      </c>
      <c r="H76">
        <v>1038</v>
      </c>
      <c r="I76">
        <v>431.56450000000001</v>
      </c>
      <c r="J76">
        <f t="shared" si="5"/>
        <v>431.15333333333336</v>
      </c>
      <c r="K76">
        <f t="shared" si="1"/>
        <v>431.56349999999992</v>
      </c>
      <c r="L76">
        <f t="shared" si="2"/>
        <v>0.25845577177712475</v>
      </c>
      <c r="M76">
        <f t="shared" si="3"/>
        <v>432.08041154355419</v>
      </c>
      <c r="N76">
        <f t="shared" si="4"/>
        <v>431.04658845644565</v>
      </c>
    </row>
    <row r="77" spans="1:14" x14ac:dyDescent="0.25">
      <c r="A77" s="1">
        <v>45086</v>
      </c>
      <c r="B77" s="2">
        <v>0.44791666666666669</v>
      </c>
      <c r="C77">
        <v>431.18</v>
      </c>
      <c r="D77">
        <v>431.21</v>
      </c>
      <c r="E77">
        <v>431.03</v>
      </c>
      <c r="F77">
        <v>431.1</v>
      </c>
      <c r="G77">
        <v>201508</v>
      </c>
      <c r="H77">
        <v>1108</v>
      </c>
      <c r="I77">
        <v>431.5385</v>
      </c>
      <c r="J77">
        <f t="shared" si="5"/>
        <v>431.1133333333334</v>
      </c>
      <c r="K77">
        <f t="shared" si="1"/>
        <v>431.53999999999996</v>
      </c>
      <c r="L77">
        <f t="shared" si="2"/>
        <v>0.27724205650429362</v>
      </c>
      <c r="M77">
        <f t="shared" si="3"/>
        <v>432.09448411300855</v>
      </c>
      <c r="N77">
        <f t="shared" si="4"/>
        <v>430.98551588699138</v>
      </c>
    </row>
    <row r="78" spans="1:14" x14ac:dyDescent="0.25">
      <c r="A78" s="1">
        <v>45086</v>
      </c>
      <c r="B78" s="2">
        <v>0.44861111111111113</v>
      </c>
      <c r="C78">
        <v>431.11</v>
      </c>
      <c r="D78">
        <v>431.39</v>
      </c>
      <c r="E78">
        <v>431.09</v>
      </c>
      <c r="F78">
        <v>431.36</v>
      </c>
      <c r="G78">
        <v>183525</v>
      </c>
      <c r="H78">
        <v>1079</v>
      </c>
      <c r="I78">
        <v>431.52699999999999</v>
      </c>
      <c r="J78">
        <f t="shared" si="5"/>
        <v>431.28000000000003</v>
      </c>
      <c r="K78">
        <f t="shared" si="1"/>
        <v>431.52516666666668</v>
      </c>
      <c r="L78">
        <f t="shared" si="2"/>
        <v>0.28305244074290947</v>
      </c>
      <c r="M78">
        <f t="shared" si="3"/>
        <v>432.09127154815252</v>
      </c>
      <c r="N78">
        <f t="shared" si="4"/>
        <v>430.95906178518084</v>
      </c>
    </row>
    <row r="79" spans="1:14" x14ac:dyDescent="0.25">
      <c r="A79" s="1">
        <v>45086</v>
      </c>
      <c r="B79" s="2">
        <v>0.44930555555555557</v>
      </c>
      <c r="C79">
        <v>431.36</v>
      </c>
      <c r="D79">
        <v>431.64</v>
      </c>
      <c r="E79">
        <v>431.29</v>
      </c>
      <c r="F79">
        <v>431.5</v>
      </c>
      <c r="G79">
        <v>208428</v>
      </c>
      <c r="H79">
        <v>1461</v>
      </c>
      <c r="I79">
        <v>431.51949999999999</v>
      </c>
      <c r="J79">
        <f t="shared" si="5"/>
        <v>431.47666666666669</v>
      </c>
      <c r="K79">
        <f t="shared" si="1"/>
        <v>431.51600000000008</v>
      </c>
      <c r="L79">
        <f t="shared" si="2"/>
        <v>0.28141995839394091</v>
      </c>
      <c r="M79">
        <f t="shared" si="3"/>
        <v>432.07883991678796</v>
      </c>
      <c r="N79">
        <f t="shared" si="4"/>
        <v>430.9531600832122</v>
      </c>
    </row>
    <row r="80" spans="1:14" x14ac:dyDescent="0.25">
      <c r="A80" s="1">
        <v>45086</v>
      </c>
      <c r="B80" s="2">
        <v>0.45</v>
      </c>
      <c r="C80">
        <v>431.49</v>
      </c>
      <c r="D80">
        <v>431.55</v>
      </c>
      <c r="E80">
        <v>431.39</v>
      </c>
      <c r="F80">
        <v>431.51</v>
      </c>
      <c r="G80">
        <v>124484</v>
      </c>
      <c r="H80">
        <v>751</v>
      </c>
      <c r="I80">
        <v>431.50400000000002</v>
      </c>
      <c r="J80">
        <f t="shared" si="5"/>
        <v>431.48333333333335</v>
      </c>
      <c r="K80">
        <f t="shared" si="1"/>
        <v>431.50116666666662</v>
      </c>
      <c r="L80">
        <f t="shared" si="2"/>
        <v>0.27450598902699297</v>
      </c>
      <c r="M80">
        <f t="shared" si="3"/>
        <v>432.05017864472063</v>
      </c>
      <c r="N80">
        <f t="shared" si="4"/>
        <v>430.95215468861261</v>
      </c>
    </row>
    <row r="81" spans="1:14" x14ac:dyDescent="0.25">
      <c r="A81" s="1">
        <v>45086</v>
      </c>
      <c r="B81" s="2">
        <v>0.45069444444444445</v>
      </c>
      <c r="C81">
        <v>431.52</v>
      </c>
      <c r="D81">
        <v>431.55</v>
      </c>
      <c r="E81">
        <v>430.97</v>
      </c>
      <c r="F81">
        <v>430.99</v>
      </c>
      <c r="G81">
        <v>266749</v>
      </c>
      <c r="H81">
        <v>1461</v>
      </c>
      <c r="I81">
        <v>431.464</v>
      </c>
      <c r="J81">
        <f t="shared" si="5"/>
        <v>431.17</v>
      </c>
      <c r="K81">
        <f t="shared" si="1"/>
        <v>431.46999999999997</v>
      </c>
      <c r="L81">
        <f t="shared" si="2"/>
        <v>0.27497368295125885</v>
      </c>
      <c r="M81">
        <f t="shared" si="3"/>
        <v>432.01994736590251</v>
      </c>
      <c r="N81">
        <f t="shared" si="4"/>
        <v>430.92005263409743</v>
      </c>
    </row>
    <row r="82" spans="1:14" x14ac:dyDescent="0.25">
      <c r="A82" s="1">
        <v>45086</v>
      </c>
      <c r="B82" s="2">
        <v>0.4513888888888889</v>
      </c>
      <c r="C82">
        <v>430.99</v>
      </c>
      <c r="D82">
        <v>431.03</v>
      </c>
      <c r="E82">
        <v>430.59</v>
      </c>
      <c r="F82">
        <v>430.7</v>
      </c>
      <c r="G82">
        <v>422486</v>
      </c>
      <c r="H82">
        <v>2388</v>
      </c>
      <c r="I82">
        <v>431.404</v>
      </c>
      <c r="J82">
        <f t="shared" si="5"/>
        <v>430.77333333333331</v>
      </c>
      <c r="K82">
        <f t="shared" si="1"/>
        <v>431.41466666666668</v>
      </c>
      <c r="L82">
        <f t="shared" si="2"/>
        <v>0.29847056532021105</v>
      </c>
      <c r="M82">
        <f t="shared" si="3"/>
        <v>432.01160779730708</v>
      </c>
      <c r="N82">
        <f t="shared" si="4"/>
        <v>430.81772553602627</v>
      </c>
    </row>
    <row r="83" spans="1:14" x14ac:dyDescent="0.25">
      <c r="A83" s="1">
        <v>45086</v>
      </c>
      <c r="B83" s="2">
        <v>0.45208333333333334</v>
      </c>
      <c r="C83">
        <v>430.69</v>
      </c>
      <c r="D83">
        <v>430.79</v>
      </c>
      <c r="E83">
        <v>430.5</v>
      </c>
      <c r="F83">
        <v>430.74</v>
      </c>
      <c r="G83">
        <v>282862</v>
      </c>
      <c r="H83">
        <v>1597</v>
      </c>
      <c r="I83">
        <v>431.34750000000003</v>
      </c>
      <c r="J83">
        <f t="shared" si="5"/>
        <v>430.67666666666668</v>
      </c>
      <c r="K83">
        <f t="shared" si="1"/>
        <v>431.35500000000002</v>
      </c>
      <c r="L83">
        <f t="shared" si="2"/>
        <v>0.32107731666195616</v>
      </c>
      <c r="M83">
        <f t="shared" si="3"/>
        <v>431.99715463332393</v>
      </c>
      <c r="N83">
        <f t="shared" si="4"/>
        <v>430.71284536667611</v>
      </c>
    </row>
    <row r="84" spans="1:14" x14ac:dyDescent="0.25">
      <c r="A84" s="1">
        <v>45086</v>
      </c>
      <c r="B84" s="2">
        <v>0.45277777777777778</v>
      </c>
      <c r="C84">
        <v>430.75</v>
      </c>
      <c r="D84">
        <v>431</v>
      </c>
      <c r="E84">
        <v>430.72</v>
      </c>
      <c r="F84">
        <v>430.85</v>
      </c>
      <c r="G84">
        <v>187279</v>
      </c>
      <c r="H84">
        <v>1149</v>
      </c>
      <c r="I84">
        <v>431.29500000000002</v>
      </c>
      <c r="J84">
        <f t="shared" si="5"/>
        <v>430.85666666666674</v>
      </c>
      <c r="K84">
        <f t="shared" si="1"/>
        <v>431.30283333333335</v>
      </c>
      <c r="L84">
        <f t="shared" si="2"/>
        <v>0.31251156703736976</v>
      </c>
      <c r="M84">
        <f t="shared" si="3"/>
        <v>431.92785646740811</v>
      </c>
      <c r="N84">
        <f t="shared" si="4"/>
        <v>430.6778101992586</v>
      </c>
    </row>
    <row r="85" spans="1:14" x14ac:dyDescent="0.25">
      <c r="A85" s="1">
        <v>45086</v>
      </c>
      <c r="B85" s="2">
        <v>0.45347222222222222</v>
      </c>
      <c r="C85">
        <v>430.85</v>
      </c>
      <c r="D85">
        <v>430.92</v>
      </c>
      <c r="E85">
        <v>430.68</v>
      </c>
      <c r="F85">
        <v>430.82</v>
      </c>
      <c r="G85">
        <v>106585</v>
      </c>
      <c r="H85">
        <v>712</v>
      </c>
      <c r="I85">
        <v>431.24950000000001</v>
      </c>
      <c r="J85">
        <f t="shared" si="5"/>
        <v>430.80666666666667</v>
      </c>
      <c r="K85">
        <f t="shared" si="1"/>
        <v>431.25350000000009</v>
      </c>
      <c r="L85">
        <f t="shared" si="2"/>
        <v>0.3088622301171991</v>
      </c>
      <c r="M85">
        <f t="shared" si="3"/>
        <v>431.87122446023449</v>
      </c>
      <c r="N85">
        <f t="shared" si="4"/>
        <v>430.63577553976569</v>
      </c>
    </row>
    <row r="86" spans="1:14" x14ac:dyDescent="0.25">
      <c r="A86" s="1">
        <v>45086</v>
      </c>
      <c r="B86" s="2">
        <v>0.45416666666666666</v>
      </c>
      <c r="C86">
        <v>430.83</v>
      </c>
      <c r="D86">
        <v>430.97</v>
      </c>
      <c r="E86">
        <v>430.83</v>
      </c>
      <c r="F86">
        <v>430.88</v>
      </c>
      <c r="G86">
        <v>79818</v>
      </c>
      <c r="H86">
        <v>570</v>
      </c>
      <c r="I86">
        <v>431.21449999999999</v>
      </c>
      <c r="J86">
        <f t="shared" si="5"/>
        <v>430.89333333333326</v>
      </c>
      <c r="K86">
        <f t="shared" ref="K86:K149" si="6">SUM(J67:J86)/20</f>
        <v>431.21699999999998</v>
      </c>
      <c r="L86">
        <f t="shared" ref="L86:L149" si="7">_xlfn.STDEV.S(J67:J86)</f>
        <v>0.3059772953392943</v>
      </c>
      <c r="M86">
        <f t="shared" ref="M86:M149" si="8">K86+2*L86</f>
        <v>431.82895459067856</v>
      </c>
      <c r="N86">
        <f t="shared" ref="N86:N149" si="9">K86-2*L86</f>
        <v>430.60504540932141</v>
      </c>
    </row>
    <row r="87" spans="1:14" x14ac:dyDescent="0.25">
      <c r="A87" s="1">
        <v>45086</v>
      </c>
      <c r="B87" s="2">
        <v>0.4548611111111111</v>
      </c>
      <c r="C87">
        <v>430.89</v>
      </c>
      <c r="D87">
        <v>431.11</v>
      </c>
      <c r="E87">
        <v>430.78</v>
      </c>
      <c r="F87">
        <v>431.09</v>
      </c>
      <c r="G87">
        <v>108732</v>
      </c>
      <c r="H87">
        <v>800</v>
      </c>
      <c r="I87">
        <v>431.19400000000002</v>
      </c>
      <c r="J87">
        <f t="shared" si="5"/>
        <v>430.99333333333334</v>
      </c>
      <c r="K87">
        <f t="shared" si="6"/>
        <v>431.19116666666662</v>
      </c>
      <c r="L87">
        <f t="shared" si="7"/>
        <v>0.30171880910223947</v>
      </c>
      <c r="M87">
        <f t="shared" si="8"/>
        <v>431.79460428487107</v>
      </c>
      <c r="N87">
        <f t="shared" si="9"/>
        <v>430.58772904846217</v>
      </c>
    </row>
    <row r="88" spans="1:14" x14ac:dyDescent="0.25">
      <c r="A88" s="1">
        <v>45086</v>
      </c>
      <c r="B88" s="2">
        <v>0.45555555555555555</v>
      </c>
      <c r="C88">
        <v>431.13</v>
      </c>
      <c r="D88">
        <v>431.25</v>
      </c>
      <c r="E88">
        <v>431.07</v>
      </c>
      <c r="F88">
        <v>431.22</v>
      </c>
      <c r="G88">
        <v>155706</v>
      </c>
      <c r="H88">
        <v>958</v>
      </c>
      <c r="I88">
        <v>431.17700000000002</v>
      </c>
      <c r="J88">
        <f t="shared" si="5"/>
        <v>431.18</v>
      </c>
      <c r="K88">
        <f t="shared" si="6"/>
        <v>431.17383333333328</v>
      </c>
      <c r="L88">
        <f t="shared" si="7"/>
        <v>0.29120494782441358</v>
      </c>
      <c r="M88">
        <f t="shared" si="8"/>
        <v>431.7562432289821</v>
      </c>
      <c r="N88">
        <f t="shared" si="9"/>
        <v>430.59142343768445</v>
      </c>
    </row>
    <row r="89" spans="1:14" x14ac:dyDescent="0.25">
      <c r="A89" s="1">
        <v>45086</v>
      </c>
      <c r="B89" s="2">
        <v>0.45624999999999999</v>
      </c>
      <c r="C89">
        <v>431.23</v>
      </c>
      <c r="D89">
        <v>431.33</v>
      </c>
      <c r="E89">
        <v>431.1</v>
      </c>
      <c r="F89">
        <v>431.21</v>
      </c>
      <c r="G89">
        <v>101789</v>
      </c>
      <c r="H89">
        <v>651</v>
      </c>
      <c r="I89">
        <v>431.15499999999997</v>
      </c>
      <c r="J89">
        <f t="shared" si="5"/>
        <v>431.21333333333337</v>
      </c>
      <c r="K89">
        <f t="shared" si="6"/>
        <v>431.15199999999993</v>
      </c>
      <c r="L89">
        <f t="shared" si="7"/>
        <v>0.26916027095763068</v>
      </c>
      <c r="M89">
        <f t="shared" si="8"/>
        <v>431.69032054191518</v>
      </c>
      <c r="N89">
        <f t="shared" si="9"/>
        <v>430.61367945808468</v>
      </c>
    </row>
    <row r="90" spans="1:14" x14ac:dyDescent="0.25">
      <c r="A90" s="1">
        <v>45086</v>
      </c>
      <c r="B90" s="2">
        <v>0.45694444444444443</v>
      </c>
      <c r="C90">
        <v>431.22</v>
      </c>
      <c r="D90">
        <v>431.22</v>
      </c>
      <c r="E90">
        <v>430.84</v>
      </c>
      <c r="F90">
        <v>430.84</v>
      </c>
      <c r="G90">
        <v>94931</v>
      </c>
      <c r="H90">
        <v>586</v>
      </c>
      <c r="I90">
        <v>431.11500000000001</v>
      </c>
      <c r="J90">
        <f t="shared" si="5"/>
        <v>430.96666666666664</v>
      </c>
      <c r="K90">
        <f t="shared" si="6"/>
        <v>431.11816666666675</v>
      </c>
      <c r="L90">
        <f t="shared" si="7"/>
        <v>0.2456510028570614</v>
      </c>
      <c r="M90">
        <f t="shared" si="8"/>
        <v>431.6094686723809</v>
      </c>
      <c r="N90">
        <f t="shared" si="9"/>
        <v>430.62686466095261</v>
      </c>
    </row>
    <row r="91" spans="1:14" x14ac:dyDescent="0.25">
      <c r="A91" s="1">
        <v>45086</v>
      </c>
      <c r="B91" s="2">
        <v>0.45763888888888887</v>
      </c>
      <c r="C91">
        <v>430.84</v>
      </c>
      <c r="D91">
        <v>431.17</v>
      </c>
      <c r="E91">
        <v>430.84</v>
      </c>
      <c r="F91">
        <v>431.1</v>
      </c>
      <c r="G91">
        <v>97187</v>
      </c>
      <c r="H91">
        <v>692</v>
      </c>
      <c r="I91">
        <v>431.09500000000003</v>
      </c>
      <c r="J91">
        <f t="shared" si="5"/>
        <v>431.03666666666669</v>
      </c>
      <c r="K91">
        <f t="shared" si="6"/>
        <v>431.09266666666662</v>
      </c>
      <c r="L91">
        <f t="shared" si="7"/>
        <v>0.22437854397013074</v>
      </c>
      <c r="M91">
        <f t="shared" si="8"/>
        <v>431.54142375460685</v>
      </c>
      <c r="N91">
        <f t="shared" si="9"/>
        <v>430.64390957872638</v>
      </c>
    </row>
    <row r="92" spans="1:14" x14ac:dyDescent="0.25">
      <c r="A92" s="1">
        <v>45086</v>
      </c>
      <c r="B92" s="2">
        <v>0.45833333333333331</v>
      </c>
      <c r="C92">
        <v>431.11</v>
      </c>
      <c r="D92">
        <v>431.3</v>
      </c>
      <c r="E92">
        <v>431.03</v>
      </c>
      <c r="F92">
        <v>431.2</v>
      </c>
      <c r="G92">
        <v>130644</v>
      </c>
      <c r="H92">
        <v>868</v>
      </c>
      <c r="I92">
        <v>431.08550000000002</v>
      </c>
      <c r="J92">
        <f t="shared" si="5"/>
        <v>431.17666666666668</v>
      </c>
      <c r="K92">
        <f t="shared" si="6"/>
        <v>431.08083333333332</v>
      </c>
      <c r="L92">
        <f t="shared" si="7"/>
        <v>0.21250352594254784</v>
      </c>
      <c r="M92">
        <f t="shared" si="8"/>
        <v>431.50584038521839</v>
      </c>
      <c r="N92">
        <f t="shared" si="9"/>
        <v>430.65582628144824</v>
      </c>
    </row>
    <row r="93" spans="1:14" x14ac:dyDescent="0.25">
      <c r="A93" s="1">
        <v>45086</v>
      </c>
      <c r="B93" s="2">
        <v>0.45902777777777781</v>
      </c>
      <c r="C93">
        <v>431.19</v>
      </c>
      <c r="D93">
        <v>431.2</v>
      </c>
      <c r="E93">
        <v>431.08</v>
      </c>
      <c r="F93">
        <v>431.2</v>
      </c>
      <c r="G93">
        <v>79648</v>
      </c>
      <c r="H93">
        <v>497</v>
      </c>
      <c r="I93">
        <v>431.09100000000001</v>
      </c>
      <c r="J93">
        <f t="shared" si="5"/>
        <v>431.16</v>
      </c>
      <c r="K93">
        <f t="shared" si="6"/>
        <v>431.08066666666662</v>
      </c>
      <c r="L93">
        <f t="shared" si="7"/>
        <v>0.21243671228191618</v>
      </c>
      <c r="M93">
        <f t="shared" si="8"/>
        <v>431.50554009123044</v>
      </c>
      <c r="N93">
        <f t="shared" si="9"/>
        <v>430.65579324210279</v>
      </c>
    </row>
    <row r="94" spans="1:14" x14ac:dyDescent="0.25">
      <c r="A94" s="1">
        <v>45086</v>
      </c>
      <c r="B94" s="2">
        <v>0.4597222222222222</v>
      </c>
      <c r="C94">
        <v>431.2</v>
      </c>
      <c r="D94">
        <v>431.27</v>
      </c>
      <c r="E94">
        <v>431.08</v>
      </c>
      <c r="F94">
        <v>431.27</v>
      </c>
      <c r="G94">
        <v>63852</v>
      </c>
      <c r="H94">
        <v>437</v>
      </c>
      <c r="I94">
        <v>431.09500000000003</v>
      </c>
      <c r="J94">
        <f t="shared" si="5"/>
        <v>431.20666666666665</v>
      </c>
      <c r="K94">
        <f t="shared" si="6"/>
        <v>431.08583333333326</v>
      </c>
      <c r="L94">
        <f t="shared" si="7"/>
        <v>0.21426571195980149</v>
      </c>
      <c r="M94">
        <f t="shared" si="8"/>
        <v>431.51436475725285</v>
      </c>
      <c r="N94">
        <f t="shared" si="9"/>
        <v>430.65730190941366</v>
      </c>
    </row>
    <row r="95" spans="1:14" x14ac:dyDescent="0.25">
      <c r="A95" s="1">
        <v>45086</v>
      </c>
      <c r="B95" s="2">
        <v>0.4604166666666667</v>
      </c>
      <c r="C95">
        <v>431.27</v>
      </c>
      <c r="D95">
        <v>431.27</v>
      </c>
      <c r="E95">
        <v>431.13</v>
      </c>
      <c r="F95">
        <v>431.2</v>
      </c>
      <c r="G95">
        <v>67222</v>
      </c>
      <c r="H95">
        <v>387</v>
      </c>
      <c r="I95">
        <v>431.09800000000001</v>
      </c>
      <c r="J95">
        <f t="shared" si="5"/>
        <v>431.2</v>
      </c>
      <c r="K95">
        <f t="shared" si="6"/>
        <v>431.09083333333336</v>
      </c>
      <c r="L95">
        <f t="shared" si="7"/>
        <v>0.21577515642134978</v>
      </c>
      <c r="M95">
        <f t="shared" si="8"/>
        <v>431.52238364617608</v>
      </c>
      <c r="N95">
        <f t="shared" si="9"/>
        <v>430.65928302049065</v>
      </c>
    </row>
    <row r="96" spans="1:14" x14ac:dyDescent="0.25">
      <c r="A96" s="1">
        <v>45086</v>
      </c>
      <c r="B96" s="2">
        <v>0.46111111111111108</v>
      </c>
      <c r="C96">
        <v>431.22</v>
      </c>
      <c r="D96">
        <v>431.22</v>
      </c>
      <c r="E96">
        <v>431.04</v>
      </c>
      <c r="F96">
        <v>431.18</v>
      </c>
      <c r="G96">
        <v>40745</v>
      </c>
      <c r="H96">
        <v>259</v>
      </c>
      <c r="I96">
        <v>431.09800000000001</v>
      </c>
      <c r="J96">
        <f t="shared" si="5"/>
        <v>431.1466666666667</v>
      </c>
      <c r="K96">
        <f t="shared" si="6"/>
        <v>431.09050000000008</v>
      </c>
      <c r="L96">
        <f t="shared" si="7"/>
        <v>0.21567865147426482</v>
      </c>
      <c r="M96">
        <f t="shared" si="8"/>
        <v>431.5218573029486</v>
      </c>
      <c r="N96">
        <f t="shared" si="9"/>
        <v>430.65914269705155</v>
      </c>
    </row>
    <row r="97" spans="1:14" x14ac:dyDescent="0.25">
      <c r="A97" s="1">
        <v>45086</v>
      </c>
      <c r="B97" s="2">
        <v>0.46180555555555558</v>
      </c>
      <c r="C97">
        <v>431.19</v>
      </c>
      <c r="D97">
        <v>431.21</v>
      </c>
      <c r="E97">
        <v>430.99</v>
      </c>
      <c r="F97">
        <v>431.01</v>
      </c>
      <c r="G97">
        <v>78172</v>
      </c>
      <c r="H97">
        <v>517</v>
      </c>
      <c r="I97">
        <v>431.09350000000001</v>
      </c>
      <c r="J97">
        <f t="shared" si="5"/>
        <v>431.07</v>
      </c>
      <c r="K97">
        <f t="shared" si="6"/>
        <v>431.08833333333331</v>
      </c>
      <c r="L97">
        <f t="shared" si="7"/>
        <v>0.21565485745482885</v>
      </c>
      <c r="M97">
        <f t="shared" si="8"/>
        <v>431.51964304824298</v>
      </c>
      <c r="N97">
        <f t="shared" si="9"/>
        <v>430.65702361842364</v>
      </c>
    </row>
    <row r="98" spans="1:14" x14ac:dyDescent="0.25">
      <c r="A98" s="1">
        <v>45086</v>
      </c>
      <c r="B98" s="2">
        <v>0.46249999999999997</v>
      </c>
      <c r="C98">
        <v>431.03</v>
      </c>
      <c r="D98">
        <v>431.33</v>
      </c>
      <c r="E98">
        <v>431.01</v>
      </c>
      <c r="F98">
        <v>431.3</v>
      </c>
      <c r="G98">
        <v>133650</v>
      </c>
      <c r="H98">
        <v>622</v>
      </c>
      <c r="I98">
        <v>431.09050000000002</v>
      </c>
      <c r="J98">
        <f t="shared" si="5"/>
        <v>431.21333333333331</v>
      </c>
      <c r="K98">
        <f t="shared" si="6"/>
        <v>431.08499999999992</v>
      </c>
      <c r="L98">
        <f t="shared" si="7"/>
        <v>0.2130357024686656</v>
      </c>
      <c r="M98">
        <f t="shared" si="8"/>
        <v>431.51107140493724</v>
      </c>
      <c r="N98">
        <f t="shared" si="9"/>
        <v>430.6589285950626</v>
      </c>
    </row>
    <row r="99" spans="1:14" x14ac:dyDescent="0.25">
      <c r="A99" s="1">
        <v>45086</v>
      </c>
      <c r="B99" s="2">
        <v>0.46319444444444446</v>
      </c>
      <c r="C99">
        <v>431.31</v>
      </c>
      <c r="D99">
        <v>431.49</v>
      </c>
      <c r="E99">
        <v>431.25</v>
      </c>
      <c r="F99">
        <v>431.45</v>
      </c>
      <c r="G99">
        <v>158128</v>
      </c>
      <c r="H99">
        <v>1027</v>
      </c>
      <c r="I99">
        <v>431.08800000000002</v>
      </c>
      <c r="J99">
        <f t="shared" si="5"/>
        <v>431.3966666666667</v>
      </c>
      <c r="K99">
        <f t="shared" si="6"/>
        <v>431.08099999999996</v>
      </c>
      <c r="L99">
        <f t="shared" si="7"/>
        <v>0.20592708639779059</v>
      </c>
      <c r="M99">
        <f t="shared" si="8"/>
        <v>431.49285417279555</v>
      </c>
      <c r="N99">
        <f t="shared" si="9"/>
        <v>430.66914582720437</v>
      </c>
    </row>
    <row r="100" spans="1:14" x14ac:dyDescent="0.25">
      <c r="A100" s="1">
        <v>45086</v>
      </c>
      <c r="B100" s="2">
        <v>0.46388888888888885</v>
      </c>
      <c r="C100">
        <v>431.43</v>
      </c>
      <c r="D100">
        <v>431.58</v>
      </c>
      <c r="E100">
        <v>431.35</v>
      </c>
      <c r="F100">
        <v>431.55</v>
      </c>
      <c r="G100">
        <v>111031</v>
      </c>
      <c r="H100">
        <v>698</v>
      </c>
      <c r="I100">
        <v>431.09</v>
      </c>
      <c r="J100">
        <f t="shared" si="5"/>
        <v>431.49333333333334</v>
      </c>
      <c r="K100">
        <f t="shared" si="6"/>
        <v>431.08149999999995</v>
      </c>
      <c r="L100">
        <f t="shared" si="7"/>
        <v>0.20696490930641492</v>
      </c>
      <c r="M100">
        <f t="shared" si="8"/>
        <v>431.49542981861276</v>
      </c>
      <c r="N100">
        <f t="shared" si="9"/>
        <v>430.66757018138713</v>
      </c>
    </row>
    <row r="101" spans="1:14" x14ac:dyDescent="0.25">
      <c r="A101" s="1">
        <v>45086</v>
      </c>
      <c r="B101" s="2">
        <v>0.46458333333333335</v>
      </c>
      <c r="C101">
        <v>431.55</v>
      </c>
      <c r="D101">
        <v>431.63</v>
      </c>
      <c r="E101">
        <v>431.35</v>
      </c>
      <c r="F101">
        <v>431.46</v>
      </c>
      <c r="G101">
        <v>112788</v>
      </c>
      <c r="H101">
        <v>705</v>
      </c>
      <c r="I101">
        <v>431.11349999999999</v>
      </c>
      <c r="J101">
        <f t="shared" si="5"/>
        <v>431.48</v>
      </c>
      <c r="K101">
        <f t="shared" si="6"/>
        <v>431.09699999999992</v>
      </c>
      <c r="L101">
        <f t="shared" si="7"/>
        <v>0.22478293623194598</v>
      </c>
      <c r="M101">
        <f t="shared" si="8"/>
        <v>431.54656587246382</v>
      </c>
      <c r="N101">
        <f t="shared" si="9"/>
        <v>430.64743412753603</v>
      </c>
    </row>
    <row r="102" spans="1:14" x14ac:dyDescent="0.25">
      <c r="A102" s="1">
        <v>45086</v>
      </c>
      <c r="B102" s="2">
        <v>0.46527777777777773</v>
      </c>
      <c r="C102">
        <v>431.45</v>
      </c>
      <c r="D102">
        <v>431.53</v>
      </c>
      <c r="E102">
        <v>431.41</v>
      </c>
      <c r="F102">
        <v>431.48</v>
      </c>
      <c r="G102">
        <v>78274</v>
      </c>
      <c r="H102">
        <v>502</v>
      </c>
      <c r="I102">
        <v>431.15249999999997</v>
      </c>
      <c r="J102">
        <f t="shared" si="5"/>
        <v>431.47333333333336</v>
      </c>
      <c r="K102">
        <f t="shared" si="6"/>
        <v>431.13199999999995</v>
      </c>
      <c r="L102">
        <f t="shared" si="7"/>
        <v>0.22622609401666557</v>
      </c>
      <c r="M102">
        <f t="shared" si="8"/>
        <v>431.58445218803325</v>
      </c>
      <c r="N102">
        <f t="shared" si="9"/>
        <v>430.67954781196664</v>
      </c>
    </row>
    <row r="103" spans="1:14" x14ac:dyDescent="0.25">
      <c r="A103" s="1">
        <v>45086</v>
      </c>
      <c r="B103" s="2">
        <v>0.46597222222222223</v>
      </c>
      <c r="C103">
        <v>431.48</v>
      </c>
      <c r="D103">
        <v>431.58</v>
      </c>
      <c r="E103">
        <v>431.45</v>
      </c>
      <c r="F103">
        <v>431.57</v>
      </c>
      <c r="G103">
        <v>79898</v>
      </c>
      <c r="H103">
        <v>480</v>
      </c>
      <c r="I103">
        <v>431.19400000000002</v>
      </c>
      <c r="J103">
        <f t="shared" si="5"/>
        <v>431.5333333333333</v>
      </c>
      <c r="K103">
        <f t="shared" si="6"/>
        <v>431.17483333333331</v>
      </c>
      <c r="L103">
        <f t="shared" si="7"/>
        <v>0.21636139087644329</v>
      </c>
      <c r="M103">
        <f t="shared" si="8"/>
        <v>431.6075561150862</v>
      </c>
      <c r="N103">
        <f t="shared" si="9"/>
        <v>430.74211055158042</v>
      </c>
    </row>
    <row r="104" spans="1:14" x14ac:dyDescent="0.25">
      <c r="A104" s="1">
        <v>45086</v>
      </c>
      <c r="B104" s="2">
        <v>0.46666666666666662</v>
      </c>
      <c r="C104">
        <v>431.56</v>
      </c>
      <c r="D104">
        <v>431.59</v>
      </c>
      <c r="E104">
        <v>431.45</v>
      </c>
      <c r="F104">
        <v>431.54</v>
      </c>
      <c r="G104">
        <v>200737</v>
      </c>
      <c r="H104">
        <v>549</v>
      </c>
      <c r="I104">
        <v>431.2285</v>
      </c>
      <c r="J104">
        <f t="shared" si="5"/>
        <v>431.52666666666664</v>
      </c>
      <c r="K104">
        <f t="shared" si="6"/>
        <v>431.2083333333332</v>
      </c>
      <c r="L104">
        <f t="shared" si="7"/>
        <v>0.21637497233962399</v>
      </c>
      <c r="M104">
        <f t="shared" si="8"/>
        <v>431.64108327801245</v>
      </c>
      <c r="N104">
        <f t="shared" si="9"/>
        <v>430.77558338865396</v>
      </c>
    </row>
    <row r="105" spans="1:14" x14ac:dyDescent="0.25">
      <c r="A105" s="1">
        <v>45086</v>
      </c>
      <c r="B105" s="2">
        <v>0.46736111111111112</v>
      </c>
      <c r="C105">
        <v>431.52</v>
      </c>
      <c r="D105">
        <v>431.52</v>
      </c>
      <c r="E105">
        <v>431.43</v>
      </c>
      <c r="F105">
        <v>431.47</v>
      </c>
      <c r="G105">
        <v>66993</v>
      </c>
      <c r="H105">
        <v>406</v>
      </c>
      <c r="I105">
        <v>431.26100000000002</v>
      </c>
      <c r="J105">
        <f t="shared" si="5"/>
        <v>431.47333333333336</v>
      </c>
      <c r="K105">
        <f t="shared" si="6"/>
        <v>431.24166666666662</v>
      </c>
      <c r="L105">
        <f t="shared" si="7"/>
        <v>0.20212178599614655</v>
      </c>
      <c r="M105">
        <f t="shared" si="8"/>
        <v>431.64591023865893</v>
      </c>
      <c r="N105">
        <f t="shared" si="9"/>
        <v>430.83742309467431</v>
      </c>
    </row>
    <row r="106" spans="1:14" x14ac:dyDescent="0.25">
      <c r="A106" s="1">
        <v>45086</v>
      </c>
      <c r="B106" s="2">
        <v>0.4680555555555555</v>
      </c>
      <c r="C106">
        <v>431.48</v>
      </c>
      <c r="D106">
        <v>431.61</v>
      </c>
      <c r="E106">
        <v>431.48</v>
      </c>
      <c r="F106">
        <v>431.61</v>
      </c>
      <c r="G106">
        <v>87268</v>
      </c>
      <c r="H106">
        <v>601</v>
      </c>
      <c r="I106">
        <v>431.29750000000001</v>
      </c>
      <c r="J106">
        <f t="shared" si="5"/>
        <v>431.56666666666666</v>
      </c>
      <c r="K106">
        <f t="shared" si="6"/>
        <v>431.27533333333332</v>
      </c>
      <c r="L106">
        <f t="shared" si="7"/>
        <v>0.19706145329381097</v>
      </c>
      <c r="M106">
        <f t="shared" si="8"/>
        <v>431.66945623992092</v>
      </c>
      <c r="N106">
        <f t="shared" si="9"/>
        <v>430.88121042674572</v>
      </c>
    </row>
    <row r="107" spans="1:14" x14ac:dyDescent="0.25">
      <c r="A107" s="1">
        <v>45086</v>
      </c>
      <c r="B107" s="2">
        <v>0.46875</v>
      </c>
      <c r="C107">
        <v>431.6</v>
      </c>
      <c r="D107">
        <v>431.61</v>
      </c>
      <c r="E107">
        <v>431.49</v>
      </c>
      <c r="F107">
        <v>431.59</v>
      </c>
      <c r="G107">
        <v>145094</v>
      </c>
      <c r="H107">
        <v>834</v>
      </c>
      <c r="I107">
        <v>431.32249999999999</v>
      </c>
      <c r="J107">
        <f t="shared" si="5"/>
        <v>431.56333333333333</v>
      </c>
      <c r="K107">
        <f t="shared" si="6"/>
        <v>431.30383333333327</v>
      </c>
      <c r="L107">
        <f t="shared" si="7"/>
        <v>0.19534128179744473</v>
      </c>
      <c r="M107">
        <f t="shared" si="8"/>
        <v>431.69451589692818</v>
      </c>
      <c r="N107">
        <f t="shared" si="9"/>
        <v>430.91315076973837</v>
      </c>
    </row>
    <row r="108" spans="1:14" x14ac:dyDescent="0.25">
      <c r="A108" s="1">
        <v>45086</v>
      </c>
      <c r="B108" s="2">
        <v>0.4694444444444445</v>
      </c>
      <c r="C108">
        <v>431.59</v>
      </c>
      <c r="D108">
        <v>431.59</v>
      </c>
      <c r="E108">
        <v>431.23</v>
      </c>
      <c r="F108">
        <v>431.3</v>
      </c>
      <c r="G108">
        <v>239740</v>
      </c>
      <c r="H108">
        <v>1233</v>
      </c>
      <c r="I108">
        <v>431.32650000000001</v>
      </c>
      <c r="J108">
        <f t="shared" si="5"/>
        <v>431.37333333333328</v>
      </c>
      <c r="K108">
        <f t="shared" si="6"/>
        <v>431.31349999999986</v>
      </c>
      <c r="L108">
        <f t="shared" si="7"/>
        <v>0.19366721019339569</v>
      </c>
      <c r="M108">
        <f t="shared" si="8"/>
        <v>431.70083442038663</v>
      </c>
      <c r="N108">
        <f t="shared" si="9"/>
        <v>430.9261655796131</v>
      </c>
    </row>
    <row r="109" spans="1:14" x14ac:dyDescent="0.25">
      <c r="A109" s="1">
        <v>45086</v>
      </c>
      <c r="B109" s="2">
        <v>0.47013888888888888</v>
      </c>
      <c r="C109">
        <v>431.3</v>
      </c>
      <c r="D109">
        <v>431.32</v>
      </c>
      <c r="E109">
        <v>431.1</v>
      </c>
      <c r="F109">
        <v>431.12</v>
      </c>
      <c r="G109">
        <v>210153</v>
      </c>
      <c r="H109">
        <v>1232</v>
      </c>
      <c r="I109">
        <v>431.322</v>
      </c>
      <c r="J109">
        <f t="shared" si="5"/>
        <v>431.18</v>
      </c>
      <c r="K109">
        <f t="shared" si="6"/>
        <v>431.31183333333331</v>
      </c>
      <c r="L109">
        <f t="shared" si="7"/>
        <v>0.19471519162087178</v>
      </c>
      <c r="M109">
        <f t="shared" si="8"/>
        <v>431.70126371657506</v>
      </c>
      <c r="N109">
        <f t="shared" si="9"/>
        <v>430.92240295009157</v>
      </c>
    </row>
    <row r="110" spans="1:14" x14ac:dyDescent="0.25">
      <c r="A110" s="1">
        <v>45086</v>
      </c>
      <c r="B110" s="2">
        <v>0.47083333333333338</v>
      </c>
      <c r="C110">
        <v>431.11</v>
      </c>
      <c r="D110">
        <v>431.24</v>
      </c>
      <c r="E110">
        <v>431.07</v>
      </c>
      <c r="F110">
        <v>431.14</v>
      </c>
      <c r="G110">
        <v>154876</v>
      </c>
      <c r="H110">
        <v>812</v>
      </c>
      <c r="I110">
        <v>431.33699999999999</v>
      </c>
      <c r="J110">
        <f t="shared" si="5"/>
        <v>431.14999999999992</v>
      </c>
      <c r="K110">
        <f t="shared" si="6"/>
        <v>431.32099999999991</v>
      </c>
      <c r="L110">
        <f t="shared" si="7"/>
        <v>0.18147575676215733</v>
      </c>
      <c r="M110">
        <f t="shared" si="8"/>
        <v>431.68395151352422</v>
      </c>
      <c r="N110">
        <f t="shared" si="9"/>
        <v>430.9580484864756</v>
      </c>
    </row>
    <row r="111" spans="1:14" x14ac:dyDescent="0.25">
      <c r="A111" s="1">
        <v>45086</v>
      </c>
      <c r="B111" s="2">
        <v>0.47152777777777777</v>
      </c>
      <c r="C111">
        <v>431.12</v>
      </c>
      <c r="D111">
        <v>431.23</v>
      </c>
      <c r="E111">
        <v>431.04</v>
      </c>
      <c r="F111">
        <v>431.2</v>
      </c>
      <c r="G111">
        <v>127071</v>
      </c>
      <c r="H111">
        <v>687</v>
      </c>
      <c r="I111">
        <v>431.34199999999998</v>
      </c>
      <c r="J111">
        <f t="shared" si="5"/>
        <v>431.15666666666669</v>
      </c>
      <c r="K111">
        <f t="shared" si="6"/>
        <v>431.32699999999994</v>
      </c>
      <c r="L111">
        <f t="shared" si="7"/>
        <v>0.17338359595137456</v>
      </c>
      <c r="M111">
        <f t="shared" si="8"/>
        <v>431.6737671919027</v>
      </c>
      <c r="N111">
        <f t="shared" si="9"/>
        <v>430.98023280809718</v>
      </c>
    </row>
    <row r="112" spans="1:14" x14ac:dyDescent="0.25">
      <c r="A112" s="1">
        <v>45086</v>
      </c>
      <c r="B112" s="2">
        <v>0.47222222222222227</v>
      </c>
      <c r="C112">
        <v>431.19</v>
      </c>
      <c r="D112">
        <v>431.19</v>
      </c>
      <c r="E112">
        <v>431.07</v>
      </c>
      <c r="F112">
        <v>431.12</v>
      </c>
      <c r="G112">
        <v>141383</v>
      </c>
      <c r="H112">
        <v>869</v>
      </c>
      <c r="I112">
        <v>431.33800000000002</v>
      </c>
      <c r="J112">
        <f t="shared" si="5"/>
        <v>431.12666666666672</v>
      </c>
      <c r="K112">
        <f t="shared" si="6"/>
        <v>431.3245</v>
      </c>
      <c r="L112">
        <f t="shared" si="7"/>
        <v>0.17600596414668437</v>
      </c>
      <c r="M112">
        <f t="shared" si="8"/>
        <v>431.67651192829339</v>
      </c>
      <c r="N112">
        <f t="shared" si="9"/>
        <v>430.97248807170661</v>
      </c>
    </row>
    <row r="113" spans="1:14" x14ac:dyDescent="0.25">
      <c r="A113" s="1">
        <v>45086</v>
      </c>
      <c r="B113" s="2">
        <v>0.47291666666666665</v>
      </c>
      <c r="C113">
        <v>431.12</v>
      </c>
      <c r="D113">
        <v>431.12</v>
      </c>
      <c r="E113">
        <v>430.86</v>
      </c>
      <c r="F113">
        <v>430.89</v>
      </c>
      <c r="G113">
        <v>146613</v>
      </c>
      <c r="H113">
        <v>907</v>
      </c>
      <c r="I113">
        <v>431.32249999999999</v>
      </c>
      <c r="J113">
        <f t="shared" si="5"/>
        <v>430.95666666666665</v>
      </c>
      <c r="K113">
        <f t="shared" si="6"/>
        <v>431.31433333333337</v>
      </c>
      <c r="L113">
        <f t="shared" si="7"/>
        <v>0.19122290351945215</v>
      </c>
      <c r="M113">
        <f t="shared" si="8"/>
        <v>431.69677914037226</v>
      </c>
      <c r="N113">
        <f t="shared" si="9"/>
        <v>430.93188752629447</v>
      </c>
    </row>
    <row r="114" spans="1:14" x14ac:dyDescent="0.25">
      <c r="A114" s="1">
        <v>45086</v>
      </c>
      <c r="B114" s="2">
        <v>0.47361111111111115</v>
      </c>
      <c r="C114">
        <v>430.88</v>
      </c>
      <c r="D114">
        <v>430.88</v>
      </c>
      <c r="E114">
        <v>430.66</v>
      </c>
      <c r="F114">
        <v>430.66</v>
      </c>
      <c r="G114">
        <v>146386</v>
      </c>
      <c r="H114">
        <v>976</v>
      </c>
      <c r="I114">
        <v>431.29199999999997</v>
      </c>
      <c r="J114">
        <f t="shared" si="5"/>
        <v>430.73333333333335</v>
      </c>
      <c r="K114">
        <f t="shared" si="6"/>
        <v>431.29066666666665</v>
      </c>
      <c r="L114">
        <f t="shared" si="7"/>
        <v>0.23050567345962492</v>
      </c>
      <c r="M114">
        <f t="shared" si="8"/>
        <v>431.75167801358589</v>
      </c>
      <c r="N114">
        <f t="shared" si="9"/>
        <v>430.82965531974742</v>
      </c>
    </row>
    <row r="115" spans="1:14" x14ac:dyDescent="0.25">
      <c r="A115" s="1">
        <v>45086</v>
      </c>
      <c r="B115" s="2">
        <v>0.47430555555555554</v>
      </c>
      <c r="C115">
        <v>430.68</v>
      </c>
      <c r="D115">
        <v>430.77</v>
      </c>
      <c r="E115">
        <v>430.65</v>
      </c>
      <c r="F115">
        <v>430.73</v>
      </c>
      <c r="G115">
        <v>117880</v>
      </c>
      <c r="H115">
        <v>822</v>
      </c>
      <c r="I115">
        <v>431.26850000000002</v>
      </c>
      <c r="J115">
        <f t="shared" si="5"/>
        <v>430.7166666666667</v>
      </c>
      <c r="K115">
        <f t="shared" si="6"/>
        <v>431.26650000000006</v>
      </c>
      <c r="L115">
        <f t="shared" si="7"/>
        <v>0.26348868391205149</v>
      </c>
      <c r="M115">
        <f t="shared" si="8"/>
        <v>431.79347736782415</v>
      </c>
      <c r="N115">
        <f t="shared" si="9"/>
        <v>430.73952263217598</v>
      </c>
    </row>
    <row r="116" spans="1:14" x14ac:dyDescent="0.25">
      <c r="A116" s="1">
        <v>45086</v>
      </c>
      <c r="B116" s="2">
        <v>0.47500000000000003</v>
      </c>
      <c r="C116">
        <v>430.73</v>
      </c>
      <c r="D116">
        <v>430.75</v>
      </c>
      <c r="E116">
        <v>430.6</v>
      </c>
      <c r="F116">
        <v>430.67</v>
      </c>
      <c r="G116">
        <v>162487</v>
      </c>
      <c r="H116">
        <v>991</v>
      </c>
      <c r="I116">
        <v>431.24299999999999</v>
      </c>
      <c r="J116">
        <f t="shared" si="5"/>
        <v>430.67333333333335</v>
      </c>
      <c r="K116">
        <f t="shared" si="6"/>
        <v>431.24283333333341</v>
      </c>
      <c r="L116">
        <f t="shared" si="7"/>
        <v>0.29427733865654809</v>
      </c>
      <c r="M116">
        <f t="shared" si="8"/>
        <v>431.83138801064649</v>
      </c>
      <c r="N116">
        <f t="shared" si="9"/>
        <v>430.65427865602032</v>
      </c>
    </row>
    <row r="117" spans="1:14" x14ac:dyDescent="0.25">
      <c r="A117" s="1">
        <v>45086</v>
      </c>
      <c r="B117" s="2">
        <v>0.47569444444444442</v>
      </c>
      <c r="C117">
        <v>430.67</v>
      </c>
      <c r="D117">
        <v>430.67</v>
      </c>
      <c r="E117">
        <v>429.73</v>
      </c>
      <c r="F117">
        <v>429.94</v>
      </c>
      <c r="G117">
        <v>621495</v>
      </c>
      <c r="H117">
        <v>4143</v>
      </c>
      <c r="I117">
        <v>431.18950000000001</v>
      </c>
      <c r="J117">
        <f t="shared" si="5"/>
        <v>430.1133333333334</v>
      </c>
      <c r="K117">
        <f t="shared" si="6"/>
        <v>431.19500000000005</v>
      </c>
      <c r="L117">
        <f t="shared" si="7"/>
        <v>0.38699396311230683</v>
      </c>
      <c r="M117">
        <f t="shared" si="8"/>
        <v>431.96898792622466</v>
      </c>
      <c r="N117">
        <f t="shared" si="9"/>
        <v>430.42101207377544</v>
      </c>
    </row>
    <row r="118" spans="1:14" x14ac:dyDescent="0.25">
      <c r="A118" s="1">
        <v>45086</v>
      </c>
      <c r="B118" s="2">
        <v>0.47638888888888892</v>
      </c>
      <c r="C118">
        <v>429.93</v>
      </c>
      <c r="D118">
        <v>429.95</v>
      </c>
      <c r="E118">
        <v>429.7</v>
      </c>
      <c r="F118">
        <v>429.95</v>
      </c>
      <c r="G118">
        <v>565795</v>
      </c>
      <c r="H118">
        <v>3308</v>
      </c>
      <c r="I118">
        <v>431.12200000000001</v>
      </c>
      <c r="J118">
        <f t="shared" si="5"/>
        <v>429.86666666666662</v>
      </c>
      <c r="K118">
        <f t="shared" si="6"/>
        <v>431.12766666666676</v>
      </c>
      <c r="L118">
        <f t="shared" si="7"/>
        <v>0.48768950432788249</v>
      </c>
      <c r="M118">
        <f t="shared" si="8"/>
        <v>432.10304567532251</v>
      </c>
      <c r="N118">
        <f t="shared" si="9"/>
        <v>430.15228765801101</v>
      </c>
    </row>
    <row r="119" spans="1:14" x14ac:dyDescent="0.25">
      <c r="A119" s="1">
        <v>45086</v>
      </c>
      <c r="B119" s="2">
        <v>0.4770833333333333</v>
      </c>
      <c r="C119">
        <v>429.96</v>
      </c>
      <c r="D119">
        <v>430.19</v>
      </c>
      <c r="E119">
        <v>429.96</v>
      </c>
      <c r="F119">
        <v>430.17</v>
      </c>
      <c r="G119">
        <v>268833</v>
      </c>
      <c r="H119">
        <v>1533</v>
      </c>
      <c r="I119">
        <v>431.05799999999999</v>
      </c>
      <c r="J119">
        <f t="shared" si="5"/>
        <v>430.10666666666663</v>
      </c>
      <c r="K119">
        <f t="shared" si="6"/>
        <v>431.06316666666669</v>
      </c>
      <c r="L119">
        <f t="shared" si="7"/>
        <v>0.53340292857325622</v>
      </c>
      <c r="M119">
        <f t="shared" si="8"/>
        <v>432.12997252381319</v>
      </c>
      <c r="N119">
        <f t="shared" si="9"/>
        <v>429.99636080952018</v>
      </c>
    </row>
    <row r="120" spans="1:14" x14ac:dyDescent="0.25">
      <c r="A120" s="1">
        <v>45086</v>
      </c>
      <c r="B120" s="2">
        <v>0.4777777777777778</v>
      </c>
      <c r="C120">
        <v>430.17</v>
      </c>
      <c r="D120">
        <v>430.18</v>
      </c>
      <c r="E120">
        <v>429.85</v>
      </c>
      <c r="F120">
        <v>429.9</v>
      </c>
      <c r="G120">
        <v>261946</v>
      </c>
      <c r="H120">
        <v>1541</v>
      </c>
      <c r="I120">
        <v>430.97550000000001</v>
      </c>
      <c r="J120">
        <f t="shared" si="5"/>
        <v>429.97666666666663</v>
      </c>
      <c r="K120">
        <f t="shared" si="6"/>
        <v>430.98733333333337</v>
      </c>
      <c r="L120">
        <f t="shared" si="7"/>
        <v>0.57520156650105403</v>
      </c>
      <c r="M120">
        <f t="shared" si="8"/>
        <v>432.13773646633547</v>
      </c>
      <c r="N120">
        <f t="shared" si="9"/>
        <v>429.83693020033127</v>
      </c>
    </row>
    <row r="121" spans="1:14" x14ac:dyDescent="0.25">
      <c r="A121" s="1">
        <v>45086</v>
      </c>
      <c r="B121" s="2">
        <v>0.47847222222222219</v>
      </c>
      <c r="C121">
        <v>429.9</v>
      </c>
      <c r="D121">
        <v>429.97</v>
      </c>
      <c r="E121">
        <v>429.83</v>
      </c>
      <c r="F121">
        <v>429.87</v>
      </c>
      <c r="G121">
        <v>145023</v>
      </c>
      <c r="H121">
        <v>881</v>
      </c>
      <c r="I121">
        <v>430.89600000000002</v>
      </c>
      <c r="J121">
        <f t="shared" si="5"/>
        <v>429.89000000000004</v>
      </c>
      <c r="K121">
        <f t="shared" si="6"/>
        <v>430.90783333333337</v>
      </c>
      <c r="L121">
        <f t="shared" si="7"/>
        <v>0.61221319815893971</v>
      </c>
      <c r="M121">
        <f t="shared" si="8"/>
        <v>432.13225972965125</v>
      </c>
      <c r="N121">
        <f t="shared" si="9"/>
        <v>429.68340693701549</v>
      </c>
    </row>
    <row r="122" spans="1:14" x14ac:dyDescent="0.25">
      <c r="A122" s="1">
        <v>45086</v>
      </c>
      <c r="B122" s="2">
        <v>0.47916666666666669</v>
      </c>
      <c r="C122">
        <v>429.86</v>
      </c>
      <c r="D122">
        <v>429.86</v>
      </c>
      <c r="E122">
        <v>429.58</v>
      </c>
      <c r="F122">
        <v>429.72</v>
      </c>
      <c r="G122">
        <v>343249</v>
      </c>
      <c r="H122">
        <v>2203</v>
      </c>
      <c r="I122">
        <v>430.80799999999999</v>
      </c>
      <c r="J122">
        <f t="shared" si="5"/>
        <v>429.72</v>
      </c>
      <c r="K122">
        <f t="shared" si="6"/>
        <v>430.82016666666669</v>
      </c>
      <c r="L122">
        <f t="shared" si="7"/>
        <v>0.65126370634687636</v>
      </c>
      <c r="M122">
        <f t="shared" si="8"/>
        <v>432.12269407936043</v>
      </c>
      <c r="N122">
        <f t="shared" si="9"/>
        <v>429.51763925397296</v>
      </c>
    </row>
    <row r="123" spans="1:14" x14ac:dyDescent="0.25">
      <c r="A123" s="1">
        <v>45086</v>
      </c>
      <c r="B123" s="2">
        <v>0.47986111111111113</v>
      </c>
      <c r="C123">
        <v>429.71</v>
      </c>
      <c r="D123">
        <v>429.74</v>
      </c>
      <c r="E123">
        <v>429.36</v>
      </c>
      <c r="F123">
        <v>429.45</v>
      </c>
      <c r="G123">
        <v>442256</v>
      </c>
      <c r="H123">
        <v>2752</v>
      </c>
      <c r="I123">
        <v>430.702</v>
      </c>
      <c r="J123">
        <f t="shared" si="5"/>
        <v>429.51666666666665</v>
      </c>
      <c r="K123">
        <f t="shared" si="6"/>
        <v>430.71933333333334</v>
      </c>
      <c r="L123">
        <f t="shared" si="7"/>
        <v>0.69000008475293728</v>
      </c>
      <c r="M123">
        <f t="shared" si="8"/>
        <v>432.09933350283922</v>
      </c>
      <c r="N123">
        <f t="shared" si="9"/>
        <v>429.33933316382746</v>
      </c>
    </row>
    <row r="124" spans="1:14" x14ac:dyDescent="0.25">
      <c r="A124" s="1">
        <v>45086</v>
      </c>
      <c r="B124" s="2">
        <v>0.48055555555555557</v>
      </c>
      <c r="C124">
        <v>429.44</v>
      </c>
      <c r="D124">
        <v>429.52</v>
      </c>
      <c r="E124">
        <v>429.35</v>
      </c>
      <c r="F124">
        <v>429.35</v>
      </c>
      <c r="G124">
        <v>373056</v>
      </c>
      <c r="H124">
        <v>2410</v>
      </c>
      <c r="I124">
        <v>430.59249999999997</v>
      </c>
      <c r="J124">
        <f t="shared" si="5"/>
        <v>429.40666666666669</v>
      </c>
      <c r="K124">
        <f t="shared" si="6"/>
        <v>430.61333333333334</v>
      </c>
      <c r="L124">
        <f t="shared" si="7"/>
        <v>0.72156587359818747</v>
      </c>
      <c r="M124">
        <f t="shared" si="8"/>
        <v>432.05646508052973</v>
      </c>
      <c r="N124">
        <f t="shared" si="9"/>
        <v>429.17020158613695</v>
      </c>
    </row>
    <row r="125" spans="1:14" x14ac:dyDescent="0.25">
      <c r="A125" s="1">
        <v>45086</v>
      </c>
      <c r="B125" s="2">
        <v>0.48125000000000001</v>
      </c>
      <c r="C125">
        <v>429.35</v>
      </c>
      <c r="D125">
        <v>429.49</v>
      </c>
      <c r="E125">
        <v>429.3</v>
      </c>
      <c r="F125">
        <v>429.43</v>
      </c>
      <c r="G125">
        <v>190737</v>
      </c>
      <c r="H125">
        <v>1182</v>
      </c>
      <c r="I125">
        <v>430.4905</v>
      </c>
      <c r="J125">
        <f t="shared" si="5"/>
        <v>429.40666666666669</v>
      </c>
      <c r="K125">
        <f t="shared" si="6"/>
        <v>430.50999999999993</v>
      </c>
      <c r="L125">
        <f t="shared" si="7"/>
        <v>0.73967908325085141</v>
      </c>
      <c r="M125">
        <f t="shared" si="8"/>
        <v>431.98935816650163</v>
      </c>
      <c r="N125">
        <f t="shared" si="9"/>
        <v>429.03064183349824</v>
      </c>
    </row>
    <row r="126" spans="1:14" x14ac:dyDescent="0.25">
      <c r="A126" s="1">
        <v>45086</v>
      </c>
      <c r="B126" s="2">
        <v>0.48194444444444445</v>
      </c>
      <c r="C126">
        <v>429.44</v>
      </c>
      <c r="D126">
        <v>429.67</v>
      </c>
      <c r="E126">
        <v>429.34</v>
      </c>
      <c r="F126">
        <v>429.63</v>
      </c>
      <c r="G126">
        <v>328759</v>
      </c>
      <c r="H126">
        <v>2047</v>
      </c>
      <c r="I126">
        <v>430.39150000000001</v>
      </c>
      <c r="J126">
        <f t="shared" si="5"/>
        <v>429.54666666666662</v>
      </c>
      <c r="K126">
        <f t="shared" si="6"/>
        <v>430.40899999999999</v>
      </c>
      <c r="L126">
        <f t="shared" si="7"/>
        <v>0.72557869624489313</v>
      </c>
      <c r="M126">
        <f t="shared" si="8"/>
        <v>431.86015739248978</v>
      </c>
      <c r="N126">
        <f t="shared" si="9"/>
        <v>428.9578426075102</v>
      </c>
    </row>
    <row r="127" spans="1:14" x14ac:dyDescent="0.25">
      <c r="A127" s="1">
        <v>45086</v>
      </c>
      <c r="B127" s="2">
        <v>0.4826388888888889</v>
      </c>
      <c r="C127">
        <v>429.64</v>
      </c>
      <c r="D127">
        <v>429.82</v>
      </c>
      <c r="E127">
        <v>429.64</v>
      </c>
      <c r="F127">
        <v>429.75</v>
      </c>
      <c r="G127">
        <v>265543</v>
      </c>
      <c r="H127">
        <v>1482</v>
      </c>
      <c r="I127">
        <v>430.29950000000002</v>
      </c>
      <c r="J127">
        <f t="shared" si="5"/>
        <v>429.73666666666668</v>
      </c>
      <c r="K127">
        <f t="shared" si="6"/>
        <v>430.31766666666664</v>
      </c>
      <c r="L127">
        <f t="shared" si="7"/>
        <v>0.68654495599937304</v>
      </c>
      <c r="M127">
        <f t="shared" si="8"/>
        <v>431.6907565786654</v>
      </c>
      <c r="N127">
        <f t="shared" si="9"/>
        <v>428.94457675466788</v>
      </c>
    </row>
    <row r="128" spans="1:14" x14ac:dyDescent="0.25">
      <c r="A128" s="1">
        <v>45086</v>
      </c>
      <c r="B128" s="2">
        <v>0.48333333333333334</v>
      </c>
      <c r="C128">
        <v>429.75</v>
      </c>
      <c r="D128">
        <v>429.97</v>
      </c>
      <c r="E128">
        <v>429.74</v>
      </c>
      <c r="F128">
        <v>429.97</v>
      </c>
      <c r="G128">
        <v>189786</v>
      </c>
      <c r="H128">
        <v>1162</v>
      </c>
      <c r="I128">
        <v>430.233</v>
      </c>
      <c r="J128">
        <f t="shared" si="5"/>
        <v>429.89333333333337</v>
      </c>
      <c r="K128">
        <f t="shared" si="6"/>
        <v>430.24366666666663</v>
      </c>
      <c r="L128">
        <f t="shared" si="7"/>
        <v>0.64529235407078966</v>
      </c>
      <c r="M128">
        <f t="shared" si="8"/>
        <v>431.53425137480821</v>
      </c>
      <c r="N128">
        <f t="shared" si="9"/>
        <v>428.95308195852505</v>
      </c>
    </row>
    <row r="129" spans="1:14" x14ac:dyDescent="0.25">
      <c r="A129" s="1">
        <v>45086</v>
      </c>
      <c r="B129" s="2">
        <v>0.48402777777777778</v>
      </c>
      <c r="C129">
        <v>429.97</v>
      </c>
      <c r="D129">
        <v>430.09</v>
      </c>
      <c r="E129">
        <v>429.96</v>
      </c>
      <c r="F129">
        <v>430.02</v>
      </c>
      <c r="G129">
        <v>209741</v>
      </c>
      <c r="H129">
        <v>1257</v>
      </c>
      <c r="I129">
        <v>430.178</v>
      </c>
      <c r="J129">
        <f t="shared" si="5"/>
        <v>430.02333333333331</v>
      </c>
      <c r="K129">
        <f t="shared" si="6"/>
        <v>430.18583333333333</v>
      </c>
      <c r="L129">
        <f t="shared" si="7"/>
        <v>0.60769517116119265</v>
      </c>
      <c r="M129">
        <f t="shared" si="8"/>
        <v>431.40122367565573</v>
      </c>
      <c r="N129">
        <f t="shared" si="9"/>
        <v>428.97044299101094</v>
      </c>
    </row>
    <row r="130" spans="1:14" x14ac:dyDescent="0.25">
      <c r="A130" s="1">
        <v>45086</v>
      </c>
      <c r="B130" s="2">
        <v>0.48472222222222222</v>
      </c>
      <c r="C130">
        <v>430.02</v>
      </c>
      <c r="D130">
        <v>430.14</v>
      </c>
      <c r="E130">
        <v>429.97</v>
      </c>
      <c r="F130">
        <v>430.07</v>
      </c>
      <c r="G130">
        <v>77315</v>
      </c>
      <c r="H130">
        <v>494</v>
      </c>
      <c r="I130">
        <v>430.12450000000001</v>
      </c>
      <c r="J130">
        <f t="shared" si="5"/>
        <v>430.06</v>
      </c>
      <c r="K130">
        <f t="shared" si="6"/>
        <v>430.13133333333337</v>
      </c>
      <c r="L130">
        <f t="shared" si="7"/>
        <v>0.56397959400686559</v>
      </c>
      <c r="M130">
        <f t="shared" si="8"/>
        <v>431.25929252134711</v>
      </c>
      <c r="N130">
        <f t="shared" si="9"/>
        <v>429.00337414531964</v>
      </c>
    </row>
    <row r="131" spans="1:14" x14ac:dyDescent="0.25">
      <c r="A131" s="1">
        <v>45086</v>
      </c>
      <c r="B131" s="2">
        <v>0.48541666666666666</v>
      </c>
      <c r="C131">
        <v>430.06</v>
      </c>
      <c r="D131">
        <v>430.07</v>
      </c>
      <c r="E131">
        <v>429.78</v>
      </c>
      <c r="F131">
        <v>429.87</v>
      </c>
      <c r="G131">
        <v>183928</v>
      </c>
      <c r="H131">
        <v>1004</v>
      </c>
      <c r="I131">
        <v>430.05799999999999</v>
      </c>
      <c r="J131">
        <f t="shared" ref="J131:J194" si="10">(D131+E131+F131)/3</f>
        <v>429.90666666666658</v>
      </c>
      <c r="K131">
        <f t="shared" si="6"/>
        <v>430.06883333333337</v>
      </c>
      <c r="L131">
        <f t="shared" si="7"/>
        <v>0.51116113091117743</v>
      </c>
      <c r="M131">
        <f t="shared" si="8"/>
        <v>431.09115559515573</v>
      </c>
      <c r="N131">
        <f t="shared" si="9"/>
        <v>429.04651107151102</v>
      </c>
    </row>
    <row r="132" spans="1:14" x14ac:dyDescent="0.25">
      <c r="A132" s="1">
        <v>45086</v>
      </c>
      <c r="B132" s="2">
        <v>0.4861111111111111</v>
      </c>
      <c r="C132">
        <v>429.87</v>
      </c>
      <c r="D132">
        <v>430</v>
      </c>
      <c r="E132">
        <v>429.84</v>
      </c>
      <c r="F132">
        <v>429.97</v>
      </c>
      <c r="G132">
        <v>98255</v>
      </c>
      <c r="H132">
        <v>733</v>
      </c>
      <c r="I132">
        <v>430.00049999999999</v>
      </c>
      <c r="J132">
        <f t="shared" si="10"/>
        <v>429.93666666666667</v>
      </c>
      <c r="K132">
        <f t="shared" si="6"/>
        <v>430.0093333333333</v>
      </c>
      <c r="L132">
        <f t="shared" si="7"/>
        <v>0.44674730877167979</v>
      </c>
      <c r="M132">
        <f t="shared" si="8"/>
        <v>430.90282795087666</v>
      </c>
      <c r="N132">
        <f t="shared" si="9"/>
        <v>429.11583871578995</v>
      </c>
    </row>
    <row r="133" spans="1:14" x14ac:dyDescent="0.25">
      <c r="A133" s="1">
        <v>45086</v>
      </c>
      <c r="B133" s="2">
        <v>0.48680555555555555</v>
      </c>
      <c r="C133">
        <v>429.97</v>
      </c>
      <c r="D133">
        <v>430.07</v>
      </c>
      <c r="E133">
        <v>429.88</v>
      </c>
      <c r="F133">
        <v>430.02</v>
      </c>
      <c r="G133">
        <v>122247</v>
      </c>
      <c r="H133">
        <v>671</v>
      </c>
      <c r="I133">
        <v>429.95699999999999</v>
      </c>
      <c r="J133">
        <f t="shared" si="10"/>
        <v>429.99</v>
      </c>
      <c r="K133">
        <f t="shared" si="6"/>
        <v>429.96099999999996</v>
      </c>
      <c r="L133">
        <f t="shared" si="7"/>
        <v>0.38718220320610774</v>
      </c>
      <c r="M133">
        <f t="shared" si="8"/>
        <v>430.73536440641215</v>
      </c>
      <c r="N133">
        <f t="shared" si="9"/>
        <v>429.18663559358777</v>
      </c>
    </row>
    <row r="134" spans="1:14" x14ac:dyDescent="0.25">
      <c r="A134" s="1">
        <v>45086</v>
      </c>
      <c r="B134" s="2">
        <v>0.48749999999999999</v>
      </c>
      <c r="C134">
        <v>430.01</v>
      </c>
      <c r="D134">
        <v>430.14</v>
      </c>
      <c r="E134">
        <v>429.96</v>
      </c>
      <c r="F134">
        <v>430.07</v>
      </c>
      <c r="G134">
        <v>126015</v>
      </c>
      <c r="H134">
        <v>766</v>
      </c>
      <c r="I134">
        <v>429.92750000000001</v>
      </c>
      <c r="J134">
        <f t="shared" si="10"/>
        <v>430.05666666666662</v>
      </c>
      <c r="K134">
        <f t="shared" si="6"/>
        <v>429.92716666666672</v>
      </c>
      <c r="L134">
        <f t="shared" si="7"/>
        <v>0.34320858745510102</v>
      </c>
      <c r="M134">
        <f t="shared" si="8"/>
        <v>430.61358384157694</v>
      </c>
      <c r="N134">
        <f t="shared" si="9"/>
        <v>429.2407494917565</v>
      </c>
    </row>
    <row r="135" spans="1:14" x14ac:dyDescent="0.25">
      <c r="A135" s="1">
        <v>45086</v>
      </c>
      <c r="B135" s="2">
        <v>0.48819444444444443</v>
      </c>
      <c r="C135">
        <v>430.08</v>
      </c>
      <c r="D135">
        <v>430.14</v>
      </c>
      <c r="E135">
        <v>430.01</v>
      </c>
      <c r="F135">
        <v>430.13</v>
      </c>
      <c r="G135">
        <v>125770</v>
      </c>
      <c r="H135">
        <v>790</v>
      </c>
      <c r="I135">
        <v>429.89749999999998</v>
      </c>
      <c r="J135">
        <f t="shared" si="10"/>
        <v>430.09333333333331</v>
      </c>
      <c r="K135">
        <f t="shared" si="6"/>
        <v>429.89600000000002</v>
      </c>
      <c r="L135">
        <f t="shared" si="7"/>
        <v>0.29226199893826466</v>
      </c>
      <c r="M135">
        <f t="shared" si="8"/>
        <v>430.48052399787656</v>
      </c>
      <c r="N135">
        <f t="shared" si="9"/>
        <v>429.31147600212347</v>
      </c>
    </row>
    <row r="136" spans="1:14" x14ac:dyDescent="0.25">
      <c r="A136" s="1">
        <v>45086</v>
      </c>
      <c r="B136" s="2">
        <v>0.48888888888888887</v>
      </c>
      <c r="C136">
        <v>430.13</v>
      </c>
      <c r="D136">
        <v>430.2</v>
      </c>
      <c r="E136">
        <v>430.09</v>
      </c>
      <c r="F136">
        <v>430.18</v>
      </c>
      <c r="G136">
        <v>161100</v>
      </c>
      <c r="H136">
        <v>891</v>
      </c>
      <c r="I136">
        <v>429.87299999999999</v>
      </c>
      <c r="J136">
        <f t="shared" si="10"/>
        <v>430.15666666666669</v>
      </c>
      <c r="K136">
        <f t="shared" si="6"/>
        <v>429.87016666666659</v>
      </c>
      <c r="L136">
        <f t="shared" si="7"/>
        <v>0.23767262116995941</v>
      </c>
      <c r="M136">
        <f t="shared" si="8"/>
        <v>430.34551190900652</v>
      </c>
      <c r="N136">
        <f t="shared" si="9"/>
        <v>429.39482142432666</v>
      </c>
    </row>
    <row r="137" spans="1:14" x14ac:dyDescent="0.25">
      <c r="A137" s="1">
        <v>45086</v>
      </c>
      <c r="B137" s="2">
        <v>0.48958333333333331</v>
      </c>
      <c r="C137">
        <v>430.18</v>
      </c>
      <c r="D137">
        <v>430.25</v>
      </c>
      <c r="E137">
        <v>429.99</v>
      </c>
      <c r="F137">
        <v>430.07</v>
      </c>
      <c r="G137">
        <v>180945</v>
      </c>
      <c r="H137">
        <v>1108</v>
      </c>
      <c r="I137">
        <v>429.87950000000001</v>
      </c>
      <c r="J137">
        <f t="shared" si="10"/>
        <v>430.1033333333333</v>
      </c>
      <c r="K137">
        <f t="shared" si="6"/>
        <v>429.86966666666666</v>
      </c>
      <c r="L137">
        <f t="shared" si="7"/>
        <v>0.23714407001128177</v>
      </c>
      <c r="M137">
        <f t="shared" si="8"/>
        <v>430.34395480668923</v>
      </c>
      <c r="N137">
        <f t="shared" si="9"/>
        <v>429.39537852664409</v>
      </c>
    </row>
    <row r="138" spans="1:14" x14ac:dyDescent="0.25">
      <c r="A138" s="1">
        <v>45086</v>
      </c>
      <c r="B138" s="2">
        <v>0.49027777777777781</v>
      </c>
      <c r="C138">
        <v>430.08</v>
      </c>
      <c r="D138">
        <v>430.12</v>
      </c>
      <c r="E138">
        <v>429.92</v>
      </c>
      <c r="F138">
        <v>429.92</v>
      </c>
      <c r="G138">
        <v>134217</v>
      </c>
      <c r="H138">
        <v>854</v>
      </c>
      <c r="I138">
        <v>429.87799999999999</v>
      </c>
      <c r="J138">
        <f t="shared" si="10"/>
        <v>429.98666666666668</v>
      </c>
      <c r="K138">
        <f t="shared" si="6"/>
        <v>429.87566666666663</v>
      </c>
      <c r="L138">
        <f t="shared" si="7"/>
        <v>0.23857790175260116</v>
      </c>
      <c r="M138">
        <f t="shared" si="8"/>
        <v>430.35282247017182</v>
      </c>
      <c r="N138">
        <f t="shared" si="9"/>
        <v>429.39851086316145</v>
      </c>
    </row>
    <row r="139" spans="1:14" x14ac:dyDescent="0.25">
      <c r="A139" s="1">
        <v>45086</v>
      </c>
      <c r="B139" s="2">
        <v>0.4909722222222222</v>
      </c>
      <c r="C139">
        <v>429.95</v>
      </c>
      <c r="D139">
        <v>430.14</v>
      </c>
      <c r="E139">
        <v>429.92</v>
      </c>
      <c r="F139">
        <v>430.07</v>
      </c>
      <c r="G139">
        <v>118711</v>
      </c>
      <c r="H139">
        <v>867</v>
      </c>
      <c r="I139">
        <v>429.87299999999999</v>
      </c>
      <c r="J139">
        <f t="shared" si="10"/>
        <v>430.04333333333329</v>
      </c>
      <c r="K139">
        <f t="shared" si="6"/>
        <v>429.87250000000006</v>
      </c>
      <c r="L139">
        <f t="shared" si="7"/>
        <v>0.23575404717677617</v>
      </c>
      <c r="M139">
        <f t="shared" si="8"/>
        <v>430.34400809435363</v>
      </c>
      <c r="N139">
        <f t="shared" si="9"/>
        <v>429.40099190564649</v>
      </c>
    </row>
    <row r="140" spans="1:14" x14ac:dyDescent="0.25">
      <c r="A140" s="1">
        <v>45086</v>
      </c>
      <c r="B140" s="2">
        <v>0.4916666666666667</v>
      </c>
      <c r="C140">
        <v>430.05</v>
      </c>
      <c r="D140">
        <v>430.21</v>
      </c>
      <c r="E140">
        <v>430.04</v>
      </c>
      <c r="F140">
        <v>430.11</v>
      </c>
      <c r="G140">
        <v>69963</v>
      </c>
      <c r="H140">
        <v>516</v>
      </c>
      <c r="I140">
        <v>429.88350000000003</v>
      </c>
      <c r="J140">
        <f t="shared" si="10"/>
        <v>430.12000000000006</v>
      </c>
      <c r="K140">
        <f t="shared" si="6"/>
        <v>429.87966666666671</v>
      </c>
      <c r="L140">
        <f t="shared" si="7"/>
        <v>0.24120288225756015</v>
      </c>
      <c r="M140">
        <f t="shared" si="8"/>
        <v>430.36207243118184</v>
      </c>
      <c r="N140">
        <f t="shared" si="9"/>
        <v>429.39726090215157</v>
      </c>
    </row>
    <row r="141" spans="1:14" x14ac:dyDescent="0.25">
      <c r="A141" s="1">
        <v>45086</v>
      </c>
      <c r="B141" s="2">
        <v>0.49236111111111108</v>
      </c>
      <c r="C141">
        <v>430.08</v>
      </c>
      <c r="D141">
        <v>430.11</v>
      </c>
      <c r="E141">
        <v>429.97</v>
      </c>
      <c r="F141">
        <v>430.03</v>
      </c>
      <c r="G141">
        <v>68120</v>
      </c>
      <c r="H141">
        <v>482</v>
      </c>
      <c r="I141">
        <v>429.89150000000001</v>
      </c>
      <c r="J141">
        <f t="shared" si="10"/>
        <v>430.03666666666669</v>
      </c>
      <c r="K141">
        <f t="shared" si="6"/>
        <v>429.88699999999989</v>
      </c>
      <c r="L141">
        <f t="shared" si="7"/>
        <v>0.24374970385346731</v>
      </c>
      <c r="M141">
        <f t="shared" si="8"/>
        <v>430.37449940770682</v>
      </c>
      <c r="N141">
        <f t="shared" si="9"/>
        <v>429.39950059229295</v>
      </c>
    </row>
    <row r="142" spans="1:14" x14ac:dyDescent="0.25">
      <c r="A142" s="1">
        <v>45086</v>
      </c>
      <c r="B142" s="2">
        <v>0.49305555555555558</v>
      </c>
      <c r="C142">
        <v>430.02</v>
      </c>
      <c r="D142">
        <v>430.09</v>
      </c>
      <c r="E142">
        <v>430</v>
      </c>
      <c r="F142">
        <v>430.01</v>
      </c>
      <c r="G142">
        <v>59198</v>
      </c>
      <c r="H142">
        <v>329</v>
      </c>
      <c r="I142">
        <v>429.90600000000001</v>
      </c>
      <c r="J142">
        <f t="shared" si="10"/>
        <v>430.0333333333333</v>
      </c>
      <c r="K142">
        <f t="shared" si="6"/>
        <v>429.90266666666668</v>
      </c>
      <c r="L142">
        <f t="shared" si="7"/>
        <v>0.24251749801221253</v>
      </c>
      <c r="M142">
        <f t="shared" si="8"/>
        <v>430.38770166269109</v>
      </c>
      <c r="N142">
        <f t="shared" si="9"/>
        <v>429.41763167064227</v>
      </c>
    </row>
    <row r="143" spans="1:14" x14ac:dyDescent="0.25">
      <c r="A143" s="1">
        <v>45086</v>
      </c>
      <c r="B143" s="2">
        <v>0.49374999999999997</v>
      </c>
      <c r="C143">
        <v>429.99</v>
      </c>
      <c r="D143">
        <v>430.01</v>
      </c>
      <c r="E143">
        <v>429.81</v>
      </c>
      <c r="F143">
        <v>429.82</v>
      </c>
      <c r="G143">
        <v>112082</v>
      </c>
      <c r="H143">
        <v>761</v>
      </c>
      <c r="I143">
        <v>429.92450000000002</v>
      </c>
      <c r="J143">
        <f t="shared" si="10"/>
        <v>429.87999999999994</v>
      </c>
      <c r="K143">
        <f t="shared" si="6"/>
        <v>429.92083333333329</v>
      </c>
      <c r="L143">
        <f t="shared" si="7"/>
        <v>0.22506107033450951</v>
      </c>
      <c r="M143">
        <f t="shared" si="8"/>
        <v>430.3709554740023</v>
      </c>
      <c r="N143">
        <f t="shared" si="9"/>
        <v>429.47071119266428</v>
      </c>
    </row>
    <row r="144" spans="1:14" x14ac:dyDescent="0.25">
      <c r="A144" s="1">
        <v>45086</v>
      </c>
      <c r="B144" s="2">
        <v>0.49444444444444446</v>
      </c>
      <c r="C144">
        <v>429.82</v>
      </c>
      <c r="D144">
        <v>429.95</v>
      </c>
      <c r="E144">
        <v>429.69</v>
      </c>
      <c r="F144">
        <v>429.81</v>
      </c>
      <c r="G144">
        <v>114937</v>
      </c>
      <c r="H144">
        <v>780</v>
      </c>
      <c r="I144">
        <v>429.94749999999999</v>
      </c>
      <c r="J144">
        <f t="shared" si="10"/>
        <v>429.81666666666666</v>
      </c>
      <c r="K144">
        <f t="shared" si="6"/>
        <v>429.94133333333332</v>
      </c>
      <c r="L144">
        <f t="shared" si="7"/>
        <v>0.192008162594521</v>
      </c>
      <c r="M144">
        <f t="shared" si="8"/>
        <v>430.32534965852238</v>
      </c>
      <c r="N144">
        <f t="shared" si="9"/>
        <v>429.55731700814425</v>
      </c>
    </row>
    <row r="145" spans="1:14" x14ac:dyDescent="0.25">
      <c r="A145" s="1">
        <v>45086</v>
      </c>
      <c r="B145" s="2">
        <v>0.49513888888888885</v>
      </c>
      <c r="C145">
        <v>429.81</v>
      </c>
      <c r="D145">
        <v>430.06</v>
      </c>
      <c r="E145">
        <v>429.8</v>
      </c>
      <c r="F145">
        <v>430.05</v>
      </c>
      <c r="G145">
        <v>97627</v>
      </c>
      <c r="H145">
        <v>639</v>
      </c>
      <c r="I145">
        <v>429.9785</v>
      </c>
      <c r="J145">
        <f t="shared" si="10"/>
        <v>429.97</v>
      </c>
      <c r="K145">
        <f t="shared" si="6"/>
        <v>429.96949999999998</v>
      </c>
      <c r="L145">
        <f t="shared" si="7"/>
        <v>0.14501572812461072</v>
      </c>
      <c r="M145">
        <f t="shared" si="8"/>
        <v>430.25953145624919</v>
      </c>
      <c r="N145">
        <f t="shared" si="9"/>
        <v>429.67946854375077</v>
      </c>
    </row>
    <row r="146" spans="1:14" x14ac:dyDescent="0.25">
      <c r="A146" s="1">
        <v>45086</v>
      </c>
      <c r="B146" s="2">
        <v>0.49583333333333335</v>
      </c>
      <c r="C146">
        <v>430.04</v>
      </c>
      <c r="D146">
        <v>430.07</v>
      </c>
      <c r="E146">
        <v>429.96</v>
      </c>
      <c r="F146">
        <v>429.98</v>
      </c>
      <c r="G146">
        <v>67507</v>
      </c>
      <c r="H146">
        <v>438</v>
      </c>
      <c r="I146">
        <v>429.99599999999998</v>
      </c>
      <c r="J146">
        <f t="shared" si="10"/>
        <v>430.00333333333333</v>
      </c>
      <c r="K146">
        <f t="shared" si="6"/>
        <v>429.99233333333331</v>
      </c>
      <c r="L146">
        <f t="shared" si="7"/>
        <v>0.10550408101638437</v>
      </c>
      <c r="M146">
        <f t="shared" si="8"/>
        <v>430.20334149536609</v>
      </c>
      <c r="N146">
        <f t="shared" si="9"/>
        <v>429.78132517130052</v>
      </c>
    </row>
    <row r="147" spans="1:14" x14ac:dyDescent="0.25">
      <c r="A147" s="1">
        <v>45086</v>
      </c>
      <c r="B147" s="2">
        <v>0.49652777777777773</v>
      </c>
      <c r="C147">
        <v>429.96</v>
      </c>
      <c r="D147">
        <v>430.02</v>
      </c>
      <c r="E147">
        <v>429.75</v>
      </c>
      <c r="F147">
        <v>429.83</v>
      </c>
      <c r="G147">
        <v>133052</v>
      </c>
      <c r="H147">
        <v>895</v>
      </c>
      <c r="I147">
        <v>430</v>
      </c>
      <c r="J147">
        <f t="shared" si="10"/>
        <v>429.86666666666662</v>
      </c>
      <c r="K147">
        <f t="shared" si="6"/>
        <v>429.99883333333327</v>
      </c>
      <c r="L147">
        <f t="shared" si="7"/>
        <v>9.2073419725156536E-2</v>
      </c>
      <c r="M147">
        <f t="shared" si="8"/>
        <v>430.18298017278357</v>
      </c>
      <c r="N147">
        <f t="shared" si="9"/>
        <v>429.81468649388296</v>
      </c>
    </row>
    <row r="148" spans="1:14" x14ac:dyDescent="0.25">
      <c r="A148" s="1">
        <v>45086</v>
      </c>
      <c r="B148" s="2">
        <v>0.49722222222222223</v>
      </c>
      <c r="C148">
        <v>429.83</v>
      </c>
      <c r="D148">
        <v>429.87</v>
      </c>
      <c r="E148">
        <v>429.53</v>
      </c>
      <c r="F148">
        <v>429.53</v>
      </c>
      <c r="G148">
        <v>141954</v>
      </c>
      <c r="H148">
        <v>851</v>
      </c>
      <c r="I148">
        <v>429.97800000000001</v>
      </c>
      <c r="J148">
        <f t="shared" si="10"/>
        <v>429.64333333333326</v>
      </c>
      <c r="K148">
        <f t="shared" si="6"/>
        <v>429.98633333333339</v>
      </c>
      <c r="L148">
        <f t="shared" si="7"/>
        <v>0.11991176093011605</v>
      </c>
      <c r="M148">
        <f t="shared" si="8"/>
        <v>430.22615685519361</v>
      </c>
      <c r="N148">
        <f t="shared" si="9"/>
        <v>429.74650981147317</v>
      </c>
    </row>
    <row r="149" spans="1:14" x14ac:dyDescent="0.25">
      <c r="A149" s="1">
        <v>45086</v>
      </c>
      <c r="B149" s="2">
        <v>0.49791666666666662</v>
      </c>
      <c r="C149">
        <v>429.52</v>
      </c>
      <c r="D149">
        <v>429.57</v>
      </c>
      <c r="E149">
        <v>429.41</v>
      </c>
      <c r="F149">
        <v>429.46</v>
      </c>
      <c r="G149">
        <v>168448</v>
      </c>
      <c r="H149">
        <v>1136</v>
      </c>
      <c r="I149">
        <v>429.95</v>
      </c>
      <c r="J149">
        <f t="shared" si="10"/>
        <v>429.48</v>
      </c>
      <c r="K149">
        <f t="shared" si="6"/>
        <v>429.95916666666665</v>
      </c>
      <c r="L149">
        <f t="shared" si="7"/>
        <v>0.16438748618443552</v>
      </c>
      <c r="M149">
        <f t="shared" si="8"/>
        <v>430.28794163903552</v>
      </c>
      <c r="N149">
        <f t="shared" si="9"/>
        <v>429.63039169429777</v>
      </c>
    </row>
    <row r="150" spans="1:14" x14ac:dyDescent="0.25">
      <c r="A150" s="1">
        <v>45086</v>
      </c>
      <c r="B150" s="2">
        <v>0.49861111111111112</v>
      </c>
      <c r="C150">
        <v>429.45</v>
      </c>
      <c r="D150">
        <v>429.61</v>
      </c>
      <c r="E150">
        <v>429.43</v>
      </c>
      <c r="F150">
        <v>429.5</v>
      </c>
      <c r="G150">
        <v>112389</v>
      </c>
      <c r="H150">
        <v>671</v>
      </c>
      <c r="I150">
        <v>429.92149999999998</v>
      </c>
      <c r="J150">
        <f t="shared" si="10"/>
        <v>429.51333333333332</v>
      </c>
      <c r="K150">
        <f t="shared" ref="K150:K213" si="11">SUM(J131:J150)/20</f>
        <v>429.93183333333326</v>
      </c>
      <c r="L150">
        <f t="shared" ref="L150:L213" si="12">_xlfn.STDEV.S(J131:J150)</f>
        <v>0.19016605547513823</v>
      </c>
      <c r="M150">
        <f t="shared" ref="M150:M213" si="13">K150+2*L150</f>
        <v>430.31216544428355</v>
      </c>
      <c r="N150">
        <f t="shared" ref="N150:N213" si="14">K150-2*L150</f>
        <v>429.55150122238297</v>
      </c>
    </row>
    <row r="151" spans="1:14" x14ac:dyDescent="0.25">
      <c r="A151" s="1">
        <v>45086</v>
      </c>
      <c r="B151" s="2">
        <v>0.4993055555555555</v>
      </c>
      <c r="C151">
        <v>429.49</v>
      </c>
      <c r="D151">
        <v>429.55</v>
      </c>
      <c r="E151">
        <v>429.43</v>
      </c>
      <c r="F151">
        <v>429.45</v>
      </c>
      <c r="G151">
        <v>86402</v>
      </c>
      <c r="H151">
        <v>462</v>
      </c>
      <c r="I151">
        <v>429.90050000000002</v>
      </c>
      <c r="J151">
        <f t="shared" si="10"/>
        <v>429.47666666666669</v>
      </c>
      <c r="K151">
        <f t="shared" si="11"/>
        <v>429.91033333333337</v>
      </c>
      <c r="L151">
        <f t="shared" si="12"/>
        <v>0.21574812041357214</v>
      </c>
      <c r="M151">
        <f t="shared" si="13"/>
        <v>430.3418295741605</v>
      </c>
      <c r="N151">
        <f t="shared" si="14"/>
        <v>429.47883709250624</v>
      </c>
    </row>
    <row r="152" spans="1:14" x14ac:dyDescent="0.25">
      <c r="A152" s="1">
        <v>45086</v>
      </c>
      <c r="B152" s="2">
        <v>0.5</v>
      </c>
      <c r="C152">
        <v>429.46</v>
      </c>
      <c r="D152">
        <v>429.53</v>
      </c>
      <c r="E152">
        <v>429.18</v>
      </c>
      <c r="F152">
        <v>429.27</v>
      </c>
      <c r="G152">
        <v>164265</v>
      </c>
      <c r="H152">
        <v>1039</v>
      </c>
      <c r="I152">
        <v>429.8655</v>
      </c>
      <c r="J152">
        <f t="shared" si="10"/>
        <v>429.32666666666665</v>
      </c>
      <c r="K152">
        <f t="shared" si="11"/>
        <v>429.87983333333329</v>
      </c>
      <c r="L152">
        <f t="shared" si="12"/>
        <v>0.25191541093987663</v>
      </c>
      <c r="M152">
        <f t="shared" si="13"/>
        <v>430.38366415521307</v>
      </c>
      <c r="N152">
        <f t="shared" si="14"/>
        <v>429.37600251145352</v>
      </c>
    </row>
    <row r="153" spans="1:14" x14ac:dyDescent="0.25">
      <c r="A153" s="1">
        <v>45086</v>
      </c>
      <c r="B153" s="2">
        <v>0.50069444444444444</v>
      </c>
      <c r="C153">
        <v>429.27</v>
      </c>
      <c r="D153">
        <v>429.39</v>
      </c>
      <c r="E153">
        <v>428.88</v>
      </c>
      <c r="F153">
        <v>429.02</v>
      </c>
      <c r="G153">
        <v>221989</v>
      </c>
      <c r="H153">
        <v>1300</v>
      </c>
      <c r="I153">
        <v>429.81549999999999</v>
      </c>
      <c r="J153">
        <f t="shared" si="10"/>
        <v>429.09666666666664</v>
      </c>
      <c r="K153">
        <f t="shared" si="11"/>
        <v>429.83516666666662</v>
      </c>
      <c r="L153">
        <f t="shared" si="12"/>
        <v>0.3049656772941633</v>
      </c>
      <c r="M153">
        <f t="shared" si="13"/>
        <v>430.44509802125498</v>
      </c>
      <c r="N153">
        <f t="shared" si="14"/>
        <v>429.22523531207827</v>
      </c>
    </row>
    <row r="154" spans="1:14" x14ac:dyDescent="0.25">
      <c r="A154" s="1">
        <v>45086</v>
      </c>
      <c r="B154" s="2">
        <v>0.50138888888888888</v>
      </c>
      <c r="C154">
        <v>429.02</v>
      </c>
      <c r="D154">
        <v>429.22</v>
      </c>
      <c r="E154">
        <v>428.97</v>
      </c>
      <c r="F154">
        <v>429.21</v>
      </c>
      <c r="G154">
        <v>147700</v>
      </c>
      <c r="H154">
        <v>1015</v>
      </c>
      <c r="I154">
        <v>429.77249999999998</v>
      </c>
      <c r="J154">
        <f t="shared" si="10"/>
        <v>429.13333333333338</v>
      </c>
      <c r="K154">
        <f t="shared" si="11"/>
        <v>429.78900000000004</v>
      </c>
      <c r="L154">
        <f t="shared" si="12"/>
        <v>0.33779141631437554</v>
      </c>
      <c r="M154">
        <f t="shared" si="13"/>
        <v>430.46458283262882</v>
      </c>
      <c r="N154">
        <f t="shared" si="14"/>
        <v>429.11341716737127</v>
      </c>
    </row>
    <row r="155" spans="1:14" x14ac:dyDescent="0.25">
      <c r="A155" s="1">
        <v>45086</v>
      </c>
      <c r="B155" s="2">
        <v>0.50208333333333333</v>
      </c>
      <c r="C155">
        <v>429.21</v>
      </c>
      <c r="D155">
        <v>429.4</v>
      </c>
      <c r="E155">
        <v>429.19</v>
      </c>
      <c r="F155">
        <v>429.39</v>
      </c>
      <c r="G155">
        <v>89483</v>
      </c>
      <c r="H155">
        <v>609</v>
      </c>
      <c r="I155">
        <v>429.7355</v>
      </c>
      <c r="J155">
        <f t="shared" si="10"/>
        <v>429.32666666666665</v>
      </c>
      <c r="K155">
        <f t="shared" si="11"/>
        <v>429.75066666666663</v>
      </c>
      <c r="L155">
        <f t="shared" si="12"/>
        <v>0.34486475016509444</v>
      </c>
      <c r="M155">
        <f t="shared" si="13"/>
        <v>430.44039616699683</v>
      </c>
      <c r="N155">
        <f t="shared" si="14"/>
        <v>429.06093716633643</v>
      </c>
    </row>
    <row r="156" spans="1:14" x14ac:dyDescent="0.25">
      <c r="A156" s="1">
        <v>45086</v>
      </c>
      <c r="B156" s="2">
        <v>0.50277777777777777</v>
      </c>
      <c r="C156">
        <v>429.4</v>
      </c>
      <c r="D156">
        <v>429.52</v>
      </c>
      <c r="E156">
        <v>429.32</v>
      </c>
      <c r="F156">
        <v>429.45</v>
      </c>
      <c r="G156">
        <v>117960</v>
      </c>
      <c r="H156">
        <v>771</v>
      </c>
      <c r="I156">
        <v>429.69900000000001</v>
      </c>
      <c r="J156">
        <f t="shared" si="10"/>
        <v>429.43</v>
      </c>
      <c r="K156">
        <f t="shared" si="11"/>
        <v>429.71433333333334</v>
      </c>
      <c r="L156">
        <f t="shared" si="12"/>
        <v>0.3380510013772508</v>
      </c>
      <c r="M156">
        <f t="shared" si="13"/>
        <v>430.39043533608782</v>
      </c>
      <c r="N156">
        <f t="shared" si="14"/>
        <v>429.03823133057887</v>
      </c>
    </row>
    <row r="157" spans="1:14" x14ac:dyDescent="0.25">
      <c r="A157" s="1">
        <v>45086</v>
      </c>
      <c r="B157" s="2">
        <v>0.50347222222222221</v>
      </c>
      <c r="C157">
        <v>429.45</v>
      </c>
      <c r="D157">
        <v>429.71</v>
      </c>
      <c r="E157">
        <v>429.45</v>
      </c>
      <c r="F157">
        <v>429.61</v>
      </c>
      <c r="G157">
        <v>99397</v>
      </c>
      <c r="H157">
        <v>642</v>
      </c>
      <c r="I157">
        <v>429.67599999999999</v>
      </c>
      <c r="J157">
        <f t="shared" si="10"/>
        <v>429.59</v>
      </c>
      <c r="K157">
        <f t="shared" si="11"/>
        <v>429.68866666666673</v>
      </c>
      <c r="L157">
        <f t="shared" si="12"/>
        <v>0.32624283281769129</v>
      </c>
      <c r="M157">
        <f t="shared" si="13"/>
        <v>430.3411523323021</v>
      </c>
      <c r="N157">
        <f t="shared" si="14"/>
        <v>429.03618100103137</v>
      </c>
    </row>
    <row r="158" spans="1:14" x14ac:dyDescent="0.25">
      <c r="A158" s="1">
        <v>45086</v>
      </c>
      <c r="B158" s="2">
        <v>0.50416666666666665</v>
      </c>
      <c r="C158">
        <v>429.61</v>
      </c>
      <c r="D158">
        <v>429.72</v>
      </c>
      <c r="E158">
        <v>429.52</v>
      </c>
      <c r="F158">
        <v>429.65</v>
      </c>
      <c r="G158">
        <v>60575</v>
      </c>
      <c r="H158">
        <v>396</v>
      </c>
      <c r="I158">
        <v>429.66250000000002</v>
      </c>
      <c r="J158">
        <f t="shared" si="10"/>
        <v>429.62999999999994</v>
      </c>
      <c r="K158">
        <f t="shared" si="11"/>
        <v>429.67083333333329</v>
      </c>
      <c r="L158">
        <f t="shared" si="12"/>
        <v>0.31875832749126509</v>
      </c>
      <c r="M158">
        <f t="shared" si="13"/>
        <v>430.3083499883158</v>
      </c>
      <c r="N158">
        <f t="shared" si="14"/>
        <v>429.03331667835079</v>
      </c>
    </row>
    <row r="159" spans="1:14" x14ac:dyDescent="0.25">
      <c r="A159" s="1">
        <v>45086</v>
      </c>
      <c r="B159" s="2">
        <v>0.50486111111111109</v>
      </c>
      <c r="C159">
        <v>429.64</v>
      </c>
      <c r="D159">
        <v>429.69</v>
      </c>
      <c r="E159">
        <v>429.53</v>
      </c>
      <c r="F159">
        <v>429.62</v>
      </c>
      <c r="G159">
        <v>54368</v>
      </c>
      <c r="H159">
        <v>404</v>
      </c>
      <c r="I159">
        <v>429.64</v>
      </c>
      <c r="J159">
        <f t="shared" si="10"/>
        <v>429.6133333333334</v>
      </c>
      <c r="K159">
        <f t="shared" si="11"/>
        <v>429.6493333333334</v>
      </c>
      <c r="L159">
        <f t="shared" si="12"/>
        <v>0.30658007930920766</v>
      </c>
      <c r="M159">
        <f t="shared" si="13"/>
        <v>430.26249349195183</v>
      </c>
      <c r="N159">
        <f t="shared" si="14"/>
        <v>429.03617317471497</v>
      </c>
    </row>
    <row r="160" spans="1:14" x14ac:dyDescent="0.25">
      <c r="A160" s="1">
        <v>45086</v>
      </c>
      <c r="B160" s="2">
        <v>0.50555555555555554</v>
      </c>
      <c r="C160">
        <v>429.6</v>
      </c>
      <c r="D160">
        <v>429.66</v>
      </c>
      <c r="E160">
        <v>429.4</v>
      </c>
      <c r="F160">
        <v>429.52</v>
      </c>
      <c r="G160">
        <v>177917</v>
      </c>
      <c r="H160">
        <v>1104</v>
      </c>
      <c r="I160">
        <v>429.6105</v>
      </c>
      <c r="J160">
        <f t="shared" si="10"/>
        <v>429.52666666666664</v>
      </c>
      <c r="K160">
        <f t="shared" si="11"/>
        <v>429.61966666666666</v>
      </c>
      <c r="L160">
        <f t="shared" si="12"/>
        <v>0.28670114031800792</v>
      </c>
      <c r="M160">
        <f t="shared" si="13"/>
        <v>430.19306894730266</v>
      </c>
      <c r="N160">
        <f t="shared" si="14"/>
        <v>429.04626438603066</v>
      </c>
    </row>
    <row r="161" spans="1:14" x14ac:dyDescent="0.25">
      <c r="A161" s="1">
        <v>45086</v>
      </c>
      <c r="B161" s="2">
        <v>0.50624999999999998</v>
      </c>
      <c r="C161">
        <v>429.51</v>
      </c>
      <c r="D161">
        <v>429.53</v>
      </c>
      <c r="E161">
        <v>429.36</v>
      </c>
      <c r="F161">
        <v>429.4</v>
      </c>
      <c r="G161">
        <v>84048</v>
      </c>
      <c r="H161">
        <v>528</v>
      </c>
      <c r="I161">
        <v>429.57900000000001</v>
      </c>
      <c r="J161">
        <f t="shared" si="10"/>
        <v>429.43</v>
      </c>
      <c r="K161">
        <f t="shared" si="11"/>
        <v>429.58933333333334</v>
      </c>
      <c r="L161">
        <f t="shared" si="12"/>
        <v>0.27197480103431643</v>
      </c>
      <c r="M161">
        <f t="shared" si="13"/>
        <v>430.13328293540195</v>
      </c>
      <c r="N161">
        <f t="shared" si="14"/>
        <v>429.04538373126474</v>
      </c>
    </row>
    <row r="162" spans="1:14" x14ac:dyDescent="0.25">
      <c r="A162" s="1">
        <v>45086</v>
      </c>
      <c r="B162" s="2">
        <v>0.50694444444444442</v>
      </c>
      <c r="C162">
        <v>429.4</v>
      </c>
      <c r="D162">
        <v>429.54</v>
      </c>
      <c r="E162">
        <v>429.38</v>
      </c>
      <c r="F162">
        <v>429.43</v>
      </c>
      <c r="G162">
        <v>114973</v>
      </c>
      <c r="H162">
        <v>788</v>
      </c>
      <c r="I162">
        <v>429.55</v>
      </c>
      <c r="J162">
        <f t="shared" si="10"/>
        <v>429.45000000000005</v>
      </c>
      <c r="K162">
        <f t="shared" si="11"/>
        <v>429.56016666666676</v>
      </c>
      <c r="L162">
        <f t="shared" si="12"/>
        <v>0.25243023470220122</v>
      </c>
      <c r="M162">
        <f t="shared" si="13"/>
        <v>430.06502713607114</v>
      </c>
      <c r="N162">
        <f t="shared" si="14"/>
        <v>429.05530619726238</v>
      </c>
    </row>
    <row r="163" spans="1:14" x14ac:dyDescent="0.25">
      <c r="A163" s="1">
        <v>45086</v>
      </c>
      <c r="B163" s="2">
        <v>0.50763888888888886</v>
      </c>
      <c r="C163">
        <v>429.45</v>
      </c>
      <c r="D163">
        <v>429.68</v>
      </c>
      <c r="E163">
        <v>429.43</v>
      </c>
      <c r="F163">
        <v>429.63</v>
      </c>
      <c r="G163">
        <v>75774</v>
      </c>
      <c r="H163">
        <v>500</v>
      </c>
      <c r="I163">
        <v>429.54050000000001</v>
      </c>
      <c r="J163">
        <f t="shared" si="10"/>
        <v>429.58</v>
      </c>
      <c r="K163">
        <f t="shared" si="11"/>
        <v>429.54516666666666</v>
      </c>
      <c r="L163">
        <f t="shared" si="12"/>
        <v>0.24108302178255994</v>
      </c>
      <c r="M163">
        <f t="shared" si="13"/>
        <v>430.0273327102318</v>
      </c>
      <c r="N163">
        <f t="shared" si="14"/>
        <v>429.06300062310152</v>
      </c>
    </row>
    <row r="164" spans="1:14" x14ac:dyDescent="0.25">
      <c r="A164" s="1">
        <v>45086</v>
      </c>
      <c r="B164" s="2">
        <v>0.5083333333333333</v>
      </c>
      <c r="C164">
        <v>429.62</v>
      </c>
      <c r="D164">
        <v>429.65</v>
      </c>
      <c r="E164">
        <v>429.53</v>
      </c>
      <c r="F164">
        <v>429.55</v>
      </c>
      <c r="G164">
        <v>81905</v>
      </c>
      <c r="H164">
        <v>639</v>
      </c>
      <c r="I164">
        <v>429.52749999999997</v>
      </c>
      <c r="J164">
        <f t="shared" si="10"/>
        <v>429.57666666666665</v>
      </c>
      <c r="K164">
        <f t="shared" si="11"/>
        <v>429.53316666666672</v>
      </c>
      <c r="L164">
        <f t="shared" si="12"/>
        <v>0.23268449888935269</v>
      </c>
      <c r="M164">
        <f t="shared" si="13"/>
        <v>429.9985356644454</v>
      </c>
      <c r="N164">
        <f t="shared" si="14"/>
        <v>429.06779766888803</v>
      </c>
    </row>
    <row r="165" spans="1:14" x14ac:dyDescent="0.25">
      <c r="A165" s="1">
        <v>45086</v>
      </c>
      <c r="B165" s="2">
        <v>0.50902777777777775</v>
      </c>
      <c r="C165">
        <v>429.55</v>
      </c>
      <c r="D165">
        <v>429.73</v>
      </c>
      <c r="E165">
        <v>429.54</v>
      </c>
      <c r="F165">
        <v>429.66</v>
      </c>
      <c r="G165">
        <v>54710</v>
      </c>
      <c r="H165">
        <v>371</v>
      </c>
      <c r="I165">
        <v>429.50799999999998</v>
      </c>
      <c r="J165">
        <f t="shared" si="10"/>
        <v>429.64333333333337</v>
      </c>
      <c r="K165">
        <f t="shared" si="11"/>
        <v>429.5168333333333</v>
      </c>
      <c r="L165">
        <f t="shared" si="12"/>
        <v>0.21084756556913142</v>
      </c>
      <c r="M165">
        <f t="shared" si="13"/>
        <v>429.93852846447157</v>
      </c>
      <c r="N165">
        <f t="shared" si="14"/>
        <v>429.09513820219502</v>
      </c>
    </row>
    <row r="166" spans="1:14" x14ac:dyDescent="0.25">
      <c r="A166" s="1">
        <v>45086</v>
      </c>
      <c r="B166" s="2">
        <v>0.50972222222222219</v>
      </c>
      <c r="C166">
        <v>429.67</v>
      </c>
      <c r="D166">
        <v>429.81</v>
      </c>
      <c r="E166">
        <v>429.61</v>
      </c>
      <c r="F166">
        <v>429.76</v>
      </c>
      <c r="G166">
        <v>59999</v>
      </c>
      <c r="H166">
        <v>412</v>
      </c>
      <c r="I166">
        <v>429.49700000000001</v>
      </c>
      <c r="J166">
        <f t="shared" si="10"/>
        <v>429.72666666666669</v>
      </c>
      <c r="K166">
        <f t="shared" si="11"/>
        <v>429.50300000000004</v>
      </c>
      <c r="L166">
        <f t="shared" si="12"/>
        <v>0.18470428396389962</v>
      </c>
      <c r="M166">
        <f t="shared" si="13"/>
        <v>429.87240856792783</v>
      </c>
      <c r="N166">
        <f t="shared" si="14"/>
        <v>429.13359143207225</v>
      </c>
    </row>
    <row r="167" spans="1:14" x14ac:dyDescent="0.25">
      <c r="A167" s="1">
        <v>45086</v>
      </c>
      <c r="B167" s="2">
        <v>0.51041666666666663</v>
      </c>
      <c r="C167">
        <v>429.76</v>
      </c>
      <c r="D167">
        <v>429.76</v>
      </c>
      <c r="E167">
        <v>429.66</v>
      </c>
      <c r="F167">
        <v>429.66</v>
      </c>
      <c r="G167">
        <v>142014</v>
      </c>
      <c r="H167">
        <v>1059</v>
      </c>
      <c r="I167">
        <v>429.48849999999999</v>
      </c>
      <c r="J167">
        <f t="shared" si="10"/>
        <v>429.69333333333338</v>
      </c>
      <c r="K167">
        <f t="shared" si="11"/>
        <v>429.49433333333337</v>
      </c>
      <c r="L167">
        <f t="shared" si="12"/>
        <v>0.17024268882808197</v>
      </c>
      <c r="M167">
        <f t="shared" si="13"/>
        <v>429.83481871098951</v>
      </c>
      <c r="N167">
        <f t="shared" si="14"/>
        <v>429.15384795567724</v>
      </c>
    </row>
    <row r="168" spans="1:14" x14ac:dyDescent="0.25">
      <c r="A168" s="1">
        <v>45086</v>
      </c>
      <c r="B168" s="2">
        <v>0.51111111111111118</v>
      </c>
      <c r="C168">
        <v>429.65</v>
      </c>
      <c r="D168">
        <v>429.75</v>
      </c>
      <c r="E168">
        <v>429.63</v>
      </c>
      <c r="F168">
        <v>429.69</v>
      </c>
      <c r="G168">
        <v>105773</v>
      </c>
      <c r="H168">
        <v>654</v>
      </c>
      <c r="I168">
        <v>429.49650000000003</v>
      </c>
      <c r="J168">
        <f t="shared" si="10"/>
        <v>429.69</v>
      </c>
      <c r="K168">
        <f t="shared" si="11"/>
        <v>429.49666666666673</v>
      </c>
      <c r="L168">
        <f t="shared" si="12"/>
        <v>0.17269450429259908</v>
      </c>
      <c r="M168">
        <f t="shared" si="13"/>
        <v>429.84205567525191</v>
      </c>
      <c r="N168">
        <f t="shared" si="14"/>
        <v>429.15127765808154</v>
      </c>
    </row>
    <row r="169" spans="1:14" x14ac:dyDescent="0.25">
      <c r="A169" s="1">
        <v>45086</v>
      </c>
      <c r="B169" s="2">
        <v>0.51180555555555551</v>
      </c>
      <c r="C169">
        <v>429.68</v>
      </c>
      <c r="D169">
        <v>429.92</v>
      </c>
      <c r="E169">
        <v>429.68</v>
      </c>
      <c r="F169">
        <v>429.8</v>
      </c>
      <c r="G169">
        <v>121482</v>
      </c>
      <c r="H169">
        <v>788</v>
      </c>
      <c r="I169">
        <v>429.51350000000002</v>
      </c>
      <c r="J169">
        <f t="shared" si="10"/>
        <v>429.8</v>
      </c>
      <c r="K169">
        <f t="shared" si="11"/>
        <v>429.51266666666669</v>
      </c>
      <c r="L169">
        <f t="shared" si="12"/>
        <v>0.18542380727429472</v>
      </c>
      <c r="M169">
        <f t="shared" si="13"/>
        <v>429.8835142812153</v>
      </c>
      <c r="N169">
        <f t="shared" si="14"/>
        <v>429.14181905211808</v>
      </c>
    </row>
    <row r="170" spans="1:14" x14ac:dyDescent="0.25">
      <c r="A170" s="1">
        <v>45086</v>
      </c>
      <c r="B170" s="2">
        <v>0.51250000000000007</v>
      </c>
      <c r="C170">
        <v>429.79</v>
      </c>
      <c r="D170">
        <v>429.84</v>
      </c>
      <c r="E170">
        <v>429.75</v>
      </c>
      <c r="F170">
        <v>429.76</v>
      </c>
      <c r="G170">
        <v>75532</v>
      </c>
      <c r="H170">
        <v>537</v>
      </c>
      <c r="I170">
        <v>429.5265</v>
      </c>
      <c r="J170">
        <f t="shared" si="10"/>
        <v>429.7833333333333</v>
      </c>
      <c r="K170">
        <f t="shared" si="11"/>
        <v>429.52616666666665</v>
      </c>
      <c r="L170">
        <f t="shared" si="12"/>
        <v>0.19505367382470615</v>
      </c>
      <c r="M170">
        <f t="shared" si="13"/>
        <v>429.91627401431606</v>
      </c>
      <c r="N170">
        <f t="shared" si="14"/>
        <v>429.13605931901725</v>
      </c>
    </row>
    <row r="171" spans="1:14" x14ac:dyDescent="0.25">
      <c r="A171" s="1">
        <v>45086</v>
      </c>
      <c r="B171" s="2">
        <v>0.5131944444444444</v>
      </c>
      <c r="C171">
        <v>429.78</v>
      </c>
      <c r="D171">
        <v>429.87</v>
      </c>
      <c r="E171">
        <v>429.69</v>
      </c>
      <c r="F171">
        <v>429.82</v>
      </c>
      <c r="G171">
        <v>71967</v>
      </c>
      <c r="H171">
        <v>390</v>
      </c>
      <c r="I171">
        <v>429.54500000000002</v>
      </c>
      <c r="J171">
        <f t="shared" si="10"/>
        <v>429.79333333333329</v>
      </c>
      <c r="K171">
        <f t="shared" si="11"/>
        <v>429.54200000000003</v>
      </c>
      <c r="L171">
        <f t="shared" si="12"/>
        <v>0.20349404060414816</v>
      </c>
      <c r="M171">
        <f t="shared" si="13"/>
        <v>429.94898808120831</v>
      </c>
      <c r="N171">
        <f t="shared" si="14"/>
        <v>429.13501191879175</v>
      </c>
    </row>
    <row r="172" spans="1:14" x14ac:dyDescent="0.25">
      <c r="A172" s="1">
        <v>45086</v>
      </c>
      <c r="B172" s="2">
        <v>0.51388888888888895</v>
      </c>
      <c r="C172">
        <v>429.83</v>
      </c>
      <c r="D172">
        <v>429.84</v>
      </c>
      <c r="E172">
        <v>429.76</v>
      </c>
      <c r="F172">
        <v>429.78</v>
      </c>
      <c r="G172">
        <v>43796</v>
      </c>
      <c r="H172">
        <v>261</v>
      </c>
      <c r="I172">
        <v>429.57049999999998</v>
      </c>
      <c r="J172">
        <f t="shared" si="10"/>
        <v>429.79333333333329</v>
      </c>
      <c r="K172">
        <f t="shared" si="11"/>
        <v>429.56533333333329</v>
      </c>
      <c r="L172">
        <f t="shared" si="12"/>
        <v>0.20425703334894604</v>
      </c>
      <c r="M172">
        <f t="shared" si="13"/>
        <v>429.97384740003116</v>
      </c>
      <c r="N172">
        <f t="shared" si="14"/>
        <v>429.15681926663541</v>
      </c>
    </row>
    <row r="173" spans="1:14" x14ac:dyDescent="0.25">
      <c r="A173" s="1">
        <v>45086</v>
      </c>
      <c r="B173" s="2">
        <v>0.51458333333333328</v>
      </c>
      <c r="C173">
        <v>429.81</v>
      </c>
      <c r="D173">
        <v>429.84</v>
      </c>
      <c r="E173">
        <v>429.68</v>
      </c>
      <c r="F173">
        <v>429.75</v>
      </c>
      <c r="G173">
        <v>69664</v>
      </c>
      <c r="H173">
        <v>503</v>
      </c>
      <c r="I173">
        <v>429.60700000000003</v>
      </c>
      <c r="J173">
        <f t="shared" si="10"/>
        <v>429.75666666666666</v>
      </c>
      <c r="K173">
        <f t="shared" si="11"/>
        <v>429.59833333333324</v>
      </c>
      <c r="L173">
        <f t="shared" si="12"/>
        <v>0.17590035722678532</v>
      </c>
      <c r="M173">
        <f t="shared" si="13"/>
        <v>429.95013404778683</v>
      </c>
      <c r="N173">
        <f t="shared" si="14"/>
        <v>429.24653261887966</v>
      </c>
    </row>
    <row r="174" spans="1:14" x14ac:dyDescent="0.25">
      <c r="A174" s="1">
        <v>45086</v>
      </c>
      <c r="B174" s="2">
        <v>0.51527777777777783</v>
      </c>
      <c r="C174">
        <v>429.75</v>
      </c>
      <c r="D174">
        <v>429.75</v>
      </c>
      <c r="E174">
        <v>429.51</v>
      </c>
      <c r="F174">
        <v>429.54</v>
      </c>
      <c r="G174">
        <v>95863</v>
      </c>
      <c r="H174">
        <v>749</v>
      </c>
      <c r="I174">
        <v>429.62349999999998</v>
      </c>
      <c r="J174">
        <f t="shared" si="10"/>
        <v>429.59999999999997</v>
      </c>
      <c r="K174">
        <f t="shared" si="11"/>
        <v>429.62166666666661</v>
      </c>
      <c r="L174">
        <f t="shared" si="12"/>
        <v>0.13779593353304811</v>
      </c>
      <c r="M174">
        <f t="shared" si="13"/>
        <v>429.89725853373272</v>
      </c>
      <c r="N174">
        <f t="shared" si="14"/>
        <v>429.3460747996005</v>
      </c>
    </row>
    <row r="175" spans="1:14" x14ac:dyDescent="0.25">
      <c r="A175" s="1">
        <v>45086</v>
      </c>
      <c r="B175" s="2">
        <v>0.51597222222222217</v>
      </c>
      <c r="C175">
        <v>429.55</v>
      </c>
      <c r="D175">
        <v>429.66</v>
      </c>
      <c r="E175">
        <v>429.38</v>
      </c>
      <c r="F175">
        <v>429.39</v>
      </c>
      <c r="G175">
        <v>90779</v>
      </c>
      <c r="H175">
        <v>601</v>
      </c>
      <c r="I175">
        <v>429.62349999999998</v>
      </c>
      <c r="J175">
        <f t="shared" si="10"/>
        <v>429.47666666666663</v>
      </c>
      <c r="K175">
        <f t="shared" si="11"/>
        <v>429.62916666666672</v>
      </c>
      <c r="L175">
        <f t="shared" si="12"/>
        <v>0.12431743466385688</v>
      </c>
      <c r="M175">
        <f t="shared" si="13"/>
        <v>429.87780153599442</v>
      </c>
      <c r="N175">
        <f t="shared" si="14"/>
        <v>429.38053179733902</v>
      </c>
    </row>
    <row r="176" spans="1:14" x14ac:dyDescent="0.25">
      <c r="A176" s="1">
        <v>45086</v>
      </c>
      <c r="B176" s="2">
        <v>0.51666666666666672</v>
      </c>
      <c r="C176">
        <v>429.38</v>
      </c>
      <c r="D176">
        <v>429.57</v>
      </c>
      <c r="E176">
        <v>429.37</v>
      </c>
      <c r="F176">
        <v>429.5</v>
      </c>
      <c r="G176">
        <v>109321</v>
      </c>
      <c r="H176">
        <v>764</v>
      </c>
      <c r="I176">
        <v>429.62599999999998</v>
      </c>
      <c r="J176">
        <f t="shared" si="10"/>
        <v>429.48</v>
      </c>
      <c r="K176">
        <f t="shared" si="11"/>
        <v>429.63166666666666</v>
      </c>
      <c r="L176">
        <f t="shared" si="12"/>
        <v>0.12054699891480959</v>
      </c>
      <c r="M176">
        <f t="shared" si="13"/>
        <v>429.8727606644963</v>
      </c>
      <c r="N176">
        <f t="shared" si="14"/>
        <v>429.39057266883702</v>
      </c>
    </row>
    <row r="177" spans="1:14" x14ac:dyDescent="0.25">
      <c r="A177" s="1">
        <v>45086</v>
      </c>
      <c r="B177" s="2">
        <v>0.51736111111111105</v>
      </c>
      <c r="C177">
        <v>429.5</v>
      </c>
      <c r="D177">
        <v>429.57</v>
      </c>
      <c r="E177">
        <v>429.28</v>
      </c>
      <c r="F177">
        <v>429.28</v>
      </c>
      <c r="G177">
        <v>62205</v>
      </c>
      <c r="H177">
        <v>435</v>
      </c>
      <c r="I177">
        <v>429.60950000000003</v>
      </c>
      <c r="J177">
        <f t="shared" si="10"/>
        <v>429.37666666666661</v>
      </c>
      <c r="K177">
        <f t="shared" si="11"/>
        <v>429.62099999999998</v>
      </c>
      <c r="L177">
        <f t="shared" si="12"/>
        <v>0.13320212842722859</v>
      </c>
      <c r="M177">
        <f t="shared" si="13"/>
        <v>429.88740425685444</v>
      </c>
      <c r="N177">
        <f t="shared" si="14"/>
        <v>429.35459574314552</v>
      </c>
    </row>
    <row r="178" spans="1:14" x14ac:dyDescent="0.25">
      <c r="A178" s="1">
        <v>45086</v>
      </c>
      <c r="B178" s="2">
        <v>0.5180555555555556</v>
      </c>
      <c r="C178">
        <v>429.29</v>
      </c>
      <c r="D178">
        <v>429.35</v>
      </c>
      <c r="E178">
        <v>429.11</v>
      </c>
      <c r="F178">
        <v>429.17</v>
      </c>
      <c r="G178">
        <v>155797</v>
      </c>
      <c r="H178">
        <v>1124</v>
      </c>
      <c r="I178">
        <v>429.58550000000002</v>
      </c>
      <c r="J178">
        <f t="shared" si="10"/>
        <v>429.21000000000004</v>
      </c>
      <c r="K178">
        <f t="shared" si="11"/>
        <v>429.6</v>
      </c>
      <c r="L178">
        <f t="shared" si="12"/>
        <v>0.16175571792273766</v>
      </c>
      <c r="M178">
        <f t="shared" si="13"/>
        <v>429.92351143584551</v>
      </c>
      <c r="N178">
        <f t="shared" si="14"/>
        <v>429.27648856415453</v>
      </c>
    </row>
    <row r="179" spans="1:14" x14ac:dyDescent="0.25">
      <c r="A179" s="1">
        <v>45086</v>
      </c>
      <c r="B179" s="2">
        <v>0.51874999999999993</v>
      </c>
      <c r="C179">
        <v>429.15</v>
      </c>
      <c r="D179">
        <v>429.17</v>
      </c>
      <c r="E179">
        <v>428.91</v>
      </c>
      <c r="F179">
        <v>428.96</v>
      </c>
      <c r="G179">
        <v>222817</v>
      </c>
      <c r="H179">
        <v>1339</v>
      </c>
      <c r="I179">
        <v>429.55250000000001</v>
      </c>
      <c r="J179">
        <f t="shared" si="10"/>
        <v>429.01333333333332</v>
      </c>
      <c r="K179">
        <f t="shared" si="11"/>
        <v>429.57</v>
      </c>
      <c r="L179">
        <f t="shared" si="12"/>
        <v>0.20814131501828939</v>
      </c>
      <c r="M179">
        <f t="shared" si="13"/>
        <v>429.98628263003656</v>
      </c>
      <c r="N179">
        <f t="shared" si="14"/>
        <v>429.15371736996343</v>
      </c>
    </row>
    <row r="180" spans="1:14" x14ac:dyDescent="0.25">
      <c r="A180" s="1">
        <v>45086</v>
      </c>
      <c r="B180" s="2">
        <v>0.51944444444444449</v>
      </c>
      <c r="C180">
        <v>428.94</v>
      </c>
      <c r="D180">
        <v>429.25</v>
      </c>
      <c r="E180">
        <v>428.88</v>
      </c>
      <c r="F180">
        <v>429.25</v>
      </c>
      <c r="G180">
        <v>228432</v>
      </c>
      <c r="H180">
        <v>1534</v>
      </c>
      <c r="I180">
        <v>429.53899999999999</v>
      </c>
      <c r="J180">
        <f t="shared" si="10"/>
        <v>429.12666666666672</v>
      </c>
      <c r="K180">
        <f t="shared" si="11"/>
        <v>429.55000000000007</v>
      </c>
      <c r="L180">
        <f t="shared" si="12"/>
        <v>0.23053713024380448</v>
      </c>
      <c r="M180">
        <f t="shared" si="13"/>
        <v>430.0110742604877</v>
      </c>
      <c r="N180">
        <f t="shared" si="14"/>
        <v>429.08892573951243</v>
      </c>
    </row>
    <row r="181" spans="1:14" x14ac:dyDescent="0.25">
      <c r="A181" s="1">
        <v>45086</v>
      </c>
      <c r="B181" s="2">
        <v>0.52013888888888882</v>
      </c>
      <c r="C181">
        <v>429.25</v>
      </c>
      <c r="D181">
        <v>429.36</v>
      </c>
      <c r="E181">
        <v>429.2</v>
      </c>
      <c r="F181">
        <v>429.21</v>
      </c>
      <c r="G181">
        <v>175792</v>
      </c>
      <c r="H181">
        <v>1101</v>
      </c>
      <c r="I181">
        <v>429.52949999999998</v>
      </c>
      <c r="J181">
        <f t="shared" si="10"/>
        <v>429.25666666666666</v>
      </c>
      <c r="K181">
        <f t="shared" si="11"/>
        <v>429.5413333333334</v>
      </c>
      <c r="L181">
        <f t="shared" si="12"/>
        <v>0.2384094468083886</v>
      </c>
      <c r="M181">
        <f t="shared" si="13"/>
        <v>430.01815222695018</v>
      </c>
      <c r="N181">
        <f t="shared" si="14"/>
        <v>429.06451443971662</v>
      </c>
    </row>
    <row r="182" spans="1:14" x14ac:dyDescent="0.25">
      <c r="A182" s="1">
        <v>45086</v>
      </c>
      <c r="B182" s="2">
        <v>0.52083333333333337</v>
      </c>
      <c r="C182">
        <v>429.21</v>
      </c>
      <c r="D182">
        <v>429.43</v>
      </c>
      <c r="E182">
        <v>429.14</v>
      </c>
      <c r="F182">
        <v>429.43</v>
      </c>
      <c r="G182">
        <v>139988</v>
      </c>
      <c r="H182">
        <v>833</v>
      </c>
      <c r="I182">
        <v>429.52949999999998</v>
      </c>
      <c r="J182">
        <f t="shared" si="10"/>
        <v>429.33333333333331</v>
      </c>
      <c r="K182">
        <f t="shared" si="11"/>
        <v>429.53550000000007</v>
      </c>
      <c r="L182">
        <f t="shared" si="12"/>
        <v>0.24215956993259385</v>
      </c>
      <c r="M182">
        <f t="shared" si="13"/>
        <v>430.01981913986526</v>
      </c>
      <c r="N182">
        <f t="shared" si="14"/>
        <v>429.05118086013488</v>
      </c>
    </row>
    <row r="183" spans="1:14" x14ac:dyDescent="0.25">
      <c r="A183" s="1">
        <v>45086</v>
      </c>
      <c r="B183" s="2">
        <v>0.52152777777777781</v>
      </c>
      <c r="C183">
        <v>429.43</v>
      </c>
      <c r="D183">
        <v>429.48</v>
      </c>
      <c r="E183">
        <v>429.31</v>
      </c>
      <c r="F183">
        <v>429.37</v>
      </c>
      <c r="G183">
        <v>81761</v>
      </c>
      <c r="H183">
        <v>570</v>
      </c>
      <c r="I183">
        <v>429.51650000000001</v>
      </c>
      <c r="J183">
        <f t="shared" si="10"/>
        <v>429.3866666666666</v>
      </c>
      <c r="K183">
        <f t="shared" si="11"/>
        <v>429.52583333333331</v>
      </c>
      <c r="L183">
        <f t="shared" si="12"/>
        <v>0.24414039437123258</v>
      </c>
      <c r="M183">
        <f t="shared" si="13"/>
        <v>430.0141141220758</v>
      </c>
      <c r="N183">
        <f t="shared" si="14"/>
        <v>429.03755254459082</v>
      </c>
    </row>
    <row r="184" spans="1:14" x14ac:dyDescent="0.25">
      <c r="A184" s="1">
        <v>45086</v>
      </c>
      <c r="B184" s="2">
        <v>0.52222222222222225</v>
      </c>
      <c r="C184">
        <v>429.37</v>
      </c>
      <c r="D184">
        <v>429.49</v>
      </c>
      <c r="E184">
        <v>429.34</v>
      </c>
      <c r="F184">
        <v>429.46</v>
      </c>
      <c r="G184">
        <v>70904</v>
      </c>
      <c r="H184">
        <v>484</v>
      </c>
      <c r="I184">
        <v>429.512</v>
      </c>
      <c r="J184">
        <f t="shared" si="10"/>
        <v>429.43</v>
      </c>
      <c r="K184">
        <f t="shared" si="11"/>
        <v>429.51849999999996</v>
      </c>
      <c r="L184">
        <f t="shared" si="12"/>
        <v>0.24473514745058389</v>
      </c>
      <c r="M184">
        <f t="shared" si="13"/>
        <v>430.00797029490116</v>
      </c>
      <c r="N184">
        <f t="shared" si="14"/>
        <v>429.02902970509876</v>
      </c>
    </row>
    <row r="185" spans="1:14" x14ac:dyDescent="0.25">
      <c r="A185" s="1">
        <v>45086</v>
      </c>
      <c r="B185" s="2">
        <v>0.5229166666666667</v>
      </c>
      <c r="C185">
        <v>429.47</v>
      </c>
      <c r="D185">
        <v>429.51</v>
      </c>
      <c r="E185">
        <v>429.43</v>
      </c>
      <c r="F185">
        <v>429.45</v>
      </c>
      <c r="G185">
        <v>72413</v>
      </c>
      <c r="H185">
        <v>384</v>
      </c>
      <c r="I185">
        <v>429.50150000000002</v>
      </c>
      <c r="J185">
        <f t="shared" si="10"/>
        <v>429.46333333333337</v>
      </c>
      <c r="K185">
        <f t="shared" si="11"/>
        <v>429.50949999999995</v>
      </c>
      <c r="L185">
        <f t="shared" si="12"/>
        <v>0.24320779025303332</v>
      </c>
      <c r="M185">
        <f t="shared" si="13"/>
        <v>429.99591558050599</v>
      </c>
      <c r="N185">
        <f t="shared" si="14"/>
        <v>429.0230844194939</v>
      </c>
    </row>
    <row r="186" spans="1:14" x14ac:dyDescent="0.25">
      <c r="A186" s="1">
        <v>45086</v>
      </c>
      <c r="B186" s="2">
        <v>0.52361111111111114</v>
      </c>
      <c r="C186">
        <v>429.46</v>
      </c>
      <c r="D186">
        <v>429.54</v>
      </c>
      <c r="E186">
        <v>429.4</v>
      </c>
      <c r="F186">
        <v>429.41</v>
      </c>
      <c r="G186">
        <v>48224</v>
      </c>
      <c r="H186">
        <v>293</v>
      </c>
      <c r="I186">
        <v>429.48399999999998</v>
      </c>
      <c r="J186">
        <f t="shared" si="10"/>
        <v>429.45000000000005</v>
      </c>
      <c r="K186">
        <f t="shared" si="11"/>
        <v>429.49566666666669</v>
      </c>
      <c r="L186">
        <f t="shared" si="12"/>
        <v>0.23801837857192495</v>
      </c>
      <c r="M186">
        <f t="shared" si="13"/>
        <v>429.97170342381054</v>
      </c>
      <c r="N186">
        <f t="shared" si="14"/>
        <v>429.01962990952285</v>
      </c>
    </row>
    <row r="187" spans="1:14" x14ac:dyDescent="0.25">
      <c r="A187" s="1">
        <v>45086</v>
      </c>
      <c r="B187" s="2">
        <v>0.52430555555555558</v>
      </c>
      <c r="C187">
        <v>429.41</v>
      </c>
      <c r="D187">
        <v>429.44</v>
      </c>
      <c r="E187">
        <v>429.26</v>
      </c>
      <c r="F187">
        <v>429.36</v>
      </c>
      <c r="G187">
        <v>64738</v>
      </c>
      <c r="H187">
        <v>432</v>
      </c>
      <c r="I187">
        <v>429.46899999999999</v>
      </c>
      <c r="J187">
        <f t="shared" si="10"/>
        <v>429.3533333333333</v>
      </c>
      <c r="K187">
        <f t="shared" si="11"/>
        <v>429.47866666666658</v>
      </c>
      <c r="L187">
        <f t="shared" si="12"/>
        <v>0.2352835790553498</v>
      </c>
      <c r="M187">
        <f t="shared" si="13"/>
        <v>429.94923382477731</v>
      </c>
      <c r="N187">
        <f t="shared" si="14"/>
        <v>429.00809950855586</v>
      </c>
    </row>
    <row r="188" spans="1:14" x14ac:dyDescent="0.25">
      <c r="A188" s="1">
        <v>45086</v>
      </c>
      <c r="B188" s="2">
        <v>0.52500000000000002</v>
      </c>
      <c r="C188">
        <v>429.34</v>
      </c>
      <c r="D188">
        <v>429.37</v>
      </c>
      <c r="E188">
        <v>429.12</v>
      </c>
      <c r="F188">
        <v>429.2</v>
      </c>
      <c r="G188">
        <v>81518</v>
      </c>
      <c r="H188">
        <v>399</v>
      </c>
      <c r="I188">
        <v>429.44450000000001</v>
      </c>
      <c r="J188">
        <f t="shared" si="10"/>
        <v>429.23</v>
      </c>
      <c r="K188">
        <f t="shared" si="11"/>
        <v>429.45566666666662</v>
      </c>
      <c r="L188">
        <f t="shared" si="12"/>
        <v>0.23601987229247007</v>
      </c>
      <c r="M188">
        <f t="shared" si="13"/>
        <v>429.92770641125156</v>
      </c>
      <c r="N188">
        <f t="shared" si="14"/>
        <v>428.98362692208167</v>
      </c>
    </row>
    <row r="189" spans="1:14" x14ac:dyDescent="0.25">
      <c r="A189" s="1">
        <v>45086</v>
      </c>
      <c r="B189" s="2">
        <v>0.52569444444444446</v>
      </c>
      <c r="C189">
        <v>429.18</v>
      </c>
      <c r="D189">
        <v>429.28</v>
      </c>
      <c r="E189">
        <v>429.09</v>
      </c>
      <c r="F189">
        <v>429.14</v>
      </c>
      <c r="G189">
        <v>68256</v>
      </c>
      <c r="H189">
        <v>506</v>
      </c>
      <c r="I189">
        <v>429.41149999999999</v>
      </c>
      <c r="J189">
        <f t="shared" si="10"/>
        <v>429.1699999999999</v>
      </c>
      <c r="K189">
        <f t="shared" si="11"/>
        <v>429.42416666666657</v>
      </c>
      <c r="L189">
        <f t="shared" si="12"/>
        <v>0.22959887472470386</v>
      </c>
      <c r="M189">
        <f t="shared" si="13"/>
        <v>429.88336441611597</v>
      </c>
      <c r="N189">
        <f t="shared" si="14"/>
        <v>428.96496891721716</v>
      </c>
    </row>
    <row r="190" spans="1:14" x14ac:dyDescent="0.25">
      <c r="A190" s="1">
        <v>45086</v>
      </c>
      <c r="B190" s="2">
        <v>0.52638888888888891</v>
      </c>
      <c r="C190">
        <v>429.14</v>
      </c>
      <c r="D190">
        <v>429.14</v>
      </c>
      <c r="E190">
        <v>428.97</v>
      </c>
      <c r="F190">
        <v>429.03</v>
      </c>
      <c r="G190">
        <v>73794</v>
      </c>
      <c r="H190">
        <v>544</v>
      </c>
      <c r="I190">
        <v>429.375</v>
      </c>
      <c r="J190">
        <f t="shared" si="10"/>
        <v>429.04666666666662</v>
      </c>
      <c r="K190">
        <f t="shared" si="11"/>
        <v>429.38733333333329</v>
      </c>
      <c r="L190">
        <f t="shared" si="12"/>
        <v>0.22803149469557407</v>
      </c>
      <c r="M190">
        <f t="shared" si="13"/>
        <v>429.84339632272446</v>
      </c>
      <c r="N190">
        <f t="shared" si="14"/>
        <v>428.93127034394212</v>
      </c>
    </row>
    <row r="191" spans="1:14" x14ac:dyDescent="0.25">
      <c r="A191" s="1">
        <v>45086</v>
      </c>
      <c r="B191" s="2">
        <v>0.52708333333333335</v>
      </c>
      <c r="C191">
        <v>429.03</v>
      </c>
      <c r="D191">
        <v>429.12</v>
      </c>
      <c r="E191">
        <v>428.97</v>
      </c>
      <c r="F191">
        <v>429.11</v>
      </c>
      <c r="G191">
        <v>159548</v>
      </c>
      <c r="H191">
        <v>848</v>
      </c>
      <c r="I191">
        <v>429.33949999999999</v>
      </c>
      <c r="J191">
        <f t="shared" si="10"/>
        <v>429.06666666666666</v>
      </c>
      <c r="K191">
        <f t="shared" si="11"/>
        <v>429.351</v>
      </c>
      <c r="L191">
        <f t="shared" si="12"/>
        <v>0.21758939817654141</v>
      </c>
      <c r="M191">
        <f t="shared" si="13"/>
        <v>429.78617879635306</v>
      </c>
      <c r="N191">
        <f t="shared" si="14"/>
        <v>428.91582120364694</v>
      </c>
    </row>
    <row r="192" spans="1:14" x14ac:dyDescent="0.25">
      <c r="A192" s="1">
        <v>45086</v>
      </c>
      <c r="B192" s="2">
        <v>0.52777777777777779</v>
      </c>
      <c r="C192">
        <v>429.11</v>
      </c>
      <c r="D192">
        <v>429.11</v>
      </c>
      <c r="E192">
        <v>428.87</v>
      </c>
      <c r="F192">
        <v>429.01</v>
      </c>
      <c r="G192">
        <v>172450</v>
      </c>
      <c r="H192">
        <v>1120</v>
      </c>
      <c r="I192">
        <v>429.30099999999999</v>
      </c>
      <c r="J192">
        <f t="shared" si="10"/>
        <v>428.99666666666667</v>
      </c>
      <c r="K192">
        <f t="shared" si="11"/>
        <v>429.31116666666668</v>
      </c>
      <c r="L192">
        <f t="shared" si="12"/>
        <v>0.20490270120001902</v>
      </c>
      <c r="M192">
        <f t="shared" si="13"/>
        <v>429.7209720690667</v>
      </c>
      <c r="N192">
        <f t="shared" si="14"/>
        <v>428.90136126426665</v>
      </c>
    </row>
    <row r="193" spans="1:14" x14ac:dyDescent="0.25">
      <c r="A193" s="1">
        <v>45086</v>
      </c>
      <c r="B193" s="2">
        <v>0.52847222222222223</v>
      </c>
      <c r="C193">
        <v>429.01</v>
      </c>
      <c r="D193">
        <v>429.25</v>
      </c>
      <c r="E193">
        <v>429.01</v>
      </c>
      <c r="F193">
        <v>429.23</v>
      </c>
      <c r="G193">
        <v>111602</v>
      </c>
      <c r="H193">
        <v>660</v>
      </c>
      <c r="I193">
        <v>429.27499999999998</v>
      </c>
      <c r="J193">
        <f t="shared" si="10"/>
        <v>429.16333333333336</v>
      </c>
      <c r="K193">
        <f t="shared" si="11"/>
        <v>429.28150000000005</v>
      </c>
      <c r="L193">
        <f t="shared" si="12"/>
        <v>0.17822213289872307</v>
      </c>
      <c r="M193">
        <f t="shared" si="13"/>
        <v>429.6379442657975</v>
      </c>
      <c r="N193">
        <f t="shared" si="14"/>
        <v>428.9250557342026</v>
      </c>
    </row>
    <row r="194" spans="1:14" x14ac:dyDescent="0.25">
      <c r="A194" s="1">
        <v>45086</v>
      </c>
      <c r="B194" s="2">
        <v>0.52916666666666667</v>
      </c>
      <c r="C194">
        <v>429.23</v>
      </c>
      <c r="D194">
        <v>429.3</v>
      </c>
      <c r="E194">
        <v>429.2</v>
      </c>
      <c r="F194">
        <v>429.28</v>
      </c>
      <c r="G194">
        <v>107093</v>
      </c>
      <c r="H194">
        <v>754</v>
      </c>
      <c r="I194">
        <v>429.262</v>
      </c>
      <c r="J194">
        <f t="shared" si="10"/>
        <v>429.26</v>
      </c>
      <c r="K194">
        <f t="shared" si="11"/>
        <v>429.26449999999994</v>
      </c>
      <c r="L194">
        <f t="shared" si="12"/>
        <v>0.16169162404574317</v>
      </c>
      <c r="M194">
        <f t="shared" si="13"/>
        <v>429.58788324809143</v>
      </c>
      <c r="N194">
        <f t="shared" si="14"/>
        <v>428.94111675190845</v>
      </c>
    </row>
    <row r="195" spans="1:14" x14ac:dyDescent="0.25">
      <c r="A195" s="1">
        <v>45086</v>
      </c>
      <c r="B195" s="2">
        <v>0.52986111111111112</v>
      </c>
      <c r="C195">
        <v>429.28</v>
      </c>
      <c r="D195">
        <v>429.36</v>
      </c>
      <c r="E195">
        <v>429.24</v>
      </c>
      <c r="F195">
        <v>429.34</v>
      </c>
      <c r="G195">
        <v>76885</v>
      </c>
      <c r="H195">
        <v>489</v>
      </c>
      <c r="I195">
        <v>429.2595</v>
      </c>
      <c r="J195">
        <f t="shared" ref="J195:J258" si="15">(D195+E195+F195)/3</f>
        <v>429.31333333333333</v>
      </c>
      <c r="K195">
        <f t="shared" si="11"/>
        <v>429.25633333333337</v>
      </c>
      <c r="L195">
        <f t="shared" si="12"/>
        <v>0.15437063321001745</v>
      </c>
      <c r="M195">
        <f t="shared" si="13"/>
        <v>429.56507459975342</v>
      </c>
      <c r="N195">
        <f t="shared" si="14"/>
        <v>428.94759206691333</v>
      </c>
    </row>
    <row r="196" spans="1:14" x14ac:dyDescent="0.25">
      <c r="A196" s="1">
        <v>45086</v>
      </c>
      <c r="B196" s="2">
        <v>0.53055555555555556</v>
      </c>
      <c r="C196">
        <v>429.34</v>
      </c>
      <c r="D196">
        <v>429.39</v>
      </c>
      <c r="E196">
        <v>429.27</v>
      </c>
      <c r="F196">
        <v>429.33</v>
      </c>
      <c r="G196">
        <v>73325</v>
      </c>
      <c r="H196">
        <v>449</v>
      </c>
      <c r="I196">
        <v>429.25099999999998</v>
      </c>
      <c r="J196">
        <f t="shared" si="15"/>
        <v>429.33</v>
      </c>
      <c r="K196">
        <f t="shared" si="11"/>
        <v>429.24883333333344</v>
      </c>
      <c r="L196">
        <f t="shared" si="12"/>
        <v>0.14636841684698465</v>
      </c>
      <c r="M196">
        <f t="shared" si="13"/>
        <v>429.54157016702743</v>
      </c>
      <c r="N196">
        <f t="shared" si="14"/>
        <v>428.95609649963944</v>
      </c>
    </row>
    <row r="197" spans="1:14" x14ac:dyDescent="0.25">
      <c r="A197" s="1">
        <v>45086</v>
      </c>
      <c r="B197" s="2">
        <v>0.53125</v>
      </c>
      <c r="C197">
        <v>429.34</v>
      </c>
      <c r="D197">
        <v>429.44</v>
      </c>
      <c r="E197">
        <v>429.3</v>
      </c>
      <c r="F197">
        <v>429.44</v>
      </c>
      <c r="G197">
        <v>56279</v>
      </c>
      <c r="H197">
        <v>403</v>
      </c>
      <c r="I197">
        <v>429.25900000000001</v>
      </c>
      <c r="J197">
        <f t="shared" si="15"/>
        <v>429.39333333333337</v>
      </c>
      <c r="K197">
        <f t="shared" si="11"/>
        <v>429.24966666666671</v>
      </c>
      <c r="L197">
        <f t="shared" si="12"/>
        <v>0.14717972463974413</v>
      </c>
      <c r="M197">
        <f t="shared" si="13"/>
        <v>429.54402611594622</v>
      </c>
      <c r="N197">
        <f t="shared" si="14"/>
        <v>428.9553072173872</v>
      </c>
    </row>
    <row r="198" spans="1:14" x14ac:dyDescent="0.25">
      <c r="A198" s="1">
        <v>45086</v>
      </c>
      <c r="B198" s="2">
        <v>0.53194444444444444</v>
      </c>
      <c r="C198">
        <v>429.43</v>
      </c>
      <c r="D198">
        <v>429.45</v>
      </c>
      <c r="E198">
        <v>429.33</v>
      </c>
      <c r="F198">
        <v>429.38</v>
      </c>
      <c r="G198">
        <v>44657</v>
      </c>
      <c r="H198">
        <v>287</v>
      </c>
      <c r="I198">
        <v>429.26949999999999</v>
      </c>
      <c r="J198">
        <f t="shared" si="15"/>
        <v>429.3866666666666</v>
      </c>
      <c r="K198">
        <f t="shared" si="11"/>
        <v>429.25850000000003</v>
      </c>
      <c r="L198">
        <f t="shared" si="12"/>
        <v>0.1499492116747278</v>
      </c>
      <c r="M198">
        <f t="shared" si="13"/>
        <v>429.5583984233495</v>
      </c>
      <c r="N198">
        <f t="shared" si="14"/>
        <v>428.95860157665055</v>
      </c>
    </row>
    <row r="199" spans="1:14" x14ac:dyDescent="0.25">
      <c r="A199" s="1">
        <v>45086</v>
      </c>
      <c r="B199" s="2">
        <v>0.53263888888888888</v>
      </c>
      <c r="C199">
        <v>429.39</v>
      </c>
      <c r="D199">
        <v>429.41</v>
      </c>
      <c r="E199">
        <v>429.21</v>
      </c>
      <c r="F199">
        <v>429.36</v>
      </c>
      <c r="G199">
        <v>53826</v>
      </c>
      <c r="H199">
        <v>331</v>
      </c>
      <c r="I199">
        <v>429.28949999999998</v>
      </c>
      <c r="J199">
        <f t="shared" si="15"/>
        <v>429.32666666666665</v>
      </c>
      <c r="K199">
        <f t="shared" si="11"/>
        <v>429.27416666666659</v>
      </c>
      <c r="L199">
        <f t="shared" si="12"/>
        <v>0.13895127253951911</v>
      </c>
      <c r="M199">
        <f t="shared" si="13"/>
        <v>429.55206921174562</v>
      </c>
      <c r="N199">
        <f t="shared" si="14"/>
        <v>428.99626412158756</v>
      </c>
    </row>
    <row r="200" spans="1:14" x14ac:dyDescent="0.25">
      <c r="A200" s="1">
        <v>45086</v>
      </c>
      <c r="B200" s="2">
        <v>0.53333333333333333</v>
      </c>
      <c r="C200">
        <v>429.35</v>
      </c>
      <c r="D200">
        <v>429.49</v>
      </c>
      <c r="E200">
        <v>429.32</v>
      </c>
      <c r="F200">
        <v>429.4</v>
      </c>
      <c r="G200">
        <v>138452</v>
      </c>
      <c r="H200">
        <v>894</v>
      </c>
      <c r="I200">
        <v>429.29700000000003</v>
      </c>
      <c r="J200">
        <f t="shared" si="15"/>
        <v>429.40333333333336</v>
      </c>
      <c r="K200">
        <f t="shared" si="11"/>
        <v>429.28800000000001</v>
      </c>
      <c r="L200">
        <f t="shared" si="12"/>
        <v>0.13725547102934646</v>
      </c>
      <c r="M200">
        <f t="shared" si="13"/>
        <v>429.56251094205868</v>
      </c>
      <c r="N200">
        <f t="shared" si="14"/>
        <v>429.01348905794134</v>
      </c>
    </row>
    <row r="201" spans="1:14" x14ac:dyDescent="0.25">
      <c r="A201" s="1">
        <v>45086</v>
      </c>
      <c r="B201" s="2">
        <v>0.53402777777777777</v>
      </c>
      <c r="C201">
        <v>429.41</v>
      </c>
      <c r="D201">
        <v>429.59</v>
      </c>
      <c r="E201">
        <v>429.38</v>
      </c>
      <c r="F201">
        <v>429.59</v>
      </c>
      <c r="G201">
        <v>61235</v>
      </c>
      <c r="H201">
        <v>406</v>
      </c>
      <c r="I201">
        <v>429.31599999999997</v>
      </c>
      <c r="J201">
        <f t="shared" si="15"/>
        <v>429.52</v>
      </c>
      <c r="K201">
        <f t="shared" si="11"/>
        <v>429.30116666666675</v>
      </c>
      <c r="L201">
        <f t="shared" si="12"/>
        <v>0.14641635338313091</v>
      </c>
      <c r="M201">
        <f t="shared" si="13"/>
        <v>429.59399937343301</v>
      </c>
      <c r="N201">
        <f t="shared" si="14"/>
        <v>429.00833395990048</v>
      </c>
    </row>
    <row r="202" spans="1:14" x14ac:dyDescent="0.25">
      <c r="A202" s="1">
        <v>45086</v>
      </c>
      <c r="B202" s="2">
        <v>0.53472222222222221</v>
      </c>
      <c r="C202">
        <v>429.58</v>
      </c>
      <c r="D202">
        <v>429.63</v>
      </c>
      <c r="E202">
        <v>429.51</v>
      </c>
      <c r="F202">
        <v>429.6</v>
      </c>
      <c r="G202">
        <v>72972</v>
      </c>
      <c r="H202">
        <v>459</v>
      </c>
      <c r="I202">
        <v>429.3245</v>
      </c>
      <c r="J202">
        <f t="shared" si="15"/>
        <v>429.58</v>
      </c>
      <c r="K202">
        <f t="shared" si="11"/>
        <v>429.31350000000003</v>
      </c>
      <c r="L202">
        <f t="shared" si="12"/>
        <v>0.15910743363714502</v>
      </c>
      <c r="M202">
        <f t="shared" si="13"/>
        <v>429.6317148672743</v>
      </c>
      <c r="N202">
        <f t="shared" si="14"/>
        <v>428.99528513272577</v>
      </c>
    </row>
    <row r="203" spans="1:14" x14ac:dyDescent="0.25">
      <c r="A203" s="1">
        <v>45086</v>
      </c>
      <c r="B203" s="2">
        <v>0.53541666666666665</v>
      </c>
      <c r="C203">
        <v>429.6</v>
      </c>
      <c r="D203">
        <v>429.66</v>
      </c>
      <c r="E203">
        <v>429.48</v>
      </c>
      <c r="F203">
        <v>429.59</v>
      </c>
      <c r="G203">
        <v>80682</v>
      </c>
      <c r="H203">
        <v>517</v>
      </c>
      <c r="I203">
        <v>429.33550000000002</v>
      </c>
      <c r="J203">
        <f t="shared" si="15"/>
        <v>429.57666666666665</v>
      </c>
      <c r="K203">
        <f t="shared" si="11"/>
        <v>429.32299999999998</v>
      </c>
      <c r="L203">
        <f t="shared" si="12"/>
        <v>0.16906658088437271</v>
      </c>
      <c r="M203">
        <f t="shared" si="13"/>
        <v>429.6611331617687</v>
      </c>
      <c r="N203">
        <f t="shared" si="14"/>
        <v>428.98486683823126</v>
      </c>
    </row>
    <row r="204" spans="1:14" x14ac:dyDescent="0.25">
      <c r="A204" s="1">
        <v>45086</v>
      </c>
      <c r="B204" s="2">
        <v>0.53611111111111109</v>
      </c>
      <c r="C204">
        <v>429.59</v>
      </c>
      <c r="D204">
        <v>429.66</v>
      </c>
      <c r="E204">
        <v>429.56</v>
      </c>
      <c r="F204">
        <v>429.6</v>
      </c>
      <c r="G204">
        <v>50164</v>
      </c>
      <c r="H204">
        <v>377</v>
      </c>
      <c r="I204">
        <v>429.34249999999997</v>
      </c>
      <c r="J204">
        <f t="shared" si="15"/>
        <v>429.60666666666674</v>
      </c>
      <c r="K204">
        <f t="shared" si="11"/>
        <v>429.33183333333335</v>
      </c>
      <c r="L204">
        <f t="shared" si="12"/>
        <v>0.17925927838997174</v>
      </c>
      <c r="M204">
        <f t="shared" si="13"/>
        <v>429.69035189011328</v>
      </c>
      <c r="N204">
        <f t="shared" si="14"/>
        <v>428.97331477655342</v>
      </c>
    </row>
    <row r="205" spans="1:14" x14ac:dyDescent="0.25">
      <c r="A205" s="1">
        <v>45086</v>
      </c>
      <c r="B205" s="2">
        <v>0.53680555555555554</v>
      </c>
      <c r="C205">
        <v>429.6</v>
      </c>
      <c r="D205">
        <v>429.62</v>
      </c>
      <c r="E205">
        <v>429.51</v>
      </c>
      <c r="F205">
        <v>429.56</v>
      </c>
      <c r="G205">
        <v>56110</v>
      </c>
      <c r="H205">
        <v>406</v>
      </c>
      <c r="I205">
        <v>429.34800000000001</v>
      </c>
      <c r="J205">
        <f t="shared" si="15"/>
        <v>429.56333333333333</v>
      </c>
      <c r="K205">
        <f t="shared" si="11"/>
        <v>429.33683333333329</v>
      </c>
      <c r="L205">
        <f t="shared" si="12"/>
        <v>0.18443996154632203</v>
      </c>
      <c r="M205">
        <f t="shared" si="13"/>
        <v>429.70571325642595</v>
      </c>
      <c r="N205">
        <f t="shared" si="14"/>
        <v>428.96795341024063</v>
      </c>
    </row>
    <row r="206" spans="1:14" x14ac:dyDescent="0.25">
      <c r="A206" s="1">
        <v>45086</v>
      </c>
      <c r="B206" s="2">
        <v>0.53749999999999998</v>
      </c>
      <c r="C206">
        <v>429.56</v>
      </c>
      <c r="D206">
        <v>429.67</v>
      </c>
      <c r="E206">
        <v>429.53</v>
      </c>
      <c r="F206">
        <v>429.61</v>
      </c>
      <c r="G206">
        <v>29929</v>
      </c>
      <c r="H206">
        <v>251</v>
      </c>
      <c r="I206">
        <v>429.358</v>
      </c>
      <c r="J206">
        <f t="shared" si="15"/>
        <v>429.6033333333333</v>
      </c>
      <c r="K206">
        <f t="shared" si="11"/>
        <v>429.34449999999998</v>
      </c>
      <c r="L206">
        <f t="shared" si="12"/>
        <v>0.19240635300936718</v>
      </c>
      <c r="M206">
        <f t="shared" si="13"/>
        <v>429.72931270601873</v>
      </c>
      <c r="N206">
        <f t="shared" si="14"/>
        <v>428.95968729398123</v>
      </c>
    </row>
    <row r="207" spans="1:14" x14ac:dyDescent="0.25">
      <c r="A207" s="1">
        <v>45086</v>
      </c>
      <c r="B207" s="2">
        <v>0.53819444444444442</v>
      </c>
      <c r="C207">
        <v>429.62</v>
      </c>
      <c r="D207">
        <v>429.65</v>
      </c>
      <c r="E207">
        <v>429.43</v>
      </c>
      <c r="F207">
        <v>429.49</v>
      </c>
      <c r="G207">
        <v>75654</v>
      </c>
      <c r="H207">
        <v>540</v>
      </c>
      <c r="I207">
        <v>429.36450000000002</v>
      </c>
      <c r="J207">
        <f t="shared" si="15"/>
        <v>429.52333333333331</v>
      </c>
      <c r="K207">
        <f t="shared" si="11"/>
        <v>429.35299999999995</v>
      </c>
      <c r="L207">
        <f t="shared" si="12"/>
        <v>0.19652805106092003</v>
      </c>
      <c r="M207">
        <f t="shared" si="13"/>
        <v>429.74605610212177</v>
      </c>
      <c r="N207">
        <f t="shared" si="14"/>
        <v>428.95994389787813</v>
      </c>
    </row>
    <row r="208" spans="1:14" x14ac:dyDescent="0.25">
      <c r="A208" s="1">
        <v>45086</v>
      </c>
      <c r="B208" s="2">
        <v>0.53888888888888886</v>
      </c>
      <c r="C208">
        <v>429.51</v>
      </c>
      <c r="D208">
        <v>429.62</v>
      </c>
      <c r="E208">
        <v>429.42</v>
      </c>
      <c r="F208">
        <v>429.62</v>
      </c>
      <c r="G208">
        <v>39254</v>
      </c>
      <c r="H208">
        <v>257</v>
      </c>
      <c r="I208">
        <v>429.38549999999998</v>
      </c>
      <c r="J208">
        <f t="shared" si="15"/>
        <v>429.55333333333328</v>
      </c>
      <c r="K208">
        <f t="shared" si="11"/>
        <v>429.36916666666673</v>
      </c>
      <c r="L208">
        <f t="shared" si="12"/>
        <v>0.19915868368351841</v>
      </c>
      <c r="M208">
        <f t="shared" si="13"/>
        <v>429.76748403403377</v>
      </c>
      <c r="N208">
        <f t="shared" si="14"/>
        <v>428.97084929929969</v>
      </c>
    </row>
    <row r="209" spans="1:14" x14ac:dyDescent="0.25">
      <c r="A209" s="1">
        <v>45086</v>
      </c>
      <c r="B209" s="2">
        <v>0.5395833333333333</v>
      </c>
      <c r="C209">
        <v>429.62</v>
      </c>
      <c r="D209">
        <v>429.68</v>
      </c>
      <c r="E209">
        <v>429.55</v>
      </c>
      <c r="F209">
        <v>429.66</v>
      </c>
      <c r="G209">
        <v>39637</v>
      </c>
      <c r="H209">
        <v>234</v>
      </c>
      <c r="I209">
        <v>429.41149999999999</v>
      </c>
      <c r="J209">
        <f t="shared" si="15"/>
        <v>429.63000000000005</v>
      </c>
      <c r="K209">
        <f t="shared" si="11"/>
        <v>429.3921666666667</v>
      </c>
      <c r="L209">
        <f t="shared" si="12"/>
        <v>0.20149521492439598</v>
      </c>
      <c r="M209">
        <f t="shared" si="13"/>
        <v>429.79515709651548</v>
      </c>
      <c r="N209">
        <f t="shared" si="14"/>
        <v>428.98917623681791</v>
      </c>
    </row>
    <row r="210" spans="1:14" x14ac:dyDescent="0.25">
      <c r="A210" s="1">
        <v>45086</v>
      </c>
      <c r="B210" s="2">
        <v>0.54027777777777775</v>
      </c>
      <c r="C210">
        <v>429.66</v>
      </c>
      <c r="D210">
        <v>429.74</v>
      </c>
      <c r="E210">
        <v>429.61</v>
      </c>
      <c r="F210">
        <v>429.71</v>
      </c>
      <c r="G210">
        <v>80892</v>
      </c>
      <c r="H210">
        <v>550</v>
      </c>
      <c r="I210">
        <v>429.44549999999998</v>
      </c>
      <c r="J210">
        <f t="shared" si="15"/>
        <v>429.68666666666667</v>
      </c>
      <c r="K210">
        <f t="shared" si="11"/>
        <v>429.42416666666668</v>
      </c>
      <c r="L210">
        <f t="shared" si="12"/>
        <v>0.19443387607035698</v>
      </c>
      <c r="M210">
        <f t="shared" si="13"/>
        <v>429.81303441880738</v>
      </c>
      <c r="N210">
        <f t="shared" si="14"/>
        <v>429.03529891452598</v>
      </c>
    </row>
    <row r="211" spans="1:14" x14ac:dyDescent="0.25">
      <c r="A211" s="1">
        <v>45086</v>
      </c>
      <c r="B211" s="2">
        <v>0.54097222222222219</v>
      </c>
      <c r="C211">
        <v>429.71</v>
      </c>
      <c r="D211">
        <v>429.83</v>
      </c>
      <c r="E211">
        <v>429.66</v>
      </c>
      <c r="F211">
        <v>429.8</v>
      </c>
      <c r="G211">
        <v>89588</v>
      </c>
      <c r="H211">
        <v>597</v>
      </c>
      <c r="I211">
        <v>429.48</v>
      </c>
      <c r="J211">
        <f t="shared" si="15"/>
        <v>429.76333333333332</v>
      </c>
      <c r="K211">
        <f t="shared" si="11"/>
        <v>429.459</v>
      </c>
      <c r="L211">
        <f t="shared" si="12"/>
        <v>0.18935439714804114</v>
      </c>
      <c r="M211">
        <f t="shared" si="13"/>
        <v>429.83770879429608</v>
      </c>
      <c r="N211">
        <f t="shared" si="14"/>
        <v>429.08029120570393</v>
      </c>
    </row>
    <row r="212" spans="1:14" x14ac:dyDescent="0.25">
      <c r="A212" s="1">
        <v>45086</v>
      </c>
      <c r="B212" s="2">
        <v>0.54166666666666663</v>
      </c>
      <c r="C212">
        <v>429.82</v>
      </c>
      <c r="D212">
        <v>429.83</v>
      </c>
      <c r="E212">
        <v>429.71</v>
      </c>
      <c r="F212">
        <v>429.77</v>
      </c>
      <c r="G212">
        <v>57445</v>
      </c>
      <c r="H212">
        <v>393</v>
      </c>
      <c r="I212">
        <v>429.51799999999997</v>
      </c>
      <c r="J212">
        <f t="shared" si="15"/>
        <v>429.77</v>
      </c>
      <c r="K212">
        <f t="shared" si="11"/>
        <v>429.49766666666676</v>
      </c>
      <c r="L212">
        <f t="shared" si="12"/>
        <v>0.16769542148181807</v>
      </c>
      <c r="M212">
        <f t="shared" si="13"/>
        <v>429.83305750963041</v>
      </c>
      <c r="N212">
        <f t="shared" si="14"/>
        <v>429.16227582370311</v>
      </c>
    </row>
    <row r="213" spans="1:14" x14ac:dyDescent="0.25">
      <c r="A213" s="1">
        <v>45086</v>
      </c>
      <c r="B213" s="2">
        <v>0.54236111111111118</v>
      </c>
      <c r="C213">
        <v>429.77</v>
      </c>
      <c r="D213">
        <v>429.8</v>
      </c>
      <c r="E213">
        <v>429.7</v>
      </c>
      <c r="F213">
        <v>429.79</v>
      </c>
      <c r="G213">
        <v>59901</v>
      </c>
      <c r="H213">
        <v>310</v>
      </c>
      <c r="I213">
        <v>429.54599999999999</v>
      </c>
      <c r="J213">
        <f t="shared" si="15"/>
        <v>429.76333333333332</v>
      </c>
      <c r="K213">
        <f t="shared" si="11"/>
        <v>429.52766666666668</v>
      </c>
      <c r="L213">
        <f t="shared" si="12"/>
        <v>0.15813274459226073</v>
      </c>
      <c r="M213">
        <f t="shared" si="13"/>
        <v>429.84393215585118</v>
      </c>
      <c r="N213">
        <f t="shared" si="14"/>
        <v>429.21140117748217</v>
      </c>
    </row>
    <row r="214" spans="1:14" x14ac:dyDescent="0.25">
      <c r="A214" s="1">
        <v>45086</v>
      </c>
      <c r="B214" s="2">
        <v>0.54305555555555551</v>
      </c>
      <c r="C214">
        <v>429.81</v>
      </c>
      <c r="D214">
        <v>429.82</v>
      </c>
      <c r="E214">
        <v>429.68</v>
      </c>
      <c r="F214">
        <v>429.68</v>
      </c>
      <c r="G214">
        <v>103330</v>
      </c>
      <c r="H214">
        <v>745</v>
      </c>
      <c r="I214">
        <v>429.56599999999997</v>
      </c>
      <c r="J214">
        <f t="shared" si="15"/>
        <v>429.72666666666669</v>
      </c>
      <c r="K214">
        <f t="shared" ref="K214:K277" si="16">SUM(J195:J214)/20</f>
        <v>429.55100000000004</v>
      </c>
      <c r="L214">
        <f t="shared" ref="L214:L277" si="17">_xlfn.STDEV.S(J195:J214)</f>
        <v>0.15081881775652042</v>
      </c>
      <c r="M214">
        <f t="shared" ref="M214:M277" si="18">K214+2*L214</f>
        <v>429.85263763551308</v>
      </c>
      <c r="N214">
        <f t="shared" ref="N214:N277" si="19">K214-2*L214</f>
        <v>429.24936236448701</v>
      </c>
    </row>
    <row r="215" spans="1:14" x14ac:dyDescent="0.25">
      <c r="A215" s="1">
        <v>45086</v>
      </c>
      <c r="B215" s="2">
        <v>0.54375000000000007</v>
      </c>
      <c r="C215">
        <v>429.69</v>
      </c>
      <c r="D215">
        <v>429.79</v>
      </c>
      <c r="E215">
        <v>429.69</v>
      </c>
      <c r="F215">
        <v>429.79</v>
      </c>
      <c r="G215">
        <v>78740</v>
      </c>
      <c r="H215">
        <v>435</v>
      </c>
      <c r="I215">
        <v>429.58850000000001</v>
      </c>
      <c r="J215">
        <f t="shared" si="15"/>
        <v>429.75666666666666</v>
      </c>
      <c r="K215">
        <f t="shared" si="16"/>
        <v>429.57316666666668</v>
      </c>
      <c r="L215">
        <f t="shared" si="17"/>
        <v>0.14656884696478195</v>
      </c>
      <c r="M215">
        <f t="shared" si="18"/>
        <v>429.86630436059625</v>
      </c>
      <c r="N215">
        <f t="shared" si="19"/>
        <v>429.28002897273711</v>
      </c>
    </row>
    <row r="216" spans="1:14" x14ac:dyDescent="0.25">
      <c r="A216" s="1">
        <v>45086</v>
      </c>
      <c r="B216" s="2">
        <v>0.5444444444444444</v>
      </c>
      <c r="C216">
        <v>429.79</v>
      </c>
      <c r="D216">
        <v>429.89</v>
      </c>
      <c r="E216">
        <v>429.79</v>
      </c>
      <c r="F216">
        <v>429.84</v>
      </c>
      <c r="G216">
        <v>55060</v>
      </c>
      <c r="H216">
        <v>376</v>
      </c>
      <c r="I216">
        <v>429.61399999999998</v>
      </c>
      <c r="J216">
        <f t="shared" si="15"/>
        <v>429.84</v>
      </c>
      <c r="K216">
        <f t="shared" si="16"/>
        <v>429.59866666666665</v>
      </c>
      <c r="L216">
        <f t="shared" si="17"/>
        <v>0.14640087559256268</v>
      </c>
      <c r="M216">
        <f t="shared" si="18"/>
        <v>429.8914684178518</v>
      </c>
      <c r="N216">
        <f t="shared" si="19"/>
        <v>429.30586491548149</v>
      </c>
    </row>
    <row r="217" spans="1:14" x14ac:dyDescent="0.25">
      <c r="A217" s="1">
        <v>45086</v>
      </c>
      <c r="B217" s="2">
        <v>0.54513888888888895</v>
      </c>
      <c r="C217">
        <v>429.86</v>
      </c>
      <c r="D217">
        <v>429.96</v>
      </c>
      <c r="E217">
        <v>429.85</v>
      </c>
      <c r="F217">
        <v>429.91</v>
      </c>
      <c r="G217">
        <v>71666</v>
      </c>
      <c r="H217">
        <v>379</v>
      </c>
      <c r="I217">
        <v>429.63749999999999</v>
      </c>
      <c r="J217">
        <f t="shared" si="15"/>
        <v>429.90666666666669</v>
      </c>
      <c r="K217">
        <f t="shared" si="16"/>
        <v>429.62433333333331</v>
      </c>
      <c r="L217">
        <f t="shared" si="17"/>
        <v>0.15334134227749557</v>
      </c>
      <c r="M217">
        <f t="shared" si="18"/>
        <v>429.93101601788828</v>
      </c>
      <c r="N217">
        <f t="shared" si="19"/>
        <v>429.31765064877834</v>
      </c>
    </row>
    <row r="218" spans="1:14" x14ac:dyDescent="0.25">
      <c r="A218" s="1">
        <v>45086</v>
      </c>
      <c r="B218" s="2">
        <v>0.54583333333333328</v>
      </c>
      <c r="C218">
        <v>429.92</v>
      </c>
      <c r="D218">
        <v>429.96</v>
      </c>
      <c r="E218">
        <v>429.87</v>
      </c>
      <c r="F218">
        <v>429.87</v>
      </c>
      <c r="G218">
        <v>45574</v>
      </c>
      <c r="H218">
        <v>296</v>
      </c>
      <c r="I218">
        <v>429.66199999999998</v>
      </c>
      <c r="J218">
        <f t="shared" si="15"/>
        <v>429.89999999999992</v>
      </c>
      <c r="K218">
        <f t="shared" si="16"/>
        <v>429.65</v>
      </c>
      <c r="L218">
        <f t="shared" si="17"/>
        <v>0.15442403836750729</v>
      </c>
      <c r="M218">
        <f t="shared" si="18"/>
        <v>429.95884807673497</v>
      </c>
      <c r="N218">
        <f t="shared" si="19"/>
        <v>429.34115192326499</v>
      </c>
    </row>
    <row r="219" spans="1:14" x14ac:dyDescent="0.25">
      <c r="A219" s="1">
        <v>45086</v>
      </c>
      <c r="B219" s="2">
        <v>0.54652777777777783</v>
      </c>
      <c r="C219">
        <v>429.87</v>
      </c>
      <c r="D219">
        <v>430.08</v>
      </c>
      <c r="E219">
        <v>429.87</v>
      </c>
      <c r="F219">
        <v>429.92</v>
      </c>
      <c r="G219">
        <v>133433</v>
      </c>
      <c r="H219">
        <v>762</v>
      </c>
      <c r="I219">
        <v>429.69</v>
      </c>
      <c r="J219">
        <f t="shared" si="15"/>
        <v>429.95666666666671</v>
      </c>
      <c r="K219">
        <f t="shared" si="16"/>
        <v>429.68149999999997</v>
      </c>
      <c r="L219">
        <f t="shared" si="17"/>
        <v>0.1491632607667602</v>
      </c>
      <c r="M219">
        <f t="shared" si="18"/>
        <v>429.97982652153348</v>
      </c>
      <c r="N219">
        <f t="shared" si="19"/>
        <v>429.38317347846646</v>
      </c>
    </row>
    <row r="220" spans="1:14" x14ac:dyDescent="0.25">
      <c r="A220" s="1">
        <v>45086</v>
      </c>
      <c r="B220" s="2">
        <v>0.54722222222222217</v>
      </c>
      <c r="C220">
        <v>429.94</v>
      </c>
      <c r="D220">
        <v>429.99</v>
      </c>
      <c r="E220">
        <v>429.89</v>
      </c>
      <c r="F220">
        <v>429.96</v>
      </c>
      <c r="G220">
        <v>94402</v>
      </c>
      <c r="H220">
        <v>599</v>
      </c>
      <c r="I220">
        <v>429.71800000000002</v>
      </c>
      <c r="J220">
        <f t="shared" si="15"/>
        <v>429.94666666666666</v>
      </c>
      <c r="K220">
        <f t="shared" si="16"/>
        <v>429.7086666666666</v>
      </c>
      <c r="L220">
        <f t="shared" si="17"/>
        <v>0.14526201372547234</v>
      </c>
      <c r="M220">
        <f t="shared" si="18"/>
        <v>429.99919069411754</v>
      </c>
      <c r="N220">
        <f t="shared" si="19"/>
        <v>429.41814263921566</v>
      </c>
    </row>
    <row r="221" spans="1:14" x14ac:dyDescent="0.25">
      <c r="A221" s="1">
        <v>45086</v>
      </c>
      <c r="B221" s="2">
        <v>0.54791666666666672</v>
      </c>
      <c r="C221">
        <v>429.96</v>
      </c>
      <c r="D221">
        <v>430.05</v>
      </c>
      <c r="E221">
        <v>429.96</v>
      </c>
      <c r="F221">
        <v>430.05</v>
      </c>
      <c r="G221">
        <v>67127</v>
      </c>
      <c r="H221">
        <v>402</v>
      </c>
      <c r="I221">
        <v>429.74099999999999</v>
      </c>
      <c r="J221">
        <f t="shared" si="15"/>
        <v>430.02</v>
      </c>
      <c r="K221">
        <f t="shared" si="16"/>
        <v>429.73366666666664</v>
      </c>
      <c r="L221">
        <f t="shared" si="17"/>
        <v>0.15385456792105692</v>
      </c>
      <c r="M221">
        <f t="shared" si="18"/>
        <v>430.04137580250875</v>
      </c>
      <c r="N221">
        <f t="shared" si="19"/>
        <v>429.42595753082452</v>
      </c>
    </row>
    <row r="222" spans="1:14" x14ac:dyDescent="0.25">
      <c r="A222" s="1">
        <v>45086</v>
      </c>
      <c r="B222" s="2">
        <v>0.54861111111111105</v>
      </c>
      <c r="C222">
        <v>430.04</v>
      </c>
      <c r="D222">
        <v>430.07</v>
      </c>
      <c r="E222">
        <v>429.99</v>
      </c>
      <c r="F222">
        <v>429.99</v>
      </c>
      <c r="G222">
        <v>73827</v>
      </c>
      <c r="H222">
        <v>391</v>
      </c>
      <c r="I222">
        <v>429.76049999999998</v>
      </c>
      <c r="J222">
        <f t="shared" si="15"/>
        <v>430.01666666666665</v>
      </c>
      <c r="K222">
        <f t="shared" si="16"/>
        <v>429.75549999999993</v>
      </c>
      <c r="L222">
        <f t="shared" si="17"/>
        <v>0.16168439041930535</v>
      </c>
      <c r="M222">
        <f t="shared" si="18"/>
        <v>430.07886878083855</v>
      </c>
      <c r="N222">
        <f t="shared" si="19"/>
        <v>429.43213121916131</v>
      </c>
    </row>
    <row r="223" spans="1:14" x14ac:dyDescent="0.25">
      <c r="A223" s="1">
        <v>45086</v>
      </c>
      <c r="B223" s="2">
        <v>0.5493055555555556</v>
      </c>
      <c r="C223">
        <v>429.99</v>
      </c>
      <c r="D223">
        <v>430.01</v>
      </c>
      <c r="E223">
        <v>429.93</v>
      </c>
      <c r="F223">
        <v>430</v>
      </c>
      <c r="G223">
        <v>113743</v>
      </c>
      <c r="H223">
        <v>621</v>
      </c>
      <c r="I223">
        <v>429.78100000000001</v>
      </c>
      <c r="J223">
        <f t="shared" si="15"/>
        <v>429.98</v>
      </c>
      <c r="K223">
        <f t="shared" si="16"/>
        <v>429.77566666666661</v>
      </c>
      <c r="L223">
        <f t="shared" si="17"/>
        <v>0.1633498022488438</v>
      </c>
      <c r="M223">
        <f t="shared" si="18"/>
        <v>430.10236627116427</v>
      </c>
      <c r="N223">
        <f t="shared" si="19"/>
        <v>429.44896706216895</v>
      </c>
    </row>
    <row r="224" spans="1:14" x14ac:dyDescent="0.25">
      <c r="A224" s="1">
        <v>45086</v>
      </c>
      <c r="B224" s="2">
        <v>0.54999999999999993</v>
      </c>
      <c r="C224">
        <v>429.99</v>
      </c>
      <c r="D224">
        <v>430.03</v>
      </c>
      <c r="E224">
        <v>429.88</v>
      </c>
      <c r="F224">
        <v>429.89</v>
      </c>
      <c r="G224">
        <v>56523</v>
      </c>
      <c r="H224">
        <v>405</v>
      </c>
      <c r="I224">
        <v>429.7955</v>
      </c>
      <c r="J224">
        <f t="shared" si="15"/>
        <v>429.93333333333334</v>
      </c>
      <c r="K224">
        <f t="shared" si="16"/>
        <v>429.79199999999992</v>
      </c>
      <c r="L224">
        <f t="shared" si="17"/>
        <v>0.16188726132749945</v>
      </c>
      <c r="M224">
        <f t="shared" si="18"/>
        <v>430.11577452265493</v>
      </c>
      <c r="N224">
        <f t="shared" si="19"/>
        <v>429.4682254773449</v>
      </c>
    </row>
    <row r="225" spans="1:14" x14ac:dyDescent="0.25">
      <c r="A225" s="1">
        <v>45086</v>
      </c>
      <c r="B225" s="2">
        <v>0.55069444444444449</v>
      </c>
      <c r="C225">
        <v>429.89</v>
      </c>
      <c r="D225">
        <v>429.96</v>
      </c>
      <c r="E225">
        <v>429.86</v>
      </c>
      <c r="F225">
        <v>429.9</v>
      </c>
      <c r="G225">
        <v>60767</v>
      </c>
      <c r="H225">
        <v>352</v>
      </c>
      <c r="I225">
        <v>429.8125</v>
      </c>
      <c r="J225">
        <f t="shared" si="15"/>
        <v>429.90666666666658</v>
      </c>
      <c r="K225">
        <f t="shared" si="16"/>
        <v>429.80916666666661</v>
      </c>
      <c r="L225">
        <f t="shared" si="17"/>
        <v>0.15439326637439499</v>
      </c>
      <c r="M225">
        <f t="shared" si="18"/>
        <v>430.11795319941541</v>
      </c>
      <c r="N225">
        <f t="shared" si="19"/>
        <v>429.50038013391782</v>
      </c>
    </row>
    <row r="226" spans="1:14" x14ac:dyDescent="0.25">
      <c r="A226" s="1">
        <v>45086</v>
      </c>
      <c r="B226" s="2">
        <v>0.55138888888888882</v>
      </c>
      <c r="C226">
        <v>429.9</v>
      </c>
      <c r="D226">
        <v>430.02</v>
      </c>
      <c r="E226">
        <v>429.9</v>
      </c>
      <c r="F226">
        <v>429.94</v>
      </c>
      <c r="G226">
        <v>62053</v>
      </c>
      <c r="H226">
        <v>385</v>
      </c>
      <c r="I226">
        <v>429.82900000000001</v>
      </c>
      <c r="J226">
        <f t="shared" si="15"/>
        <v>429.95333333333332</v>
      </c>
      <c r="K226">
        <f t="shared" si="16"/>
        <v>429.82666666666665</v>
      </c>
      <c r="L226">
        <f t="shared" si="17"/>
        <v>0.14959594703206666</v>
      </c>
      <c r="M226">
        <f t="shared" si="18"/>
        <v>430.12585856073076</v>
      </c>
      <c r="N226">
        <f t="shared" si="19"/>
        <v>429.52747477260255</v>
      </c>
    </row>
    <row r="227" spans="1:14" x14ac:dyDescent="0.25">
      <c r="A227" s="1">
        <v>45086</v>
      </c>
      <c r="B227" s="2">
        <v>0.55208333333333337</v>
      </c>
      <c r="C227">
        <v>429.95</v>
      </c>
      <c r="D227">
        <v>430.05</v>
      </c>
      <c r="E227">
        <v>429.81</v>
      </c>
      <c r="F227">
        <v>429.84</v>
      </c>
      <c r="G227">
        <v>142442</v>
      </c>
      <c r="H227">
        <v>1010</v>
      </c>
      <c r="I227">
        <v>429.84649999999999</v>
      </c>
      <c r="J227">
        <f t="shared" si="15"/>
        <v>429.90000000000003</v>
      </c>
      <c r="K227">
        <f t="shared" si="16"/>
        <v>429.8454999999999</v>
      </c>
      <c r="L227">
        <f t="shared" si="17"/>
        <v>0.13208306353395327</v>
      </c>
      <c r="M227">
        <f t="shared" si="18"/>
        <v>430.10966612706778</v>
      </c>
      <c r="N227">
        <f t="shared" si="19"/>
        <v>429.58133387293202</v>
      </c>
    </row>
    <row r="228" spans="1:14" x14ac:dyDescent="0.25">
      <c r="A228" s="1">
        <v>45086</v>
      </c>
      <c r="B228" s="2">
        <v>0.55277777777777781</v>
      </c>
      <c r="C228">
        <v>429.84</v>
      </c>
      <c r="D228">
        <v>429.95</v>
      </c>
      <c r="E228">
        <v>429.82</v>
      </c>
      <c r="F228">
        <v>429.94</v>
      </c>
      <c r="G228">
        <v>133600</v>
      </c>
      <c r="H228">
        <v>759</v>
      </c>
      <c r="I228">
        <v>429.86250000000001</v>
      </c>
      <c r="J228">
        <f t="shared" si="15"/>
        <v>429.90333333333336</v>
      </c>
      <c r="K228">
        <f t="shared" si="16"/>
        <v>429.863</v>
      </c>
      <c r="L228">
        <f t="shared" si="17"/>
        <v>0.11316757744510508</v>
      </c>
      <c r="M228">
        <f t="shared" si="18"/>
        <v>430.08933515489019</v>
      </c>
      <c r="N228">
        <f t="shared" si="19"/>
        <v>429.63666484510981</v>
      </c>
    </row>
    <row r="229" spans="1:14" x14ac:dyDescent="0.25">
      <c r="A229" s="1">
        <v>45086</v>
      </c>
      <c r="B229" s="2">
        <v>0.55347222222222225</v>
      </c>
      <c r="C229">
        <v>429.93</v>
      </c>
      <c r="D229">
        <v>429.95</v>
      </c>
      <c r="E229">
        <v>429.85</v>
      </c>
      <c r="F229">
        <v>429.91</v>
      </c>
      <c r="G229">
        <v>91748</v>
      </c>
      <c r="H229">
        <v>597</v>
      </c>
      <c r="I229">
        <v>429.875</v>
      </c>
      <c r="J229">
        <f t="shared" si="15"/>
        <v>429.90333333333336</v>
      </c>
      <c r="K229">
        <f t="shared" si="16"/>
        <v>429.87666666666667</v>
      </c>
      <c r="L229">
        <f t="shared" si="17"/>
        <v>9.9189699521815985E-2</v>
      </c>
      <c r="M229">
        <f t="shared" si="18"/>
        <v>430.0750460657103</v>
      </c>
      <c r="N229">
        <f t="shared" si="19"/>
        <v>429.67828726762303</v>
      </c>
    </row>
    <row r="230" spans="1:14" x14ac:dyDescent="0.25">
      <c r="A230" s="1">
        <v>45086</v>
      </c>
      <c r="B230" s="2">
        <v>0.5541666666666667</v>
      </c>
      <c r="C230">
        <v>429.91</v>
      </c>
      <c r="D230">
        <v>429.93</v>
      </c>
      <c r="E230">
        <v>429.81</v>
      </c>
      <c r="F230">
        <v>429.84</v>
      </c>
      <c r="G230">
        <v>57093</v>
      </c>
      <c r="H230">
        <v>289</v>
      </c>
      <c r="I230">
        <v>429.88150000000002</v>
      </c>
      <c r="J230">
        <f t="shared" si="15"/>
        <v>429.85999999999996</v>
      </c>
      <c r="K230">
        <f t="shared" si="16"/>
        <v>429.88533333333334</v>
      </c>
      <c r="L230">
        <f t="shared" si="17"/>
        <v>8.8736418942753775E-2</v>
      </c>
      <c r="M230">
        <f t="shared" si="18"/>
        <v>430.06280617121882</v>
      </c>
      <c r="N230">
        <f t="shared" si="19"/>
        <v>429.70786049544785</v>
      </c>
    </row>
    <row r="231" spans="1:14" x14ac:dyDescent="0.25">
      <c r="A231" s="1">
        <v>45086</v>
      </c>
      <c r="B231" s="2">
        <v>0.55486111111111114</v>
      </c>
      <c r="C231">
        <v>429.84</v>
      </c>
      <c r="D231">
        <v>429.9</v>
      </c>
      <c r="E231">
        <v>429.72</v>
      </c>
      <c r="F231">
        <v>429.73</v>
      </c>
      <c r="G231">
        <v>68746</v>
      </c>
      <c r="H231">
        <v>430</v>
      </c>
      <c r="I231">
        <v>429.87799999999999</v>
      </c>
      <c r="J231">
        <f t="shared" si="15"/>
        <v>429.7833333333333</v>
      </c>
      <c r="K231">
        <f t="shared" si="16"/>
        <v>429.88633333333325</v>
      </c>
      <c r="L231">
        <f t="shared" si="17"/>
        <v>8.7391704077223131E-2</v>
      </c>
      <c r="M231">
        <f t="shared" si="18"/>
        <v>430.06111674148769</v>
      </c>
      <c r="N231">
        <f t="shared" si="19"/>
        <v>429.71154992517882</v>
      </c>
    </row>
    <row r="232" spans="1:14" x14ac:dyDescent="0.25">
      <c r="A232" s="1">
        <v>45086</v>
      </c>
      <c r="B232" s="2">
        <v>0.55555555555555558</v>
      </c>
      <c r="C232">
        <v>429.74</v>
      </c>
      <c r="D232">
        <v>429.8</v>
      </c>
      <c r="E232">
        <v>429.64</v>
      </c>
      <c r="F232">
        <v>429.78</v>
      </c>
      <c r="G232">
        <v>105398</v>
      </c>
      <c r="H232">
        <v>567</v>
      </c>
      <c r="I232">
        <v>429.87849999999997</v>
      </c>
      <c r="J232">
        <f t="shared" si="15"/>
        <v>429.74</v>
      </c>
      <c r="K232">
        <f t="shared" si="16"/>
        <v>429.88483333333335</v>
      </c>
      <c r="L232">
        <f t="shared" si="17"/>
        <v>8.9719999791424351E-2</v>
      </c>
      <c r="M232">
        <f t="shared" si="18"/>
        <v>430.06427333291617</v>
      </c>
      <c r="N232">
        <f t="shared" si="19"/>
        <v>429.70539333375052</v>
      </c>
    </row>
    <row r="233" spans="1:14" x14ac:dyDescent="0.25">
      <c r="A233" s="1">
        <v>45086</v>
      </c>
      <c r="B233" s="2">
        <v>0.55625000000000002</v>
      </c>
      <c r="C233">
        <v>429.79</v>
      </c>
      <c r="D233">
        <v>429.83</v>
      </c>
      <c r="E233">
        <v>429.72</v>
      </c>
      <c r="F233">
        <v>429.73</v>
      </c>
      <c r="G233">
        <v>51861</v>
      </c>
      <c r="H233">
        <v>237</v>
      </c>
      <c r="I233">
        <v>429.87549999999999</v>
      </c>
      <c r="J233">
        <f t="shared" si="15"/>
        <v>429.76</v>
      </c>
      <c r="K233">
        <f t="shared" si="16"/>
        <v>429.8846666666667</v>
      </c>
      <c r="L233">
        <f t="shared" si="17"/>
        <v>8.9960355140895676E-2</v>
      </c>
      <c r="M233">
        <f t="shared" si="18"/>
        <v>430.06458737694851</v>
      </c>
      <c r="N233">
        <f t="shared" si="19"/>
        <v>429.7047459563849</v>
      </c>
    </row>
    <row r="234" spans="1:14" x14ac:dyDescent="0.25">
      <c r="A234" s="1">
        <v>45086</v>
      </c>
      <c r="B234" s="2">
        <v>0.55694444444444446</v>
      </c>
      <c r="C234">
        <v>429.73</v>
      </c>
      <c r="D234">
        <v>429.81</v>
      </c>
      <c r="E234">
        <v>429.71</v>
      </c>
      <c r="F234">
        <v>429.81</v>
      </c>
      <c r="G234">
        <v>75404</v>
      </c>
      <c r="H234">
        <v>420</v>
      </c>
      <c r="I234">
        <v>429.88200000000001</v>
      </c>
      <c r="J234">
        <f t="shared" si="15"/>
        <v>429.77666666666664</v>
      </c>
      <c r="K234">
        <f t="shared" si="16"/>
        <v>429.88716666666659</v>
      </c>
      <c r="L234">
        <f t="shared" si="17"/>
        <v>8.5943507897387597E-2</v>
      </c>
      <c r="M234">
        <f t="shared" si="18"/>
        <v>430.05905368246135</v>
      </c>
      <c r="N234">
        <f t="shared" si="19"/>
        <v>429.71527965087182</v>
      </c>
    </row>
    <row r="235" spans="1:14" x14ac:dyDescent="0.25">
      <c r="A235" s="1">
        <v>45086</v>
      </c>
      <c r="B235" s="2">
        <v>0.55763888888888891</v>
      </c>
      <c r="C235">
        <v>429.81</v>
      </c>
      <c r="D235">
        <v>429.87</v>
      </c>
      <c r="E235">
        <v>429.77</v>
      </c>
      <c r="F235">
        <v>429.81</v>
      </c>
      <c r="G235">
        <v>41508</v>
      </c>
      <c r="H235">
        <v>189</v>
      </c>
      <c r="I235">
        <v>429.88299999999998</v>
      </c>
      <c r="J235">
        <f t="shared" si="15"/>
        <v>429.81666666666666</v>
      </c>
      <c r="K235">
        <f t="shared" si="16"/>
        <v>429.89016666666669</v>
      </c>
      <c r="L235">
        <f t="shared" si="17"/>
        <v>8.2110145678792532E-2</v>
      </c>
      <c r="M235">
        <f t="shared" si="18"/>
        <v>430.05438695802428</v>
      </c>
      <c r="N235">
        <f t="shared" si="19"/>
        <v>429.72594637530909</v>
      </c>
    </row>
    <row r="236" spans="1:14" x14ac:dyDescent="0.25">
      <c r="A236" s="1">
        <v>45086</v>
      </c>
      <c r="B236" s="2">
        <v>0.55833333333333335</v>
      </c>
      <c r="C236">
        <v>429.81</v>
      </c>
      <c r="D236">
        <v>429.91</v>
      </c>
      <c r="E236">
        <v>429.79</v>
      </c>
      <c r="F236">
        <v>429.89</v>
      </c>
      <c r="G236">
        <v>54007</v>
      </c>
      <c r="H236">
        <v>355</v>
      </c>
      <c r="I236">
        <v>429.88549999999998</v>
      </c>
      <c r="J236">
        <f t="shared" si="15"/>
        <v>429.8633333333334</v>
      </c>
      <c r="K236">
        <f t="shared" si="16"/>
        <v>429.89133333333336</v>
      </c>
      <c r="L236">
        <f t="shared" si="17"/>
        <v>8.1523505023676654E-2</v>
      </c>
      <c r="M236">
        <f t="shared" si="18"/>
        <v>430.05438034338073</v>
      </c>
      <c r="N236">
        <f t="shared" si="19"/>
        <v>429.728286323286</v>
      </c>
    </row>
    <row r="237" spans="1:14" x14ac:dyDescent="0.25">
      <c r="A237" s="1">
        <v>45086</v>
      </c>
      <c r="B237" s="2">
        <v>0.55902777777777779</v>
      </c>
      <c r="C237">
        <v>429.9</v>
      </c>
      <c r="D237">
        <v>429.93</v>
      </c>
      <c r="E237">
        <v>429.81</v>
      </c>
      <c r="F237">
        <v>429.93</v>
      </c>
      <c r="G237">
        <v>71401</v>
      </c>
      <c r="H237">
        <v>390</v>
      </c>
      <c r="I237">
        <v>429.88650000000001</v>
      </c>
      <c r="J237">
        <f t="shared" si="15"/>
        <v>429.89000000000004</v>
      </c>
      <c r="K237">
        <f t="shared" si="16"/>
        <v>429.89049999999997</v>
      </c>
      <c r="L237">
        <f t="shared" si="17"/>
        <v>8.1443662586102708E-2</v>
      </c>
      <c r="M237">
        <f t="shared" si="18"/>
        <v>430.0533873251722</v>
      </c>
      <c r="N237">
        <f t="shared" si="19"/>
        <v>429.72761267482775</v>
      </c>
    </row>
    <row r="238" spans="1:14" x14ac:dyDescent="0.25">
      <c r="A238" s="1">
        <v>45086</v>
      </c>
      <c r="B238" s="2">
        <v>0.55972222222222223</v>
      </c>
      <c r="C238">
        <v>429.92</v>
      </c>
      <c r="D238">
        <v>429.95</v>
      </c>
      <c r="E238">
        <v>429.89</v>
      </c>
      <c r="F238">
        <v>429.92</v>
      </c>
      <c r="G238">
        <v>70012</v>
      </c>
      <c r="H238">
        <v>485</v>
      </c>
      <c r="I238">
        <v>429.88900000000001</v>
      </c>
      <c r="J238">
        <f t="shared" si="15"/>
        <v>429.92</v>
      </c>
      <c r="K238">
        <f t="shared" si="16"/>
        <v>429.89150000000001</v>
      </c>
      <c r="L238">
        <f t="shared" si="17"/>
        <v>8.1688862003574697E-2</v>
      </c>
      <c r="M238">
        <f t="shared" si="18"/>
        <v>430.05487772400716</v>
      </c>
      <c r="N238">
        <f t="shared" si="19"/>
        <v>429.72812227599286</v>
      </c>
    </row>
    <row r="239" spans="1:14" x14ac:dyDescent="0.25">
      <c r="A239" s="1">
        <v>45086</v>
      </c>
      <c r="B239" s="2">
        <v>0.56041666666666667</v>
      </c>
      <c r="C239">
        <v>429.91</v>
      </c>
      <c r="D239">
        <v>429.98</v>
      </c>
      <c r="E239">
        <v>429.87</v>
      </c>
      <c r="F239">
        <v>429.96</v>
      </c>
      <c r="G239">
        <v>118485</v>
      </c>
      <c r="H239">
        <v>684</v>
      </c>
      <c r="I239">
        <v>429.89100000000002</v>
      </c>
      <c r="J239">
        <f t="shared" si="15"/>
        <v>429.93666666666667</v>
      </c>
      <c r="K239">
        <f t="shared" si="16"/>
        <v>429.89050000000009</v>
      </c>
      <c r="L239">
        <f t="shared" si="17"/>
        <v>8.0968371559409932E-2</v>
      </c>
      <c r="M239">
        <f t="shared" si="18"/>
        <v>430.0524367431189</v>
      </c>
      <c r="N239">
        <f t="shared" si="19"/>
        <v>429.72856325688127</v>
      </c>
    </row>
    <row r="240" spans="1:14" x14ac:dyDescent="0.25">
      <c r="A240" s="1">
        <v>45086</v>
      </c>
      <c r="B240" s="2">
        <v>0.56111111111111112</v>
      </c>
      <c r="C240">
        <v>429.96</v>
      </c>
      <c r="D240">
        <v>430.12</v>
      </c>
      <c r="E240">
        <v>429.91</v>
      </c>
      <c r="F240">
        <v>430.09</v>
      </c>
      <c r="G240">
        <v>226205</v>
      </c>
      <c r="H240">
        <v>1177</v>
      </c>
      <c r="I240">
        <v>429.89749999999998</v>
      </c>
      <c r="J240">
        <f t="shared" si="15"/>
        <v>430.03999999999996</v>
      </c>
      <c r="K240">
        <f t="shared" si="16"/>
        <v>429.89516666666668</v>
      </c>
      <c r="L240">
        <f t="shared" si="17"/>
        <v>8.6851860164505315E-2</v>
      </c>
      <c r="M240">
        <f t="shared" si="18"/>
        <v>430.06887038699568</v>
      </c>
      <c r="N240">
        <f t="shared" si="19"/>
        <v>429.72146294633768</v>
      </c>
    </row>
    <row r="241" spans="1:14" x14ac:dyDescent="0.25">
      <c r="A241" s="1">
        <v>45086</v>
      </c>
      <c r="B241" s="2">
        <v>0.56180555555555556</v>
      </c>
      <c r="C241">
        <v>430.09</v>
      </c>
      <c r="D241">
        <v>430.16</v>
      </c>
      <c r="E241">
        <v>430.05</v>
      </c>
      <c r="F241">
        <v>430.16</v>
      </c>
      <c r="G241">
        <v>88595</v>
      </c>
      <c r="H241">
        <v>522</v>
      </c>
      <c r="I241">
        <v>429.90300000000002</v>
      </c>
      <c r="J241">
        <f t="shared" si="15"/>
        <v>430.12333333333339</v>
      </c>
      <c r="K241">
        <f t="shared" si="16"/>
        <v>429.90033333333332</v>
      </c>
      <c r="L241">
        <f t="shared" si="17"/>
        <v>9.7133777648330075E-2</v>
      </c>
      <c r="M241">
        <f t="shared" si="18"/>
        <v>430.09460088863</v>
      </c>
      <c r="N241">
        <f t="shared" si="19"/>
        <v>429.70606577803665</v>
      </c>
    </row>
    <row r="242" spans="1:14" x14ac:dyDescent="0.25">
      <c r="A242" s="1">
        <v>45086</v>
      </c>
      <c r="B242" s="2">
        <v>0.5625</v>
      </c>
      <c r="C242">
        <v>430.15</v>
      </c>
      <c r="D242">
        <v>430.22</v>
      </c>
      <c r="E242">
        <v>430.11</v>
      </c>
      <c r="F242">
        <v>430.22</v>
      </c>
      <c r="G242">
        <v>52995</v>
      </c>
      <c r="H242">
        <v>387</v>
      </c>
      <c r="I242">
        <v>429.91449999999998</v>
      </c>
      <c r="J242">
        <f t="shared" si="15"/>
        <v>430.18333333333339</v>
      </c>
      <c r="K242">
        <f t="shared" si="16"/>
        <v>429.90866666666659</v>
      </c>
      <c r="L242">
        <f t="shared" si="17"/>
        <v>0.11342308107982527</v>
      </c>
      <c r="M242">
        <f t="shared" si="18"/>
        <v>430.13551282882622</v>
      </c>
      <c r="N242">
        <f t="shared" si="19"/>
        <v>429.68182050450696</v>
      </c>
    </row>
    <row r="243" spans="1:14" x14ac:dyDescent="0.25">
      <c r="A243" s="1">
        <v>45086</v>
      </c>
      <c r="B243" s="2">
        <v>0.56319444444444444</v>
      </c>
      <c r="C243">
        <v>430.21</v>
      </c>
      <c r="D243">
        <v>430.34</v>
      </c>
      <c r="E243">
        <v>430.2</v>
      </c>
      <c r="F243">
        <v>430.28</v>
      </c>
      <c r="G243">
        <v>130300</v>
      </c>
      <c r="H243">
        <v>732</v>
      </c>
      <c r="I243">
        <v>429.92849999999999</v>
      </c>
      <c r="J243">
        <f t="shared" si="15"/>
        <v>430.27333333333331</v>
      </c>
      <c r="K243">
        <f t="shared" si="16"/>
        <v>429.92333333333335</v>
      </c>
      <c r="L243">
        <f t="shared" si="17"/>
        <v>0.13917467673135425</v>
      </c>
      <c r="M243">
        <f t="shared" si="18"/>
        <v>430.20168268679606</v>
      </c>
      <c r="N243">
        <f t="shared" si="19"/>
        <v>429.64498397987063</v>
      </c>
    </row>
    <row r="244" spans="1:14" x14ac:dyDescent="0.25">
      <c r="A244" s="1">
        <v>45086</v>
      </c>
      <c r="B244" s="2">
        <v>0.56388888888888888</v>
      </c>
      <c r="C244">
        <v>430.29</v>
      </c>
      <c r="D244">
        <v>430.33</v>
      </c>
      <c r="E244">
        <v>430.18</v>
      </c>
      <c r="F244">
        <v>430.24</v>
      </c>
      <c r="G244">
        <v>177041</v>
      </c>
      <c r="H244">
        <v>1059</v>
      </c>
      <c r="I244">
        <v>429.94600000000003</v>
      </c>
      <c r="J244">
        <f t="shared" si="15"/>
        <v>430.25</v>
      </c>
      <c r="K244">
        <f t="shared" si="16"/>
        <v>429.93916666666667</v>
      </c>
      <c r="L244">
        <f t="shared" si="17"/>
        <v>0.15721581620657329</v>
      </c>
      <c r="M244">
        <f t="shared" si="18"/>
        <v>430.25359829907978</v>
      </c>
      <c r="N244">
        <f t="shared" si="19"/>
        <v>429.62473503425355</v>
      </c>
    </row>
    <row r="245" spans="1:14" x14ac:dyDescent="0.25">
      <c r="A245" s="1">
        <v>45086</v>
      </c>
      <c r="B245" s="2">
        <v>0.56458333333333333</v>
      </c>
      <c r="C245">
        <v>430.22</v>
      </c>
      <c r="D245">
        <v>430.33</v>
      </c>
      <c r="E245">
        <v>430.22</v>
      </c>
      <c r="F245">
        <v>430.32</v>
      </c>
      <c r="G245">
        <v>128896</v>
      </c>
      <c r="H245">
        <v>732</v>
      </c>
      <c r="I245">
        <v>429.96699999999998</v>
      </c>
      <c r="J245">
        <f t="shared" si="15"/>
        <v>430.28999999999996</v>
      </c>
      <c r="K245">
        <f t="shared" si="16"/>
        <v>429.95833333333337</v>
      </c>
      <c r="L245">
        <f t="shared" si="17"/>
        <v>0.17536428250629438</v>
      </c>
      <c r="M245">
        <f t="shared" si="18"/>
        <v>430.30906189834599</v>
      </c>
      <c r="N245">
        <f t="shared" si="19"/>
        <v>429.60760476832075</v>
      </c>
    </row>
    <row r="246" spans="1:14" x14ac:dyDescent="0.25">
      <c r="A246" s="1">
        <v>45086</v>
      </c>
      <c r="B246" s="2">
        <v>0.56527777777777777</v>
      </c>
      <c r="C246">
        <v>430.33</v>
      </c>
      <c r="D246">
        <v>430.33</v>
      </c>
      <c r="E246">
        <v>430.24</v>
      </c>
      <c r="F246">
        <v>430.27</v>
      </c>
      <c r="G246">
        <v>54306</v>
      </c>
      <c r="H246">
        <v>296</v>
      </c>
      <c r="I246">
        <v>429.98349999999999</v>
      </c>
      <c r="J246">
        <f t="shared" si="15"/>
        <v>430.28</v>
      </c>
      <c r="K246">
        <f t="shared" si="16"/>
        <v>429.97466666666668</v>
      </c>
      <c r="L246">
        <f t="shared" si="17"/>
        <v>0.18951584975917038</v>
      </c>
      <c r="M246">
        <f t="shared" si="18"/>
        <v>430.35369836618503</v>
      </c>
      <c r="N246">
        <f t="shared" si="19"/>
        <v>429.59563496714833</v>
      </c>
    </row>
    <row r="247" spans="1:14" x14ac:dyDescent="0.25">
      <c r="A247" s="1">
        <v>45086</v>
      </c>
      <c r="B247" s="2">
        <v>0.56597222222222221</v>
      </c>
      <c r="C247">
        <v>430.28</v>
      </c>
      <c r="D247">
        <v>430.33</v>
      </c>
      <c r="E247">
        <v>430.23</v>
      </c>
      <c r="F247">
        <v>430.24</v>
      </c>
      <c r="G247">
        <v>81284</v>
      </c>
      <c r="H247">
        <v>469</v>
      </c>
      <c r="I247">
        <v>430.00349999999997</v>
      </c>
      <c r="J247">
        <f t="shared" si="15"/>
        <v>430.26666666666665</v>
      </c>
      <c r="K247">
        <f t="shared" si="16"/>
        <v>429.99299999999994</v>
      </c>
      <c r="L247">
        <f t="shared" si="17"/>
        <v>0.19939059202262549</v>
      </c>
      <c r="M247">
        <f t="shared" si="18"/>
        <v>430.39178118404521</v>
      </c>
      <c r="N247">
        <f t="shared" si="19"/>
        <v>429.59421881595466</v>
      </c>
    </row>
    <row r="248" spans="1:14" x14ac:dyDescent="0.25">
      <c r="A248" s="1">
        <v>45086</v>
      </c>
      <c r="B248" s="2">
        <v>0.56666666666666665</v>
      </c>
      <c r="C248">
        <v>430.24</v>
      </c>
      <c r="D248">
        <v>430.27</v>
      </c>
      <c r="E248">
        <v>430.22</v>
      </c>
      <c r="F248">
        <v>430.26</v>
      </c>
      <c r="G248">
        <v>100646</v>
      </c>
      <c r="H248">
        <v>440</v>
      </c>
      <c r="I248">
        <v>430.01949999999999</v>
      </c>
      <c r="J248">
        <f t="shared" si="15"/>
        <v>430.25</v>
      </c>
      <c r="K248">
        <f t="shared" si="16"/>
        <v>430.01033333333328</v>
      </c>
      <c r="L248">
        <f t="shared" si="17"/>
        <v>0.20613939529453476</v>
      </c>
      <c r="M248">
        <f t="shared" si="18"/>
        <v>430.42261212392236</v>
      </c>
      <c r="N248">
        <f t="shared" si="19"/>
        <v>429.59805454274419</v>
      </c>
    </row>
    <row r="249" spans="1:14" x14ac:dyDescent="0.25">
      <c r="A249" s="1">
        <v>45086</v>
      </c>
      <c r="B249" s="2">
        <v>0.56736111111111109</v>
      </c>
      <c r="C249">
        <v>430.25</v>
      </c>
      <c r="D249">
        <v>430.3</v>
      </c>
      <c r="E249">
        <v>430.23</v>
      </c>
      <c r="F249">
        <v>430.25</v>
      </c>
      <c r="G249">
        <v>36598</v>
      </c>
      <c r="H249">
        <v>252</v>
      </c>
      <c r="I249">
        <v>430.03649999999999</v>
      </c>
      <c r="J249">
        <f t="shared" si="15"/>
        <v>430.26</v>
      </c>
      <c r="K249">
        <f t="shared" si="16"/>
        <v>430.02816666666661</v>
      </c>
      <c r="L249">
        <f t="shared" si="17"/>
        <v>0.21174704924861643</v>
      </c>
      <c r="M249">
        <f t="shared" si="18"/>
        <v>430.45166076516387</v>
      </c>
      <c r="N249">
        <f t="shared" si="19"/>
        <v>429.60467256816935</v>
      </c>
    </row>
    <row r="250" spans="1:14" x14ac:dyDescent="0.25">
      <c r="A250" s="1">
        <v>45086</v>
      </c>
      <c r="B250" s="2">
        <v>0.56805555555555554</v>
      </c>
      <c r="C250">
        <v>430.24</v>
      </c>
      <c r="D250">
        <v>430.25</v>
      </c>
      <c r="E250">
        <v>430.19</v>
      </c>
      <c r="F250">
        <v>430.22</v>
      </c>
      <c r="G250">
        <v>53595</v>
      </c>
      <c r="H250">
        <v>320</v>
      </c>
      <c r="I250">
        <v>430.05549999999999</v>
      </c>
      <c r="J250">
        <f t="shared" si="15"/>
        <v>430.22</v>
      </c>
      <c r="K250">
        <f t="shared" si="16"/>
        <v>430.04616666666664</v>
      </c>
      <c r="L250">
        <f t="shared" si="17"/>
        <v>0.21200042756218271</v>
      </c>
      <c r="M250">
        <f t="shared" si="18"/>
        <v>430.47016752179098</v>
      </c>
      <c r="N250">
        <f t="shared" si="19"/>
        <v>429.62216581154229</v>
      </c>
    </row>
    <row r="251" spans="1:14" x14ac:dyDescent="0.25">
      <c r="A251" s="1">
        <v>45086</v>
      </c>
      <c r="B251" s="2">
        <v>0.56874999999999998</v>
      </c>
      <c r="C251">
        <v>430.22</v>
      </c>
      <c r="D251">
        <v>430.26</v>
      </c>
      <c r="E251">
        <v>430.18</v>
      </c>
      <c r="F251">
        <v>430.26</v>
      </c>
      <c r="G251">
        <v>52191</v>
      </c>
      <c r="H251">
        <v>219</v>
      </c>
      <c r="I251">
        <v>430.08199999999999</v>
      </c>
      <c r="J251">
        <f t="shared" si="15"/>
        <v>430.23333333333335</v>
      </c>
      <c r="K251">
        <f t="shared" si="16"/>
        <v>430.06866666666667</v>
      </c>
      <c r="L251">
        <f t="shared" si="17"/>
        <v>0.20644413599457714</v>
      </c>
      <c r="M251">
        <f t="shared" si="18"/>
        <v>430.48155493865585</v>
      </c>
      <c r="N251">
        <f t="shared" si="19"/>
        <v>429.6557783946775</v>
      </c>
    </row>
    <row r="252" spans="1:14" x14ac:dyDescent="0.25">
      <c r="A252" s="1">
        <v>45086</v>
      </c>
      <c r="B252" s="2">
        <v>0.56944444444444442</v>
      </c>
      <c r="C252">
        <v>430.26</v>
      </c>
      <c r="D252">
        <v>430.31</v>
      </c>
      <c r="E252">
        <v>430.24</v>
      </c>
      <c r="F252">
        <v>430.3</v>
      </c>
      <c r="G252">
        <v>84092</v>
      </c>
      <c r="H252">
        <v>510</v>
      </c>
      <c r="I252">
        <v>430.108</v>
      </c>
      <c r="J252">
        <f t="shared" si="15"/>
        <v>430.2833333333333</v>
      </c>
      <c r="K252">
        <f t="shared" si="16"/>
        <v>430.0958333333333</v>
      </c>
      <c r="L252">
        <f t="shared" si="17"/>
        <v>0.19642380187115216</v>
      </c>
      <c r="M252">
        <f t="shared" si="18"/>
        <v>430.48868093707563</v>
      </c>
      <c r="N252">
        <f t="shared" si="19"/>
        <v>429.70298572959098</v>
      </c>
    </row>
    <row r="253" spans="1:14" x14ac:dyDescent="0.25">
      <c r="A253" s="1">
        <v>45086</v>
      </c>
      <c r="B253" s="2">
        <v>0.57013888888888886</v>
      </c>
      <c r="C253">
        <v>430.31</v>
      </c>
      <c r="D253">
        <v>430.49</v>
      </c>
      <c r="E253">
        <v>430.31</v>
      </c>
      <c r="F253">
        <v>430.45</v>
      </c>
      <c r="G253">
        <v>125249</v>
      </c>
      <c r="H253">
        <v>710</v>
      </c>
      <c r="I253">
        <v>430.14400000000001</v>
      </c>
      <c r="J253">
        <f t="shared" si="15"/>
        <v>430.41666666666669</v>
      </c>
      <c r="K253">
        <f t="shared" si="16"/>
        <v>430.12866666666667</v>
      </c>
      <c r="L253">
        <f t="shared" si="17"/>
        <v>0.19216951581094927</v>
      </c>
      <c r="M253">
        <f t="shared" si="18"/>
        <v>430.51300569828857</v>
      </c>
      <c r="N253">
        <f t="shared" si="19"/>
        <v>429.74432763504478</v>
      </c>
    </row>
    <row r="254" spans="1:14" x14ac:dyDescent="0.25">
      <c r="A254" s="1">
        <v>45086</v>
      </c>
      <c r="B254" s="2">
        <v>0.5708333333333333</v>
      </c>
      <c r="C254">
        <v>430.44</v>
      </c>
      <c r="D254">
        <v>430.49</v>
      </c>
      <c r="E254">
        <v>430.41</v>
      </c>
      <c r="F254">
        <v>430.43</v>
      </c>
      <c r="G254">
        <v>74682</v>
      </c>
      <c r="H254">
        <v>434</v>
      </c>
      <c r="I254">
        <v>430.17500000000001</v>
      </c>
      <c r="J254">
        <f t="shared" si="15"/>
        <v>430.44333333333338</v>
      </c>
      <c r="K254">
        <f t="shared" si="16"/>
        <v>430.16200000000009</v>
      </c>
      <c r="L254">
        <f t="shared" si="17"/>
        <v>0.18560600917877679</v>
      </c>
      <c r="M254">
        <f t="shared" si="18"/>
        <v>430.53321201835763</v>
      </c>
      <c r="N254">
        <f t="shared" si="19"/>
        <v>429.79078798164255</v>
      </c>
    </row>
    <row r="255" spans="1:14" x14ac:dyDescent="0.25">
      <c r="A255" s="1">
        <v>45086</v>
      </c>
      <c r="B255" s="2">
        <v>0.57152777777777775</v>
      </c>
      <c r="C255">
        <v>430.42</v>
      </c>
      <c r="D255">
        <v>430.43</v>
      </c>
      <c r="E255">
        <v>430.33</v>
      </c>
      <c r="F255">
        <v>430.38</v>
      </c>
      <c r="G255">
        <v>46552</v>
      </c>
      <c r="H255">
        <v>315</v>
      </c>
      <c r="I255">
        <v>430.20350000000002</v>
      </c>
      <c r="J255">
        <f t="shared" si="15"/>
        <v>430.37999999999994</v>
      </c>
      <c r="K255">
        <f t="shared" si="16"/>
        <v>430.19016666666664</v>
      </c>
      <c r="L255">
        <f t="shared" si="17"/>
        <v>0.1727401286522012</v>
      </c>
      <c r="M255">
        <f t="shared" si="18"/>
        <v>430.53564692397106</v>
      </c>
      <c r="N255">
        <f t="shared" si="19"/>
        <v>429.84468640936223</v>
      </c>
    </row>
    <row r="256" spans="1:14" x14ac:dyDescent="0.25">
      <c r="A256" s="1">
        <v>45086</v>
      </c>
      <c r="B256" s="2">
        <v>0.57222222222222219</v>
      </c>
      <c r="C256">
        <v>430.38</v>
      </c>
      <c r="D256">
        <v>430.44</v>
      </c>
      <c r="E256">
        <v>430.37</v>
      </c>
      <c r="F256">
        <v>430.41</v>
      </c>
      <c r="G256">
        <v>19138</v>
      </c>
      <c r="H256">
        <v>142</v>
      </c>
      <c r="I256">
        <v>430.22949999999997</v>
      </c>
      <c r="J256">
        <f t="shared" si="15"/>
        <v>430.40666666666669</v>
      </c>
      <c r="K256">
        <f t="shared" si="16"/>
        <v>430.21733333333339</v>
      </c>
      <c r="L256">
        <f t="shared" si="17"/>
        <v>0.16095693369010888</v>
      </c>
      <c r="M256">
        <f t="shared" si="18"/>
        <v>430.53924720071359</v>
      </c>
      <c r="N256">
        <f t="shared" si="19"/>
        <v>429.89541946595318</v>
      </c>
    </row>
    <row r="257" spans="1:14" x14ac:dyDescent="0.25">
      <c r="A257" s="1">
        <v>45086</v>
      </c>
      <c r="B257" s="2">
        <v>0.57291666666666663</v>
      </c>
      <c r="C257">
        <v>430.41</v>
      </c>
      <c r="D257">
        <v>430.5</v>
      </c>
      <c r="E257">
        <v>430.41</v>
      </c>
      <c r="F257">
        <v>430.5</v>
      </c>
      <c r="G257">
        <v>46233</v>
      </c>
      <c r="H257">
        <v>356</v>
      </c>
      <c r="I257">
        <v>430.25799999999998</v>
      </c>
      <c r="J257">
        <f t="shared" si="15"/>
        <v>430.47</v>
      </c>
      <c r="K257">
        <f t="shared" si="16"/>
        <v>430.24633333333333</v>
      </c>
      <c r="L257">
        <f t="shared" si="17"/>
        <v>0.1508064093446142</v>
      </c>
      <c r="M257">
        <f t="shared" si="18"/>
        <v>430.54794615202258</v>
      </c>
      <c r="N257">
        <f t="shared" si="19"/>
        <v>429.94472051464408</v>
      </c>
    </row>
    <row r="258" spans="1:14" x14ac:dyDescent="0.25">
      <c r="A258" s="1">
        <v>45086</v>
      </c>
      <c r="B258" s="2">
        <v>0.57361111111111118</v>
      </c>
      <c r="C258">
        <v>430.5</v>
      </c>
      <c r="D258">
        <v>430.59</v>
      </c>
      <c r="E258">
        <v>430.47</v>
      </c>
      <c r="F258">
        <v>430.58</v>
      </c>
      <c r="G258">
        <v>109586</v>
      </c>
      <c r="H258">
        <v>721</v>
      </c>
      <c r="I258">
        <v>430.291</v>
      </c>
      <c r="J258">
        <f t="shared" si="15"/>
        <v>430.54666666666662</v>
      </c>
      <c r="K258">
        <f t="shared" si="16"/>
        <v>430.27766666666673</v>
      </c>
      <c r="L258">
        <f t="shared" si="17"/>
        <v>0.14440075812601447</v>
      </c>
      <c r="M258">
        <f t="shared" si="18"/>
        <v>430.56646818291875</v>
      </c>
      <c r="N258">
        <f t="shared" si="19"/>
        <v>429.98886515041471</v>
      </c>
    </row>
    <row r="259" spans="1:14" x14ac:dyDescent="0.25">
      <c r="A259" s="1">
        <v>45086</v>
      </c>
      <c r="B259" s="2">
        <v>0.57430555555555551</v>
      </c>
      <c r="C259">
        <v>430.57</v>
      </c>
      <c r="D259">
        <v>430.62</v>
      </c>
      <c r="E259">
        <v>430.53</v>
      </c>
      <c r="F259">
        <v>430.59</v>
      </c>
      <c r="G259">
        <v>81445</v>
      </c>
      <c r="H259">
        <v>545</v>
      </c>
      <c r="I259">
        <v>430.32249999999999</v>
      </c>
      <c r="J259">
        <f t="shared" ref="J259:J322" si="20">(D259+E259+F259)/3</f>
        <v>430.58</v>
      </c>
      <c r="K259">
        <f t="shared" si="16"/>
        <v>430.30983333333336</v>
      </c>
      <c r="L259">
        <f t="shared" si="17"/>
        <v>0.13584250856967339</v>
      </c>
      <c r="M259">
        <f t="shared" si="18"/>
        <v>430.58151835047272</v>
      </c>
      <c r="N259">
        <f t="shared" si="19"/>
        <v>430.038148316194</v>
      </c>
    </row>
    <row r="260" spans="1:14" x14ac:dyDescent="0.25">
      <c r="A260" s="1">
        <v>45086</v>
      </c>
      <c r="B260" s="2">
        <v>0.57500000000000007</v>
      </c>
      <c r="C260">
        <v>430.59</v>
      </c>
      <c r="D260">
        <v>430.6</v>
      </c>
      <c r="E260">
        <v>430.4</v>
      </c>
      <c r="F260">
        <v>430.41</v>
      </c>
      <c r="G260">
        <v>195665</v>
      </c>
      <c r="H260">
        <v>1024</v>
      </c>
      <c r="I260">
        <v>430.33850000000001</v>
      </c>
      <c r="J260">
        <f t="shared" si="20"/>
        <v>430.47</v>
      </c>
      <c r="K260">
        <f t="shared" si="16"/>
        <v>430.33133333333336</v>
      </c>
      <c r="L260">
        <f t="shared" si="17"/>
        <v>0.1244374475894265</v>
      </c>
      <c r="M260">
        <f t="shared" si="18"/>
        <v>430.58020822851222</v>
      </c>
      <c r="N260">
        <f t="shared" si="19"/>
        <v>430.0824584381545</v>
      </c>
    </row>
    <row r="261" spans="1:14" x14ac:dyDescent="0.25">
      <c r="A261" s="1">
        <v>45086</v>
      </c>
      <c r="B261" s="2">
        <v>0.5756944444444444</v>
      </c>
      <c r="C261">
        <v>430.41</v>
      </c>
      <c r="D261">
        <v>430.44</v>
      </c>
      <c r="E261">
        <v>430.16</v>
      </c>
      <c r="F261">
        <v>430.25</v>
      </c>
      <c r="G261">
        <v>182951</v>
      </c>
      <c r="H261">
        <v>1107</v>
      </c>
      <c r="I261">
        <v>430.34300000000002</v>
      </c>
      <c r="J261">
        <f t="shared" si="20"/>
        <v>430.2833333333333</v>
      </c>
      <c r="K261">
        <f t="shared" si="16"/>
        <v>430.33933333333346</v>
      </c>
      <c r="L261">
        <f t="shared" si="17"/>
        <v>0.11515867517402185</v>
      </c>
      <c r="M261">
        <f t="shared" si="18"/>
        <v>430.56965068368152</v>
      </c>
      <c r="N261">
        <f t="shared" si="19"/>
        <v>430.1090159829854</v>
      </c>
    </row>
    <row r="262" spans="1:14" x14ac:dyDescent="0.25">
      <c r="A262" s="1">
        <v>45086</v>
      </c>
      <c r="B262" s="2">
        <v>0.57638888888888895</v>
      </c>
      <c r="C262">
        <v>430.26</v>
      </c>
      <c r="D262">
        <v>430.4</v>
      </c>
      <c r="E262">
        <v>430.26</v>
      </c>
      <c r="F262">
        <v>430.34</v>
      </c>
      <c r="G262">
        <v>72303</v>
      </c>
      <c r="H262">
        <v>444</v>
      </c>
      <c r="I262">
        <v>430.34899999999999</v>
      </c>
      <c r="J262">
        <f t="shared" si="20"/>
        <v>430.33333333333331</v>
      </c>
      <c r="K262">
        <f t="shared" si="16"/>
        <v>430.34683333333339</v>
      </c>
      <c r="L262">
        <f t="shared" si="17"/>
        <v>0.10919415081908067</v>
      </c>
      <c r="M262">
        <f t="shared" si="18"/>
        <v>430.56522163497158</v>
      </c>
      <c r="N262">
        <f t="shared" si="19"/>
        <v>430.12844503169521</v>
      </c>
    </row>
    <row r="263" spans="1:14" x14ac:dyDescent="0.25">
      <c r="A263" s="1">
        <v>45086</v>
      </c>
      <c r="B263" s="2">
        <v>0.57708333333333328</v>
      </c>
      <c r="C263">
        <v>430.34</v>
      </c>
      <c r="D263">
        <v>430.34</v>
      </c>
      <c r="E263">
        <v>430.14</v>
      </c>
      <c r="F263">
        <v>430.25</v>
      </c>
      <c r="G263">
        <v>198374</v>
      </c>
      <c r="H263">
        <v>1239</v>
      </c>
      <c r="I263">
        <v>430.34750000000003</v>
      </c>
      <c r="J263">
        <f t="shared" si="20"/>
        <v>430.24333333333334</v>
      </c>
      <c r="K263">
        <f t="shared" si="16"/>
        <v>430.34533333333337</v>
      </c>
      <c r="L263">
        <f t="shared" si="17"/>
        <v>0.11045572794680131</v>
      </c>
      <c r="M263">
        <f t="shared" si="18"/>
        <v>430.56624478922697</v>
      </c>
      <c r="N263">
        <f t="shared" si="19"/>
        <v>430.12442187743977</v>
      </c>
    </row>
    <row r="264" spans="1:14" x14ac:dyDescent="0.25">
      <c r="A264" s="1">
        <v>45086</v>
      </c>
      <c r="B264" s="2">
        <v>0.57777777777777783</v>
      </c>
      <c r="C264">
        <v>430.24</v>
      </c>
      <c r="D264">
        <v>430.33</v>
      </c>
      <c r="E264">
        <v>430.16</v>
      </c>
      <c r="F264">
        <v>430.31</v>
      </c>
      <c r="G264">
        <v>112772</v>
      </c>
      <c r="H264">
        <v>708</v>
      </c>
      <c r="I264">
        <v>430.351</v>
      </c>
      <c r="J264">
        <f t="shared" si="20"/>
        <v>430.26666666666665</v>
      </c>
      <c r="K264">
        <f t="shared" si="16"/>
        <v>430.3461666666667</v>
      </c>
      <c r="L264">
        <f t="shared" si="17"/>
        <v>0.10975930604353556</v>
      </c>
      <c r="M264">
        <f t="shared" si="18"/>
        <v>430.56568527875379</v>
      </c>
      <c r="N264">
        <f t="shared" si="19"/>
        <v>430.12664805457962</v>
      </c>
    </row>
    <row r="265" spans="1:14" x14ac:dyDescent="0.25">
      <c r="A265" s="1">
        <v>45086</v>
      </c>
      <c r="B265" s="2">
        <v>0.57847222222222217</v>
      </c>
      <c r="C265">
        <v>430.31</v>
      </c>
      <c r="D265">
        <v>430.37</v>
      </c>
      <c r="E265">
        <v>430.29</v>
      </c>
      <c r="F265">
        <v>430.35</v>
      </c>
      <c r="G265">
        <v>57606</v>
      </c>
      <c r="H265">
        <v>387</v>
      </c>
      <c r="I265">
        <v>430.35250000000002</v>
      </c>
      <c r="J265">
        <f t="shared" si="20"/>
        <v>430.33666666666676</v>
      </c>
      <c r="K265">
        <f t="shared" si="16"/>
        <v>430.34849999999994</v>
      </c>
      <c r="L265">
        <f t="shared" si="17"/>
        <v>0.10899581514580522</v>
      </c>
      <c r="M265">
        <f t="shared" si="18"/>
        <v>430.56649163029158</v>
      </c>
      <c r="N265">
        <f t="shared" si="19"/>
        <v>430.13050836970831</v>
      </c>
    </row>
    <row r="266" spans="1:14" x14ac:dyDescent="0.25">
      <c r="A266" s="1">
        <v>45086</v>
      </c>
      <c r="B266" s="2">
        <v>0.57916666666666672</v>
      </c>
      <c r="C266">
        <v>430.35</v>
      </c>
      <c r="D266">
        <v>430.44</v>
      </c>
      <c r="E266">
        <v>430.32</v>
      </c>
      <c r="F266">
        <v>430.39</v>
      </c>
      <c r="G266">
        <v>60838</v>
      </c>
      <c r="H266">
        <v>398</v>
      </c>
      <c r="I266">
        <v>430.35849999999999</v>
      </c>
      <c r="J266">
        <f t="shared" si="20"/>
        <v>430.38333333333338</v>
      </c>
      <c r="K266">
        <f t="shared" si="16"/>
        <v>430.3536666666667</v>
      </c>
      <c r="L266">
        <f t="shared" si="17"/>
        <v>0.1080226313736576</v>
      </c>
      <c r="M266">
        <f t="shared" si="18"/>
        <v>430.56971192941404</v>
      </c>
      <c r="N266">
        <f t="shared" si="19"/>
        <v>430.13762140391935</v>
      </c>
    </row>
    <row r="267" spans="1:14" x14ac:dyDescent="0.25">
      <c r="A267" s="1">
        <v>45086</v>
      </c>
      <c r="B267" s="2">
        <v>0.57986111111111105</v>
      </c>
      <c r="C267">
        <v>430.39</v>
      </c>
      <c r="D267">
        <v>430.52</v>
      </c>
      <c r="E267">
        <v>430.36</v>
      </c>
      <c r="F267">
        <v>430.52</v>
      </c>
      <c r="G267">
        <v>128941</v>
      </c>
      <c r="H267">
        <v>851</v>
      </c>
      <c r="I267">
        <v>430.3725</v>
      </c>
      <c r="J267">
        <f t="shared" si="20"/>
        <v>430.4666666666667</v>
      </c>
      <c r="K267">
        <f t="shared" si="16"/>
        <v>430.36366666666663</v>
      </c>
      <c r="L267">
        <f t="shared" si="17"/>
        <v>0.10879940230314115</v>
      </c>
      <c r="M267">
        <f t="shared" si="18"/>
        <v>430.5812654712729</v>
      </c>
      <c r="N267">
        <f t="shared" si="19"/>
        <v>430.14606786206036</v>
      </c>
    </row>
    <row r="268" spans="1:14" x14ac:dyDescent="0.25">
      <c r="A268" s="1">
        <v>45086</v>
      </c>
      <c r="B268" s="2">
        <v>0.5805555555555556</v>
      </c>
      <c r="C268">
        <v>430.52</v>
      </c>
      <c r="D268">
        <v>430.52</v>
      </c>
      <c r="E268">
        <v>430.29</v>
      </c>
      <c r="F268">
        <v>430.3</v>
      </c>
      <c r="G268">
        <v>102333</v>
      </c>
      <c r="H268">
        <v>575</v>
      </c>
      <c r="I268">
        <v>430.37450000000001</v>
      </c>
      <c r="J268">
        <f t="shared" si="20"/>
        <v>430.36999999999995</v>
      </c>
      <c r="K268">
        <f t="shared" si="16"/>
        <v>430.36966666666666</v>
      </c>
      <c r="L268">
        <f t="shared" si="17"/>
        <v>0.10545861969434481</v>
      </c>
      <c r="M268">
        <f t="shared" si="18"/>
        <v>430.58058390605532</v>
      </c>
      <c r="N268">
        <f t="shared" si="19"/>
        <v>430.158749427278</v>
      </c>
    </row>
    <row r="269" spans="1:14" x14ac:dyDescent="0.25">
      <c r="A269" s="1">
        <v>45086</v>
      </c>
      <c r="B269" s="2">
        <v>0.58124999999999993</v>
      </c>
      <c r="C269">
        <v>430.3</v>
      </c>
      <c r="D269">
        <v>430.33</v>
      </c>
      <c r="E269">
        <v>430.21</v>
      </c>
      <c r="F269">
        <v>430.33</v>
      </c>
      <c r="G269">
        <v>91479</v>
      </c>
      <c r="H269">
        <v>507</v>
      </c>
      <c r="I269">
        <v>430.37849999999997</v>
      </c>
      <c r="J269">
        <f t="shared" si="20"/>
        <v>430.28999999999996</v>
      </c>
      <c r="K269">
        <f t="shared" si="16"/>
        <v>430.37116666666662</v>
      </c>
      <c r="L269">
        <f t="shared" si="17"/>
        <v>0.10402021283559727</v>
      </c>
      <c r="M269">
        <f t="shared" si="18"/>
        <v>430.57920709233781</v>
      </c>
      <c r="N269">
        <f t="shared" si="19"/>
        <v>430.16312624099544</v>
      </c>
    </row>
    <row r="270" spans="1:14" x14ac:dyDescent="0.25">
      <c r="A270" s="1">
        <v>45086</v>
      </c>
      <c r="B270" s="2">
        <v>0.58194444444444449</v>
      </c>
      <c r="C270">
        <v>430.35</v>
      </c>
      <c r="D270">
        <v>430.49</v>
      </c>
      <c r="E270">
        <v>430.35</v>
      </c>
      <c r="F270">
        <v>430.47</v>
      </c>
      <c r="G270">
        <v>42743</v>
      </c>
      <c r="H270">
        <v>292</v>
      </c>
      <c r="I270">
        <v>430.39100000000002</v>
      </c>
      <c r="J270">
        <f t="shared" si="20"/>
        <v>430.43666666666667</v>
      </c>
      <c r="K270">
        <f t="shared" si="16"/>
        <v>430.38199999999989</v>
      </c>
      <c r="L270">
        <f t="shared" si="17"/>
        <v>9.8588874026799389E-2</v>
      </c>
      <c r="M270">
        <f t="shared" si="18"/>
        <v>430.5791777480535</v>
      </c>
      <c r="N270">
        <f t="shared" si="19"/>
        <v>430.18482225194629</v>
      </c>
    </row>
    <row r="271" spans="1:14" x14ac:dyDescent="0.25">
      <c r="A271" s="1">
        <v>45086</v>
      </c>
      <c r="B271" s="2">
        <v>0.58263888888888882</v>
      </c>
      <c r="C271">
        <v>430.48</v>
      </c>
      <c r="D271">
        <v>430.58</v>
      </c>
      <c r="E271">
        <v>430.42</v>
      </c>
      <c r="F271">
        <v>430.58</v>
      </c>
      <c r="G271">
        <v>70310</v>
      </c>
      <c r="H271">
        <v>474</v>
      </c>
      <c r="I271">
        <v>430.40699999999998</v>
      </c>
      <c r="J271">
        <f t="shared" si="20"/>
        <v>430.52666666666664</v>
      </c>
      <c r="K271">
        <f t="shared" si="16"/>
        <v>430.39666666666653</v>
      </c>
      <c r="L271">
        <f t="shared" si="17"/>
        <v>9.7116316586704707E-2</v>
      </c>
      <c r="M271">
        <f t="shared" si="18"/>
        <v>430.59089929983992</v>
      </c>
      <c r="N271">
        <f t="shared" si="19"/>
        <v>430.20243403349315</v>
      </c>
    </row>
    <row r="272" spans="1:14" x14ac:dyDescent="0.25">
      <c r="A272" s="1">
        <v>45086</v>
      </c>
      <c r="B272" s="2">
        <v>0.58333333333333337</v>
      </c>
      <c r="C272">
        <v>430.59</v>
      </c>
      <c r="D272">
        <v>430.61</v>
      </c>
      <c r="E272">
        <v>430.43</v>
      </c>
      <c r="F272">
        <v>430.46</v>
      </c>
      <c r="G272">
        <v>81266</v>
      </c>
      <c r="H272">
        <v>483</v>
      </c>
      <c r="I272">
        <v>430.41500000000002</v>
      </c>
      <c r="J272">
        <f t="shared" si="20"/>
        <v>430.5</v>
      </c>
      <c r="K272">
        <f t="shared" si="16"/>
        <v>430.40749999999997</v>
      </c>
      <c r="L272">
        <f t="shared" si="17"/>
        <v>9.5885378697450285E-2</v>
      </c>
      <c r="M272">
        <f t="shared" si="18"/>
        <v>430.59927075739489</v>
      </c>
      <c r="N272">
        <f t="shared" si="19"/>
        <v>430.21572924260505</v>
      </c>
    </row>
    <row r="273" spans="1:14" x14ac:dyDescent="0.25">
      <c r="A273" s="1">
        <v>45086</v>
      </c>
      <c r="B273" s="2">
        <v>0.58402777777777781</v>
      </c>
      <c r="C273">
        <v>430.47</v>
      </c>
      <c r="D273">
        <v>430.48</v>
      </c>
      <c r="E273">
        <v>430.35</v>
      </c>
      <c r="F273">
        <v>430.47</v>
      </c>
      <c r="G273">
        <v>78112</v>
      </c>
      <c r="H273">
        <v>522</v>
      </c>
      <c r="I273">
        <v>430.416</v>
      </c>
      <c r="J273">
        <f t="shared" si="20"/>
        <v>430.43333333333339</v>
      </c>
      <c r="K273">
        <f t="shared" si="16"/>
        <v>430.40833333333342</v>
      </c>
      <c r="L273">
        <f t="shared" si="17"/>
        <v>9.604153584875405E-2</v>
      </c>
      <c r="M273">
        <f t="shared" si="18"/>
        <v>430.6004164050309</v>
      </c>
      <c r="N273">
        <f t="shared" si="19"/>
        <v>430.21625026163593</v>
      </c>
    </row>
    <row r="274" spans="1:14" x14ac:dyDescent="0.25">
      <c r="A274" s="1">
        <v>45086</v>
      </c>
      <c r="B274" s="2">
        <v>0.58472222222222225</v>
      </c>
      <c r="C274">
        <v>430.46</v>
      </c>
      <c r="D274">
        <v>430.5</v>
      </c>
      <c r="E274">
        <v>430.38</v>
      </c>
      <c r="F274">
        <v>430.42</v>
      </c>
      <c r="G274">
        <v>83245</v>
      </c>
      <c r="H274">
        <v>578</v>
      </c>
      <c r="I274">
        <v>430.41550000000001</v>
      </c>
      <c r="J274">
        <f t="shared" si="20"/>
        <v>430.43333333333334</v>
      </c>
      <c r="K274">
        <f t="shared" si="16"/>
        <v>430.40783333333337</v>
      </c>
      <c r="L274">
        <f t="shared" si="17"/>
        <v>9.5875619961094241E-2</v>
      </c>
      <c r="M274">
        <f t="shared" si="18"/>
        <v>430.59958457325558</v>
      </c>
      <c r="N274">
        <f t="shared" si="19"/>
        <v>430.21608209341116</v>
      </c>
    </row>
    <row r="275" spans="1:14" x14ac:dyDescent="0.25">
      <c r="A275" s="1">
        <v>45086</v>
      </c>
      <c r="B275" s="2">
        <v>0.5854166666666667</v>
      </c>
      <c r="C275">
        <v>430.42</v>
      </c>
      <c r="D275">
        <v>430.53</v>
      </c>
      <c r="E275">
        <v>430.42</v>
      </c>
      <c r="F275">
        <v>430.47</v>
      </c>
      <c r="G275">
        <v>40502</v>
      </c>
      <c r="H275">
        <v>256</v>
      </c>
      <c r="I275">
        <v>430.42</v>
      </c>
      <c r="J275">
        <f t="shared" si="20"/>
        <v>430.47333333333336</v>
      </c>
      <c r="K275">
        <f t="shared" si="16"/>
        <v>430.41250000000002</v>
      </c>
      <c r="L275">
        <f t="shared" si="17"/>
        <v>9.6717318852840392E-2</v>
      </c>
      <c r="M275">
        <f t="shared" si="18"/>
        <v>430.60593463770573</v>
      </c>
      <c r="N275">
        <f t="shared" si="19"/>
        <v>430.21906536229432</v>
      </c>
    </row>
    <row r="276" spans="1:14" x14ac:dyDescent="0.25">
      <c r="A276" s="1">
        <v>45086</v>
      </c>
      <c r="B276" s="2">
        <v>0.58611111111111114</v>
      </c>
      <c r="C276">
        <v>430.47</v>
      </c>
      <c r="D276">
        <v>430.48</v>
      </c>
      <c r="E276">
        <v>430.4</v>
      </c>
      <c r="F276">
        <v>430.4</v>
      </c>
      <c r="G276">
        <v>37918</v>
      </c>
      <c r="H276">
        <v>253</v>
      </c>
      <c r="I276">
        <v>430.41950000000003</v>
      </c>
      <c r="J276">
        <f t="shared" si="20"/>
        <v>430.42666666666668</v>
      </c>
      <c r="K276">
        <f t="shared" si="16"/>
        <v>430.4135</v>
      </c>
      <c r="L276">
        <f t="shared" si="17"/>
        <v>9.6757217117523775E-2</v>
      </c>
      <c r="M276">
        <f t="shared" si="18"/>
        <v>430.60701443423505</v>
      </c>
      <c r="N276">
        <f t="shared" si="19"/>
        <v>430.21998556576494</v>
      </c>
    </row>
    <row r="277" spans="1:14" x14ac:dyDescent="0.25">
      <c r="A277" s="1">
        <v>45086</v>
      </c>
      <c r="B277" s="2">
        <v>0.58680555555555558</v>
      </c>
      <c r="C277">
        <v>430.39</v>
      </c>
      <c r="D277">
        <v>430.51</v>
      </c>
      <c r="E277">
        <v>430.39</v>
      </c>
      <c r="F277">
        <v>430.49</v>
      </c>
      <c r="G277">
        <v>37135</v>
      </c>
      <c r="H277">
        <v>250</v>
      </c>
      <c r="I277">
        <v>430.41899999999998</v>
      </c>
      <c r="J277">
        <f t="shared" si="20"/>
        <v>430.46333333333331</v>
      </c>
      <c r="K277">
        <f t="shared" si="16"/>
        <v>430.4131666666666</v>
      </c>
      <c r="L277">
        <f t="shared" si="17"/>
        <v>9.6563617184437317E-2</v>
      </c>
      <c r="M277">
        <f t="shared" si="18"/>
        <v>430.60629390103549</v>
      </c>
      <c r="N277">
        <f t="shared" si="19"/>
        <v>430.22003943229771</v>
      </c>
    </row>
    <row r="278" spans="1:14" x14ac:dyDescent="0.25">
      <c r="A278" s="1">
        <v>45086</v>
      </c>
      <c r="B278" s="2">
        <v>0.58750000000000002</v>
      </c>
      <c r="C278">
        <v>430.5</v>
      </c>
      <c r="D278">
        <v>430.51</v>
      </c>
      <c r="E278">
        <v>430.37</v>
      </c>
      <c r="F278">
        <v>430.41</v>
      </c>
      <c r="G278">
        <v>55300</v>
      </c>
      <c r="H278">
        <v>334</v>
      </c>
      <c r="I278">
        <v>430.41050000000001</v>
      </c>
      <c r="J278">
        <f t="shared" si="20"/>
        <v>430.43</v>
      </c>
      <c r="K278">
        <f t="shared" ref="K278:K334" si="21">SUM(J259:J278)/20</f>
        <v>430.40733333333327</v>
      </c>
      <c r="L278">
        <f t="shared" ref="L278:L334" si="22">_xlfn.STDEV.S(J259:J278)</f>
        <v>9.1463730708342794E-2</v>
      </c>
      <c r="M278">
        <f t="shared" ref="M278:M334" si="23">K278+2*L278</f>
        <v>430.59026079474995</v>
      </c>
      <c r="N278">
        <f t="shared" ref="N278:N334" si="24">K278-2*L278</f>
        <v>430.22440587191659</v>
      </c>
    </row>
    <row r="279" spans="1:14" x14ac:dyDescent="0.25">
      <c r="A279" s="1">
        <v>45086</v>
      </c>
      <c r="B279" s="2">
        <v>0.58819444444444446</v>
      </c>
      <c r="C279">
        <v>430.42</v>
      </c>
      <c r="D279">
        <v>430.51</v>
      </c>
      <c r="E279">
        <v>430.39</v>
      </c>
      <c r="F279">
        <v>430.5</v>
      </c>
      <c r="G279">
        <v>56657</v>
      </c>
      <c r="H279">
        <v>327</v>
      </c>
      <c r="I279">
        <v>430.40600000000001</v>
      </c>
      <c r="J279">
        <f t="shared" si="20"/>
        <v>430.4666666666667</v>
      </c>
      <c r="K279">
        <f t="shared" si="21"/>
        <v>430.40166666666664</v>
      </c>
      <c r="L279">
        <f t="shared" si="22"/>
        <v>8.3354383306310675E-2</v>
      </c>
      <c r="M279">
        <f t="shared" si="23"/>
        <v>430.56837543327924</v>
      </c>
      <c r="N279">
        <f t="shared" si="24"/>
        <v>430.23495790005404</v>
      </c>
    </row>
    <row r="280" spans="1:14" x14ac:dyDescent="0.25">
      <c r="A280" s="1">
        <v>45086</v>
      </c>
      <c r="B280" s="2">
        <v>0.58888888888888891</v>
      </c>
      <c r="C280">
        <v>430.5</v>
      </c>
      <c r="D280">
        <v>430.53</v>
      </c>
      <c r="E280">
        <v>430.41</v>
      </c>
      <c r="F280">
        <v>430.48</v>
      </c>
      <c r="G280">
        <v>65023</v>
      </c>
      <c r="H280">
        <v>512</v>
      </c>
      <c r="I280">
        <v>430.40949999999998</v>
      </c>
      <c r="J280">
        <f t="shared" si="20"/>
        <v>430.47333333333336</v>
      </c>
      <c r="K280">
        <f t="shared" si="21"/>
        <v>430.40183333333334</v>
      </c>
      <c r="L280">
        <f t="shared" si="22"/>
        <v>8.3501409449889152E-2</v>
      </c>
      <c r="M280">
        <f t="shared" si="23"/>
        <v>430.56883615223313</v>
      </c>
      <c r="N280">
        <f t="shared" si="24"/>
        <v>430.23483051443355</v>
      </c>
    </row>
    <row r="281" spans="1:14" x14ac:dyDescent="0.25">
      <c r="A281" s="1">
        <v>45086</v>
      </c>
      <c r="B281" s="2">
        <v>0.58958333333333335</v>
      </c>
      <c r="C281">
        <v>430.48</v>
      </c>
      <c r="D281">
        <v>430.54</v>
      </c>
      <c r="E281">
        <v>430.4</v>
      </c>
      <c r="F281">
        <v>430.49</v>
      </c>
      <c r="G281">
        <v>58883</v>
      </c>
      <c r="H281">
        <v>343</v>
      </c>
      <c r="I281">
        <v>430.42149999999998</v>
      </c>
      <c r="J281">
        <f t="shared" si="20"/>
        <v>430.47666666666669</v>
      </c>
      <c r="K281">
        <f t="shared" si="21"/>
        <v>430.41150000000005</v>
      </c>
      <c r="L281">
        <f t="shared" si="22"/>
        <v>8.0186004524718038E-2</v>
      </c>
      <c r="M281">
        <f t="shared" si="23"/>
        <v>430.57187200904946</v>
      </c>
      <c r="N281">
        <f t="shared" si="24"/>
        <v>430.25112799095064</v>
      </c>
    </row>
    <row r="282" spans="1:14" x14ac:dyDescent="0.25">
      <c r="A282" s="1">
        <v>45086</v>
      </c>
      <c r="B282" s="2">
        <v>0.59027777777777779</v>
      </c>
      <c r="C282">
        <v>430.5</v>
      </c>
      <c r="D282">
        <v>430.63</v>
      </c>
      <c r="E282">
        <v>430.5</v>
      </c>
      <c r="F282">
        <v>430.56</v>
      </c>
      <c r="G282">
        <v>73640</v>
      </c>
      <c r="H282">
        <v>461</v>
      </c>
      <c r="I282">
        <v>430.4325</v>
      </c>
      <c r="J282">
        <f t="shared" si="20"/>
        <v>430.56333333333333</v>
      </c>
      <c r="K282">
        <f t="shared" si="21"/>
        <v>430.42299999999994</v>
      </c>
      <c r="L282">
        <f t="shared" si="22"/>
        <v>8.4748682475226766E-2</v>
      </c>
      <c r="M282">
        <f t="shared" si="23"/>
        <v>430.59249736495042</v>
      </c>
      <c r="N282">
        <f t="shared" si="24"/>
        <v>430.25350263504947</v>
      </c>
    </row>
    <row r="283" spans="1:14" x14ac:dyDescent="0.25">
      <c r="A283" s="1">
        <v>45086</v>
      </c>
      <c r="B283" s="2">
        <v>0.59097222222222223</v>
      </c>
      <c r="C283">
        <v>430.6</v>
      </c>
      <c r="D283">
        <v>430.63</v>
      </c>
      <c r="E283">
        <v>430.55</v>
      </c>
      <c r="F283">
        <v>430.57</v>
      </c>
      <c r="G283">
        <v>43735</v>
      </c>
      <c r="H283">
        <v>268</v>
      </c>
      <c r="I283">
        <v>430.44850000000002</v>
      </c>
      <c r="J283">
        <f t="shared" si="20"/>
        <v>430.58333333333331</v>
      </c>
      <c r="K283">
        <f t="shared" si="21"/>
        <v>430.43999999999994</v>
      </c>
      <c r="L283">
        <f t="shared" si="22"/>
        <v>8.0821802396938563E-2</v>
      </c>
      <c r="M283">
        <f t="shared" si="23"/>
        <v>430.60164360479382</v>
      </c>
      <c r="N283">
        <f t="shared" si="24"/>
        <v>430.27835639520606</v>
      </c>
    </row>
    <row r="284" spans="1:14" x14ac:dyDescent="0.25">
      <c r="A284" s="1">
        <v>45086</v>
      </c>
      <c r="B284" s="2">
        <v>0.59166666666666667</v>
      </c>
      <c r="C284">
        <v>430.58</v>
      </c>
      <c r="D284">
        <v>430.63</v>
      </c>
      <c r="E284">
        <v>430.54</v>
      </c>
      <c r="F284">
        <v>430.59</v>
      </c>
      <c r="G284">
        <v>51307</v>
      </c>
      <c r="H284">
        <v>350</v>
      </c>
      <c r="I284">
        <v>430.46249999999998</v>
      </c>
      <c r="J284">
        <f t="shared" si="20"/>
        <v>430.58666666666664</v>
      </c>
      <c r="K284">
        <f t="shared" si="21"/>
        <v>430.45599999999996</v>
      </c>
      <c r="L284">
        <f t="shared" si="22"/>
        <v>7.6246752399435375E-2</v>
      </c>
      <c r="M284">
        <f t="shared" si="23"/>
        <v>430.60849350479884</v>
      </c>
      <c r="N284">
        <f t="shared" si="24"/>
        <v>430.30350649520108</v>
      </c>
    </row>
    <row r="285" spans="1:14" x14ac:dyDescent="0.25">
      <c r="A285" s="1">
        <v>45086</v>
      </c>
      <c r="B285" s="2">
        <v>0.59236111111111112</v>
      </c>
      <c r="C285">
        <v>430.59</v>
      </c>
      <c r="D285">
        <v>430.6</v>
      </c>
      <c r="E285">
        <v>430.38</v>
      </c>
      <c r="F285">
        <v>430.39</v>
      </c>
      <c r="G285">
        <v>77779</v>
      </c>
      <c r="H285">
        <v>492</v>
      </c>
      <c r="I285">
        <v>430.46449999999999</v>
      </c>
      <c r="J285">
        <f t="shared" si="20"/>
        <v>430.45666666666665</v>
      </c>
      <c r="K285">
        <f t="shared" si="21"/>
        <v>430.46199999999999</v>
      </c>
      <c r="L285">
        <f t="shared" si="22"/>
        <v>7.0895689787245045E-2</v>
      </c>
      <c r="M285">
        <f t="shared" si="23"/>
        <v>430.60379137957449</v>
      </c>
      <c r="N285">
        <f t="shared" si="24"/>
        <v>430.32020862042549</v>
      </c>
    </row>
    <row r="286" spans="1:14" x14ac:dyDescent="0.25">
      <c r="A286" s="1">
        <v>45086</v>
      </c>
      <c r="B286" s="2">
        <v>0.59305555555555556</v>
      </c>
      <c r="C286">
        <v>430.41</v>
      </c>
      <c r="D286">
        <v>430.51</v>
      </c>
      <c r="E286">
        <v>430.41</v>
      </c>
      <c r="F286">
        <v>430.47</v>
      </c>
      <c r="G286">
        <v>59082</v>
      </c>
      <c r="H286">
        <v>379</v>
      </c>
      <c r="I286">
        <v>430.46850000000001</v>
      </c>
      <c r="J286">
        <f t="shared" si="20"/>
        <v>430.46333333333337</v>
      </c>
      <c r="K286">
        <f t="shared" si="21"/>
        <v>430.46600000000007</v>
      </c>
      <c r="L286">
        <f t="shared" si="22"/>
        <v>6.8437874675203028E-2</v>
      </c>
      <c r="M286">
        <f t="shared" si="23"/>
        <v>430.60287574935046</v>
      </c>
      <c r="N286">
        <f t="shared" si="24"/>
        <v>430.32912425064967</v>
      </c>
    </row>
    <row r="287" spans="1:14" x14ac:dyDescent="0.25">
      <c r="A287" s="1">
        <v>45086</v>
      </c>
      <c r="B287" s="2">
        <v>0.59375</v>
      </c>
      <c r="C287">
        <v>430.48</v>
      </c>
      <c r="D287">
        <v>430.49</v>
      </c>
      <c r="E287">
        <v>430.4</v>
      </c>
      <c r="F287">
        <v>430.41</v>
      </c>
      <c r="G287">
        <v>54763</v>
      </c>
      <c r="H287">
        <v>420</v>
      </c>
      <c r="I287">
        <v>430.46300000000002</v>
      </c>
      <c r="J287">
        <f t="shared" si="20"/>
        <v>430.43333333333334</v>
      </c>
      <c r="K287">
        <f t="shared" si="21"/>
        <v>430.46433333333334</v>
      </c>
      <c r="L287">
        <f t="shared" si="22"/>
        <v>6.8825569843829038E-2</v>
      </c>
      <c r="M287">
        <f t="shared" si="23"/>
        <v>430.60198447302099</v>
      </c>
      <c r="N287">
        <f t="shared" si="24"/>
        <v>430.32668219364569</v>
      </c>
    </row>
    <row r="288" spans="1:14" x14ac:dyDescent="0.25">
      <c r="A288" s="1">
        <v>45086</v>
      </c>
      <c r="B288" s="2">
        <v>0.59444444444444444</v>
      </c>
      <c r="C288">
        <v>430.42</v>
      </c>
      <c r="D288">
        <v>430.42</v>
      </c>
      <c r="E288">
        <v>430.19</v>
      </c>
      <c r="F288">
        <v>430.27</v>
      </c>
      <c r="G288">
        <v>151451</v>
      </c>
      <c r="H288">
        <v>962</v>
      </c>
      <c r="I288">
        <v>430.4615</v>
      </c>
      <c r="J288">
        <f t="shared" si="20"/>
        <v>430.29333333333335</v>
      </c>
      <c r="K288">
        <f t="shared" si="21"/>
        <v>430.46049999999997</v>
      </c>
      <c r="L288">
        <f t="shared" si="22"/>
        <v>7.6106074021220452E-2</v>
      </c>
      <c r="M288">
        <f t="shared" si="23"/>
        <v>430.61271214804242</v>
      </c>
      <c r="N288">
        <f t="shared" si="24"/>
        <v>430.30828785195752</v>
      </c>
    </row>
    <row r="289" spans="1:14" x14ac:dyDescent="0.25">
      <c r="A289" s="1">
        <v>45086</v>
      </c>
      <c r="B289" s="2">
        <v>0.59513888888888888</v>
      </c>
      <c r="C289">
        <v>430.26</v>
      </c>
      <c r="D289">
        <v>430.3</v>
      </c>
      <c r="E289">
        <v>430.23</v>
      </c>
      <c r="F289">
        <v>430.24</v>
      </c>
      <c r="G289">
        <v>91169</v>
      </c>
      <c r="H289">
        <v>403</v>
      </c>
      <c r="I289">
        <v>430.45699999999999</v>
      </c>
      <c r="J289">
        <f t="shared" si="20"/>
        <v>430.25666666666666</v>
      </c>
      <c r="K289">
        <f t="shared" si="21"/>
        <v>430.4588333333333</v>
      </c>
      <c r="L289">
        <f t="shared" si="22"/>
        <v>8.0286584636000233E-2</v>
      </c>
      <c r="M289">
        <f t="shared" si="23"/>
        <v>430.61940650260533</v>
      </c>
      <c r="N289">
        <f t="shared" si="24"/>
        <v>430.29826016406128</v>
      </c>
    </row>
    <row r="290" spans="1:14" x14ac:dyDescent="0.25">
      <c r="A290" s="1">
        <v>45086</v>
      </c>
      <c r="B290" s="2">
        <v>0.59583333333333333</v>
      </c>
      <c r="C290">
        <v>430.24</v>
      </c>
      <c r="D290">
        <v>430.35</v>
      </c>
      <c r="E290">
        <v>430.23</v>
      </c>
      <c r="F290">
        <v>430.31</v>
      </c>
      <c r="G290">
        <v>64194</v>
      </c>
      <c r="H290">
        <v>381</v>
      </c>
      <c r="I290">
        <v>430.44900000000001</v>
      </c>
      <c r="J290">
        <f t="shared" si="20"/>
        <v>430.29666666666668</v>
      </c>
      <c r="K290">
        <f t="shared" si="21"/>
        <v>430.45183333333335</v>
      </c>
      <c r="L290">
        <f t="shared" si="22"/>
        <v>8.8048863361091453E-2</v>
      </c>
      <c r="M290">
        <f t="shared" si="23"/>
        <v>430.62793106005552</v>
      </c>
      <c r="N290">
        <f t="shared" si="24"/>
        <v>430.27573560661119</v>
      </c>
    </row>
    <row r="291" spans="1:14" x14ac:dyDescent="0.25">
      <c r="A291" s="1">
        <v>45086</v>
      </c>
      <c r="B291" s="2">
        <v>0.59652777777777777</v>
      </c>
      <c r="C291">
        <v>430.31</v>
      </c>
      <c r="D291">
        <v>430.42</v>
      </c>
      <c r="E291">
        <v>430.31</v>
      </c>
      <c r="F291">
        <v>430.39</v>
      </c>
      <c r="G291">
        <v>72194</v>
      </c>
      <c r="H291">
        <v>382</v>
      </c>
      <c r="I291">
        <v>430.43950000000001</v>
      </c>
      <c r="J291">
        <f t="shared" si="20"/>
        <v>430.37333333333328</v>
      </c>
      <c r="K291">
        <f t="shared" si="21"/>
        <v>430.44416666666666</v>
      </c>
      <c r="L291">
        <f t="shared" si="22"/>
        <v>8.7865360850715793E-2</v>
      </c>
      <c r="M291">
        <f t="shared" si="23"/>
        <v>430.61989738836809</v>
      </c>
      <c r="N291">
        <f t="shared" si="24"/>
        <v>430.26843594496523</v>
      </c>
    </row>
    <row r="292" spans="1:14" x14ac:dyDescent="0.25">
      <c r="A292" s="1">
        <v>45086</v>
      </c>
      <c r="B292" s="2">
        <v>0.59722222222222221</v>
      </c>
      <c r="C292">
        <v>430.38</v>
      </c>
      <c r="D292">
        <v>430.47</v>
      </c>
      <c r="E292">
        <v>430.37</v>
      </c>
      <c r="F292">
        <v>430.42</v>
      </c>
      <c r="G292">
        <v>47787</v>
      </c>
      <c r="H292">
        <v>292</v>
      </c>
      <c r="I292">
        <v>430.4375</v>
      </c>
      <c r="J292">
        <f t="shared" si="20"/>
        <v>430.42</v>
      </c>
      <c r="K292">
        <f t="shared" si="21"/>
        <v>430.44016666666664</v>
      </c>
      <c r="L292">
        <f t="shared" si="22"/>
        <v>8.7006587100230626E-2</v>
      </c>
      <c r="M292">
        <f t="shared" si="23"/>
        <v>430.61417984086711</v>
      </c>
      <c r="N292">
        <f t="shared" si="24"/>
        <v>430.26615349246617</v>
      </c>
    </row>
    <row r="293" spans="1:14" x14ac:dyDescent="0.25">
      <c r="A293" s="1">
        <v>45086</v>
      </c>
      <c r="B293" s="2">
        <v>0.59791666666666665</v>
      </c>
      <c r="C293">
        <v>430.42</v>
      </c>
      <c r="D293">
        <v>430.62</v>
      </c>
      <c r="E293">
        <v>430.42</v>
      </c>
      <c r="F293">
        <v>430.61</v>
      </c>
      <c r="G293">
        <v>48389</v>
      </c>
      <c r="H293">
        <v>340</v>
      </c>
      <c r="I293">
        <v>430.44450000000001</v>
      </c>
      <c r="J293">
        <f t="shared" si="20"/>
        <v>430.55</v>
      </c>
      <c r="K293">
        <f t="shared" si="21"/>
        <v>430.44600000000003</v>
      </c>
      <c r="L293">
        <f t="shared" si="22"/>
        <v>9.0370258524199956E-2</v>
      </c>
      <c r="M293">
        <f t="shared" si="23"/>
        <v>430.6267405170484</v>
      </c>
      <c r="N293">
        <f t="shared" si="24"/>
        <v>430.26525948295165</v>
      </c>
    </row>
    <row r="294" spans="1:14" x14ac:dyDescent="0.25">
      <c r="A294" s="1">
        <v>45086</v>
      </c>
      <c r="B294" s="2">
        <v>0.59861111111111109</v>
      </c>
      <c r="C294">
        <v>430.63</v>
      </c>
      <c r="D294">
        <v>430.74</v>
      </c>
      <c r="E294">
        <v>430.58</v>
      </c>
      <c r="F294">
        <v>430.67</v>
      </c>
      <c r="G294">
        <v>204002</v>
      </c>
      <c r="H294">
        <v>1337</v>
      </c>
      <c r="I294">
        <v>430.45699999999999</v>
      </c>
      <c r="J294">
        <f t="shared" si="20"/>
        <v>430.66333333333336</v>
      </c>
      <c r="K294">
        <f t="shared" si="21"/>
        <v>430.45749999999998</v>
      </c>
      <c r="L294">
        <f t="shared" si="22"/>
        <v>0.10249447282202327</v>
      </c>
      <c r="M294">
        <f t="shared" si="23"/>
        <v>430.66248894564404</v>
      </c>
      <c r="N294">
        <f t="shared" si="24"/>
        <v>430.25251105435592</v>
      </c>
    </row>
    <row r="295" spans="1:14" x14ac:dyDescent="0.25">
      <c r="A295" s="1">
        <v>45086</v>
      </c>
      <c r="B295" s="2">
        <v>0.59930555555555554</v>
      </c>
      <c r="C295">
        <v>430.67</v>
      </c>
      <c r="D295">
        <v>430.71</v>
      </c>
      <c r="E295">
        <v>430.61</v>
      </c>
      <c r="F295">
        <v>430.7</v>
      </c>
      <c r="G295">
        <v>44992</v>
      </c>
      <c r="H295">
        <v>265</v>
      </c>
      <c r="I295">
        <v>430.46850000000001</v>
      </c>
      <c r="J295">
        <f t="shared" si="20"/>
        <v>430.67333333333335</v>
      </c>
      <c r="K295">
        <f t="shared" si="21"/>
        <v>430.46750000000003</v>
      </c>
      <c r="L295">
        <f t="shared" si="22"/>
        <v>0.11330688545890742</v>
      </c>
      <c r="M295">
        <f t="shared" si="23"/>
        <v>430.69411377091785</v>
      </c>
      <c r="N295">
        <f t="shared" si="24"/>
        <v>430.24088622908221</v>
      </c>
    </row>
    <row r="296" spans="1:14" x14ac:dyDescent="0.25">
      <c r="A296" s="1">
        <v>45086</v>
      </c>
      <c r="B296" s="2">
        <v>0.6</v>
      </c>
      <c r="C296">
        <v>430.7</v>
      </c>
      <c r="D296">
        <v>430.78</v>
      </c>
      <c r="E296">
        <v>430.69</v>
      </c>
      <c r="F296">
        <v>430.72</v>
      </c>
      <c r="G296">
        <v>82680</v>
      </c>
      <c r="H296">
        <v>520</v>
      </c>
      <c r="I296">
        <v>430.48450000000003</v>
      </c>
      <c r="J296">
        <f t="shared" si="20"/>
        <v>430.73</v>
      </c>
      <c r="K296">
        <f t="shared" si="21"/>
        <v>430.48266666666666</v>
      </c>
      <c r="L296">
        <f t="shared" si="22"/>
        <v>0.12702442551872958</v>
      </c>
      <c r="M296">
        <f t="shared" si="23"/>
        <v>430.73671551770411</v>
      </c>
      <c r="N296">
        <f t="shared" si="24"/>
        <v>430.22861781562921</v>
      </c>
    </row>
    <row r="297" spans="1:14" x14ac:dyDescent="0.25">
      <c r="A297" s="1">
        <v>45086</v>
      </c>
      <c r="B297" s="2">
        <v>0.60069444444444442</v>
      </c>
      <c r="C297">
        <v>430.72</v>
      </c>
      <c r="D297">
        <v>430.74</v>
      </c>
      <c r="E297">
        <v>430.63</v>
      </c>
      <c r="F297">
        <v>430.73</v>
      </c>
      <c r="G297">
        <v>54229</v>
      </c>
      <c r="H297">
        <v>338</v>
      </c>
      <c r="I297">
        <v>430.49650000000003</v>
      </c>
      <c r="J297">
        <f t="shared" si="20"/>
        <v>430.7</v>
      </c>
      <c r="K297">
        <f t="shared" si="21"/>
        <v>430.49450000000007</v>
      </c>
      <c r="L297">
        <f t="shared" si="22"/>
        <v>0.13584595248669656</v>
      </c>
      <c r="M297">
        <f t="shared" si="23"/>
        <v>430.76619190497348</v>
      </c>
      <c r="N297">
        <f t="shared" si="24"/>
        <v>430.22280809502666</v>
      </c>
    </row>
    <row r="298" spans="1:14" x14ac:dyDescent="0.25">
      <c r="A298" s="1">
        <v>45086</v>
      </c>
      <c r="B298" s="2">
        <v>0.60138888888888886</v>
      </c>
      <c r="C298">
        <v>430.74</v>
      </c>
      <c r="D298">
        <v>430.75</v>
      </c>
      <c r="E298">
        <v>430.66</v>
      </c>
      <c r="F298">
        <v>430.7</v>
      </c>
      <c r="G298">
        <v>63266</v>
      </c>
      <c r="H298">
        <v>433</v>
      </c>
      <c r="I298">
        <v>430.51100000000002</v>
      </c>
      <c r="J298">
        <f t="shared" si="20"/>
        <v>430.70333333333338</v>
      </c>
      <c r="K298">
        <f t="shared" si="21"/>
        <v>430.50816666666668</v>
      </c>
      <c r="L298">
        <f t="shared" si="22"/>
        <v>0.14259694558050656</v>
      </c>
      <c r="M298">
        <f t="shared" si="23"/>
        <v>430.79336055782767</v>
      </c>
      <c r="N298">
        <f t="shared" si="24"/>
        <v>430.2229727755057</v>
      </c>
    </row>
    <row r="299" spans="1:14" x14ac:dyDescent="0.25">
      <c r="A299" s="1">
        <v>45086</v>
      </c>
      <c r="B299" s="2">
        <v>0.6020833333333333</v>
      </c>
      <c r="C299">
        <v>430.7</v>
      </c>
      <c r="D299">
        <v>430.7</v>
      </c>
      <c r="E299">
        <v>430.55</v>
      </c>
      <c r="F299">
        <v>430.6</v>
      </c>
      <c r="G299">
        <v>70375</v>
      </c>
      <c r="H299">
        <v>489</v>
      </c>
      <c r="I299">
        <v>430.51600000000002</v>
      </c>
      <c r="J299">
        <f t="shared" si="20"/>
        <v>430.61666666666662</v>
      </c>
      <c r="K299">
        <f t="shared" si="21"/>
        <v>430.51566666666668</v>
      </c>
      <c r="L299">
        <f t="shared" si="22"/>
        <v>0.14423462043141635</v>
      </c>
      <c r="M299">
        <f t="shared" si="23"/>
        <v>430.80413590752948</v>
      </c>
      <c r="N299">
        <f t="shared" si="24"/>
        <v>430.22719742580387</v>
      </c>
    </row>
    <row r="300" spans="1:14" x14ac:dyDescent="0.25">
      <c r="A300" s="1">
        <v>45086</v>
      </c>
      <c r="B300" s="2">
        <v>0.60277777777777775</v>
      </c>
      <c r="C300">
        <v>430.6</v>
      </c>
      <c r="D300">
        <v>430.65</v>
      </c>
      <c r="E300">
        <v>430.26</v>
      </c>
      <c r="F300">
        <v>430.32</v>
      </c>
      <c r="G300">
        <v>217513</v>
      </c>
      <c r="H300">
        <v>1324</v>
      </c>
      <c r="I300">
        <v>430.50799999999998</v>
      </c>
      <c r="J300">
        <f t="shared" si="20"/>
        <v>430.41</v>
      </c>
      <c r="K300">
        <f t="shared" si="21"/>
        <v>430.51249999999999</v>
      </c>
      <c r="L300">
        <f t="shared" si="22"/>
        <v>0.14589860694596221</v>
      </c>
      <c r="M300">
        <f t="shared" si="23"/>
        <v>430.80429721389191</v>
      </c>
      <c r="N300">
        <f t="shared" si="24"/>
        <v>430.22070278610806</v>
      </c>
    </row>
    <row r="301" spans="1:14" x14ac:dyDescent="0.25">
      <c r="A301" s="1">
        <v>45086</v>
      </c>
      <c r="B301" s="2">
        <v>0.60347222222222219</v>
      </c>
      <c r="C301">
        <v>430.32</v>
      </c>
      <c r="D301">
        <v>430.43</v>
      </c>
      <c r="E301">
        <v>430.31</v>
      </c>
      <c r="F301">
        <v>430.42</v>
      </c>
      <c r="G301">
        <v>170673</v>
      </c>
      <c r="H301">
        <v>1058</v>
      </c>
      <c r="I301">
        <v>430.50450000000001</v>
      </c>
      <c r="J301">
        <f t="shared" si="20"/>
        <v>430.38666666666671</v>
      </c>
      <c r="K301">
        <f t="shared" si="21"/>
        <v>430.5080000000001</v>
      </c>
      <c r="L301">
        <f t="shared" si="22"/>
        <v>0.14842802024207694</v>
      </c>
      <c r="M301">
        <f t="shared" si="23"/>
        <v>430.80485604048425</v>
      </c>
      <c r="N301">
        <f t="shared" si="24"/>
        <v>430.21114395951594</v>
      </c>
    </row>
    <row r="302" spans="1:14" x14ac:dyDescent="0.25">
      <c r="A302" s="1">
        <v>45086</v>
      </c>
      <c r="B302" s="2">
        <v>0.60416666666666663</v>
      </c>
      <c r="C302">
        <v>430.43</v>
      </c>
      <c r="D302">
        <v>430.46</v>
      </c>
      <c r="E302">
        <v>430.3</v>
      </c>
      <c r="F302">
        <v>430.33</v>
      </c>
      <c r="G302">
        <v>145501</v>
      </c>
      <c r="H302">
        <v>848</v>
      </c>
      <c r="I302">
        <v>430.49299999999999</v>
      </c>
      <c r="J302">
        <f t="shared" si="20"/>
        <v>430.36333333333329</v>
      </c>
      <c r="K302">
        <f t="shared" si="21"/>
        <v>430.49799999999993</v>
      </c>
      <c r="L302">
        <f t="shared" si="22"/>
        <v>0.15121496259392253</v>
      </c>
      <c r="M302">
        <f t="shared" si="23"/>
        <v>430.80042992518776</v>
      </c>
      <c r="N302">
        <f t="shared" si="24"/>
        <v>430.19557007481211</v>
      </c>
    </row>
    <row r="303" spans="1:14" x14ac:dyDescent="0.25">
      <c r="A303" s="1">
        <v>45086</v>
      </c>
      <c r="B303" s="2">
        <v>0.60486111111111118</v>
      </c>
      <c r="C303">
        <v>430.32</v>
      </c>
      <c r="D303">
        <v>430.34</v>
      </c>
      <c r="E303">
        <v>430.15</v>
      </c>
      <c r="F303">
        <v>430.22</v>
      </c>
      <c r="G303">
        <v>118409</v>
      </c>
      <c r="H303">
        <v>721</v>
      </c>
      <c r="I303">
        <v>430.47550000000001</v>
      </c>
      <c r="J303">
        <f t="shared" si="20"/>
        <v>430.23666666666668</v>
      </c>
      <c r="K303">
        <f t="shared" si="21"/>
        <v>430.48066666666671</v>
      </c>
      <c r="L303">
        <f t="shared" si="22"/>
        <v>0.16050213603723557</v>
      </c>
      <c r="M303">
        <f t="shared" si="23"/>
        <v>430.80167093874115</v>
      </c>
      <c r="N303">
        <f t="shared" si="24"/>
        <v>430.15966239459226</v>
      </c>
    </row>
    <row r="304" spans="1:14" x14ac:dyDescent="0.25">
      <c r="A304" s="1">
        <v>45086</v>
      </c>
      <c r="B304" s="2">
        <v>0.60555555555555551</v>
      </c>
      <c r="C304">
        <v>430.22</v>
      </c>
      <c r="D304">
        <v>430.27</v>
      </c>
      <c r="E304">
        <v>430.13</v>
      </c>
      <c r="F304">
        <v>430.15</v>
      </c>
      <c r="G304">
        <v>145640</v>
      </c>
      <c r="H304">
        <v>874</v>
      </c>
      <c r="I304">
        <v>430.45350000000002</v>
      </c>
      <c r="J304">
        <f t="shared" si="20"/>
        <v>430.18333333333334</v>
      </c>
      <c r="K304">
        <f t="shared" si="21"/>
        <v>430.46050000000002</v>
      </c>
      <c r="L304">
        <f t="shared" si="22"/>
        <v>0.17144816617337003</v>
      </c>
      <c r="M304">
        <f t="shared" si="23"/>
        <v>430.80339633234678</v>
      </c>
      <c r="N304">
        <f t="shared" si="24"/>
        <v>430.11760366765327</v>
      </c>
    </row>
    <row r="305" spans="1:14" x14ac:dyDescent="0.25">
      <c r="A305" s="1">
        <v>45086</v>
      </c>
      <c r="B305" s="2">
        <v>0.60625000000000007</v>
      </c>
      <c r="C305">
        <v>430.15</v>
      </c>
      <c r="D305">
        <v>430.34</v>
      </c>
      <c r="E305">
        <v>430.15</v>
      </c>
      <c r="F305">
        <v>430.32</v>
      </c>
      <c r="G305">
        <v>70069</v>
      </c>
      <c r="H305">
        <v>514</v>
      </c>
      <c r="I305">
        <v>430.45</v>
      </c>
      <c r="J305">
        <f t="shared" si="20"/>
        <v>430.27</v>
      </c>
      <c r="K305">
        <f t="shared" si="21"/>
        <v>430.45116666666672</v>
      </c>
      <c r="L305">
        <f t="shared" si="22"/>
        <v>0.17666923202374848</v>
      </c>
      <c r="M305">
        <f t="shared" si="23"/>
        <v>430.80450513071423</v>
      </c>
      <c r="N305">
        <f t="shared" si="24"/>
        <v>430.09782820261921</v>
      </c>
    </row>
    <row r="306" spans="1:14" x14ac:dyDescent="0.25">
      <c r="A306" s="1">
        <v>45086</v>
      </c>
      <c r="B306" s="2">
        <v>0.6069444444444444</v>
      </c>
      <c r="C306">
        <v>430.32</v>
      </c>
      <c r="D306">
        <v>430.35</v>
      </c>
      <c r="E306">
        <v>430.24</v>
      </c>
      <c r="F306">
        <v>430.31</v>
      </c>
      <c r="G306">
        <v>96208</v>
      </c>
      <c r="H306">
        <v>722</v>
      </c>
      <c r="I306">
        <v>430.44200000000001</v>
      </c>
      <c r="J306">
        <f t="shared" si="20"/>
        <v>430.3</v>
      </c>
      <c r="K306">
        <f t="shared" si="21"/>
        <v>430.44300000000004</v>
      </c>
      <c r="L306">
        <f t="shared" si="22"/>
        <v>0.17982415061998791</v>
      </c>
      <c r="M306">
        <f t="shared" si="23"/>
        <v>430.80264830124003</v>
      </c>
      <c r="N306">
        <f t="shared" si="24"/>
        <v>430.08335169876005</v>
      </c>
    </row>
    <row r="307" spans="1:14" x14ac:dyDescent="0.25">
      <c r="A307" s="1">
        <v>45086</v>
      </c>
      <c r="B307" s="2">
        <v>0.60763888888888895</v>
      </c>
      <c r="C307">
        <v>430.31</v>
      </c>
      <c r="D307">
        <v>430.33</v>
      </c>
      <c r="E307">
        <v>430.24</v>
      </c>
      <c r="F307">
        <v>430.28</v>
      </c>
      <c r="G307">
        <v>63312</v>
      </c>
      <c r="H307">
        <v>443</v>
      </c>
      <c r="I307">
        <v>430.43549999999999</v>
      </c>
      <c r="J307">
        <f t="shared" si="20"/>
        <v>430.2833333333333</v>
      </c>
      <c r="K307">
        <f t="shared" si="21"/>
        <v>430.43550000000005</v>
      </c>
      <c r="L307">
        <f t="shared" si="22"/>
        <v>0.18334218479430206</v>
      </c>
      <c r="M307">
        <f t="shared" si="23"/>
        <v>430.80218436958864</v>
      </c>
      <c r="N307">
        <f t="shared" si="24"/>
        <v>430.06881563041145</v>
      </c>
    </row>
    <row r="308" spans="1:14" x14ac:dyDescent="0.25">
      <c r="A308" s="1">
        <v>45086</v>
      </c>
      <c r="B308" s="2">
        <v>0.60833333333333328</v>
      </c>
      <c r="C308">
        <v>430.28</v>
      </c>
      <c r="D308">
        <v>430.35</v>
      </c>
      <c r="E308">
        <v>430.2</v>
      </c>
      <c r="F308">
        <v>430.32</v>
      </c>
      <c r="G308">
        <v>125012</v>
      </c>
      <c r="H308">
        <v>667</v>
      </c>
      <c r="I308">
        <v>430.43799999999999</v>
      </c>
      <c r="J308">
        <f t="shared" si="20"/>
        <v>430.28999999999996</v>
      </c>
      <c r="K308">
        <f t="shared" si="21"/>
        <v>430.43533333333346</v>
      </c>
      <c r="L308">
        <f t="shared" si="22"/>
        <v>0.18347968640053877</v>
      </c>
      <c r="M308">
        <f t="shared" si="23"/>
        <v>430.80229270613455</v>
      </c>
      <c r="N308">
        <f t="shared" si="24"/>
        <v>430.06837396053237</v>
      </c>
    </row>
    <row r="309" spans="1:14" x14ac:dyDescent="0.25">
      <c r="A309" s="1">
        <v>45086</v>
      </c>
      <c r="B309" s="2">
        <v>0.60902777777777783</v>
      </c>
      <c r="C309">
        <v>430.33</v>
      </c>
      <c r="D309">
        <v>430.35</v>
      </c>
      <c r="E309">
        <v>430.1</v>
      </c>
      <c r="F309">
        <v>430.16</v>
      </c>
      <c r="G309">
        <v>60506</v>
      </c>
      <c r="H309">
        <v>402</v>
      </c>
      <c r="I309">
        <v>430.43400000000003</v>
      </c>
      <c r="J309">
        <f t="shared" si="20"/>
        <v>430.20333333333338</v>
      </c>
      <c r="K309">
        <f t="shared" si="21"/>
        <v>430.43266666666671</v>
      </c>
      <c r="L309">
        <f t="shared" si="22"/>
        <v>0.18657453866895568</v>
      </c>
      <c r="M309">
        <f t="shared" si="23"/>
        <v>430.80581574400463</v>
      </c>
      <c r="N309">
        <f t="shared" si="24"/>
        <v>430.05951758932878</v>
      </c>
    </row>
    <row r="310" spans="1:14" x14ac:dyDescent="0.25">
      <c r="A310" s="1">
        <v>45086</v>
      </c>
      <c r="B310" s="2">
        <v>0.60972222222222217</v>
      </c>
      <c r="C310">
        <v>430.16</v>
      </c>
      <c r="D310">
        <v>430.18</v>
      </c>
      <c r="E310">
        <v>430</v>
      </c>
      <c r="F310">
        <v>430.12</v>
      </c>
      <c r="G310">
        <v>163995</v>
      </c>
      <c r="H310">
        <v>725</v>
      </c>
      <c r="I310">
        <v>430.42450000000002</v>
      </c>
      <c r="J310">
        <f t="shared" si="20"/>
        <v>430.10000000000008</v>
      </c>
      <c r="K310">
        <f t="shared" si="21"/>
        <v>430.42283333333341</v>
      </c>
      <c r="L310">
        <f t="shared" si="22"/>
        <v>0.19889541464023569</v>
      </c>
      <c r="M310">
        <f t="shared" si="23"/>
        <v>430.82062416261391</v>
      </c>
      <c r="N310">
        <f t="shared" si="24"/>
        <v>430.02504250405292</v>
      </c>
    </row>
    <row r="311" spans="1:14" x14ac:dyDescent="0.25">
      <c r="A311" s="1">
        <v>45086</v>
      </c>
      <c r="B311" s="2">
        <v>0.61041666666666672</v>
      </c>
      <c r="C311">
        <v>430.11</v>
      </c>
      <c r="D311">
        <v>430.11</v>
      </c>
      <c r="E311">
        <v>429.91</v>
      </c>
      <c r="F311">
        <v>429.96</v>
      </c>
      <c r="G311">
        <v>112335</v>
      </c>
      <c r="H311">
        <v>716</v>
      </c>
      <c r="I311">
        <v>430.40300000000002</v>
      </c>
      <c r="J311">
        <f t="shared" si="20"/>
        <v>429.99333333333334</v>
      </c>
      <c r="K311">
        <f t="shared" si="21"/>
        <v>430.40383333333347</v>
      </c>
      <c r="L311">
        <f t="shared" si="22"/>
        <v>0.22081527566024733</v>
      </c>
      <c r="M311">
        <f t="shared" si="23"/>
        <v>430.84546388465395</v>
      </c>
      <c r="N311">
        <f t="shared" si="24"/>
        <v>429.96220278201298</v>
      </c>
    </row>
    <row r="312" spans="1:14" x14ac:dyDescent="0.25">
      <c r="A312" s="1">
        <v>45086</v>
      </c>
      <c r="B312" s="2">
        <v>0.61111111111111105</v>
      </c>
      <c r="C312">
        <v>429.95</v>
      </c>
      <c r="D312">
        <v>430.06</v>
      </c>
      <c r="E312">
        <v>429.87</v>
      </c>
      <c r="F312">
        <v>429.98</v>
      </c>
      <c r="G312">
        <v>145812</v>
      </c>
      <c r="H312">
        <v>929</v>
      </c>
      <c r="I312">
        <v>430.38099999999997</v>
      </c>
      <c r="J312">
        <f t="shared" si="20"/>
        <v>429.97</v>
      </c>
      <c r="K312">
        <f t="shared" si="21"/>
        <v>430.38133333333343</v>
      </c>
      <c r="L312">
        <f t="shared" si="22"/>
        <v>0.24107798840048825</v>
      </c>
      <c r="M312">
        <f t="shared" si="23"/>
        <v>430.86348931013441</v>
      </c>
      <c r="N312">
        <f t="shared" si="24"/>
        <v>429.89917735653245</v>
      </c>
    </row>
    <row r="313" spans="1:14" x14ac:dyDescent="0.25">
      <c r="A313" s="1">
        <v>45086</v>
      </c>
      <c r="B313" s="2">
        <v>0.6118055555555556</v>
      </c>
      <c r="C313">
        <v>429.97</v>
      </c>
      <c r="D313">
        <v>430.16</v>
      </c>
      <c r="E313">
        <v>429.97</v>
      </c>
      <c r="F313">
        <v>430.12</v>
      </c>
      <c r="G313">
        <v>85226</v>
      </c>
      <c r="H313">
        <v>495</v>
      </c>
      <c r="I313">
        <v>430.35649999999998</v>
      </c>
      <c r="J313">
        <f t="shared" si="20"/>
        <v>430.08333333333331</v>
      </c>
      <c r="K313">
        <f t="shared" si="21"/>
        <v>430.35800000000006</v>
      </c>
      <c r="L313">
        <f t="shared" si="22"/>
        <v>0.24641855705923713</v>
      </c>
      <c r="M313">
        <f t="shared" si="23"/>
        <v>430.85083711411852</v>
      </c>
      <c r="N313">
        <f t="shared" si="24"/>
        <v>429.8651628858816</v>
      </c>
    </row>
    <row r="314" spans="1:14" x14ac:dyDescent="0.25">
      <c r="A314" s="1">
        <v>45086</v>
      </c>
      <c r="B314" s="2">
        <v>0.61249999999999993</v>
      </c>
      <c r="C314">
        <v>430.13</v>
      </c>
      <c r="D314">
        <v>430.13</v>
      </c>
      <c r="E314">
        <v>430.03</v>
      </c>
      <c r="F314">
        <v>430.06</v>
      </c>
      <c r="G314">
        <v>73037</v>
      </c>
      <c r="H314">
        <v>405</v>
      </c>
      <c r="I314">
        <v>430.32600000000002</v>
      </c>
      <c r="J314">
        <f t="shared" si="20"/>
        <v>430.07333333333332</v>
      </c>
      <c r="K314">
        <f t="shared" si="21"/>
        <v>430.32850000000008</v>
      </c>
      <c r="L314">
        <f t="shared" si="22"/>
        <v>0.24323712349395307</v>
      </c>
      <c r="M314">
        <f t="shared" si="23"/>
        <v>430.81497424698796</v>
      </c>
      <c r="N314">
        <f t="shared" si="24"/>
        <v>429.84202575301219</v>
      </c>
    </row>
    <row r="315" spans="1:14" x14ac:dyDescent="0.25">
      <c r="A315" s="1">
        <v>45086</v>
      </c>
      <c r="B315" s="2">
        <v>0.61319444444444449</v>
      </c>
      <c r="C315">
        <v>430.06</v>
      </c>
      <c r="D315">
        <v>430.08</v>
      </c>
      <c r="E315">
        <v>429.98</v>
      </c>
      <c r="F315">
        <v>430.06</v>
      </c>
      <c r="G315">
        <v>48724</v>
      </c>
      <c r="H315">
        <v>327</v>
      </c>
      <c r="I315">
        <v>430.29399999999998</v>
      </c>
      <c r="J315">
        <f t="shared" si="20"/>
        <v>430.03999999999996</v>
      </c>
      <c r="K315">
        <f t="shared" si="21"/>
        <v>430.29683333333344</v>
      </c>
      <c r="L315">
        <f t="shared" si="22"/>
        <v>0.23713069162864611</v>
      </c>
      <c r="M315">
        <f t="shared" si="23"/>
        <v>430.77109471659071</v>
      </c>
      <c r="N315">
        <f t="shared" si="24"/>
        <v>429.82257195007617</v>
      </c>
    </row>
    <row r="316" spans="1:14" x14ac:dyDescent="0.25">
      <c r="A316" s="1">
        <v>45086</v>
      </c>
      <c r="B316" s="2">
        <v>0.61388888888888882</v>
      </c>
      <c r="C316">
        <v>430.07</v>
      </c>
      <c r="D316">
        <v>430.17</v>
      </c>
      <c r="E316">
        <v>430.05</v>
      </c>
      <c r="F316">
        <v>430.13</v>
      </c>
      <c r="G316">
        <v>77511</v>
      </c>
      <c r="H316">
        <v>544</v>
      </c>
      <c r="I316">
        <v>430.2645</v>
      </c>
      <c r="J316">
        <f t="shared" si="20"/>
        <v>430.11666666666662</v>
      </c>
      <c r="K316">
        <f t="shared" si="21"/>
        <v>430.26616666666666</v>
      </c>
      <c r="L316">
        <f t="shared" si="22"/>
        <v>0.21696544851186017</v>
      </c>
      <c r="M316">
        <f t="shared" si="23"/>
        <v>430.70009756369041</v>
      </c>
      <c r="N316">
        <f t="shared" si="24"/>
        <v>429.83223576964292</v>
      </c>
    </row>
    <row r="317" spans="1:14" x14ac:dyDescent="0.25">
      <c r="A317" s="1">
        <v>45086</v>
      </c>
      <c r="B317" s="2">
        <v>0.61458333333333337</v>
      </c>
      <c r="C317">
        <v>430.13</v>
      </c>
      <c r="D317">
        <v>430.16</v>
      </c>
      <c r="E317">
        <v>430.07</v>
      </c>
      <c r="F317">
        <v>430.15</v>
      </c>
      <c r="G317">
        <v>53317</v>
      </c>
      <c r="H317">
        <v>407</v>
      </c>
      <c r="I317">
        <v>430.2355</v>
      </c>
      <c r="J317">
        <f t="shared" si="20"/>
        <v>430.12666666666672</v>
      </c>
      <c r="K317">
        <f t="shared" si="21"/>
        <v>430.23750000000007</v>
      </c>
      <c r="L317">
        <f t="shared" si="22"/>
        <v>0.19320284465112272</v>
      </c>
      <c r="M317">
        <f t="shared" si="23"/>
        <v>430.62390568930232</v>
      </c>
      <c r="N317">
        <f t="shared" si="24"/>
        <v>429.85109431069782</v>
      </c>
    </row>
    <row r="318" spans="1:14" x14ac:dyDescent="0.25">
      <c r="A318" s="1">
        <v>45086</v>
      </c>
      <c r="B318" s="2">
        <v>0.61527777777777781</v>
      </c>
      <c r="C318">
        <v>430.15</v>
      </c>
      <c r="D318">
        <v>430.22</v>
      </c>
      <c r="E318">
        <v>430.08</v>
      </c>
      <c r="F318">
        <v>430.13</v>
      </c>
      <c r="G318">
        <v>66415</v>
      </c>
      <c r="H318">
        <v>548</v>
      </c>
      <c r="I318">
        <v>430.20699999999999</v>
      </c>
      <c r="J318">
        <f t="shared" si="20"/>
        <v>430.14333333333326</v>
      </c>
      <c r="K318">
        <f t="shared" si="21"/>
        <v>430.20950000000005</v>
      </c>
      <c r="L318">
        <f t="shared" si="22"/>
        <v>0.15983644784115206</v>
      </c>
      <c r="M318">
        <f t="shared" si="23"/>
        <v>430.52917289568234</v>
      </c>
      <c r="N318">
        <f t="shared" si="24"/>
        <v>429.88982710431776</v>
      </c>
    </row>
    <row r="319" spans="1:14" x14ac:dyDescent="0.25">
      <c r="A319" s="1">
        <v>45086</v>
      </c>
      <c r="B319" s="2">
        <v>0.61597222222222225</v>
      </c>
      <c r="C319">
        <v>430.13</v>
      </c>
      <c r="D319">
        <v>430.14</v>
      </c>
      <c r="E319">
        <v>430.01</v>
      </c>
      <c r="F319">
        <v>430.02</v>
      </c>
      <c r="G319">
        <v>76720</v>
      </c>
      <c r="H319">
        <v>389</v>
      </c>
      <c r="I319">
        <v>430.178</v>
      </c>
      <c r="J319">
        <f t="shared" si="20"/>
        <v>430.05666666666667</v>
      </c>
      <c r="K319">
        <f t="shared" si="21"/>
        <v>430.18150000000003</v>
      </c>
      <c r="L319">
        <f t="shared" si="22"/>
        <v>0.13124894875658014</v>
      </c>
      <c r="M319">
        <f t="shared" si="23"/>
        <v>430.44399789751321</v>
      </c>
      <c r="N319">
        <f t="shared" si="24"/>
        <v>429.91900210248684</v>
      </c>
    </row>
    <row r="320" spans="1:14" x14ac:dyDescent="0.25">
      <c r="A320" s="1">
        <v>45086</v>
      </c>
      <c r="B320" s="2">
        <v>0.6166666666666667</v>
      </c>
      <c r="C320">
        <v>430.03</v>
      </c>
      <c r="D320">
        <v>430.14</v>
      </c>
      <c r="E320">
        <v>429.95</v>
      </c>
      <c r="F320">
        <v>430.02</v>
      </c>
      <c r="G320">
        <v>57840</v>
      </c>
      <c r="H320">
        <v>328</v>
      </c>
      <c r="I320">
        <v>430.16300000000001</v>
      </c>
      <c r="J320">
        <f t="shared" si="20"/>
        <v>430.03666666666663</v>
      </c>
      <c r="K320">
        <f t="shared" si="21"/>
        <v>430.16283333333342</v>
      </c>
      <c r="L320">
        <f t="shared" si="22"/>
        <v>0.12335123151306214</v>
      </c>
      <c r="M320">
        <f t="shared" si="23"/>
        <v>430.40953579635953</v>
      </c>
      <c r="N320">
        <f t="shared" si="24"/>
        <v>429.91613087030731</v>
      </c>
    </row>
    <row r="321" spans="1:14" x14ac:dyDescent="0.25">
      <c r="A321" s="1">
        <v>45086</v>
      </c>
      <c r="B321" s="2">
        <v>0.61736111111111114</v>
      </c>
      <c r="C321">
        <v>430.03</v>
      </c>
      <c r="D321">
        <v>430.08</v>
      </c>
      <c r="E321">
        <v>429.91</v>
      </c>
      <c r="F321">
        <v>429.96</v>
      </c>
      <c r="G321">
        <v>72980</v>
      </c>
      <c r="H321">
        <v>389</v>
      </c>
      <c r="I321">
        <v>430.14</v>
      </c>
      <c r="J321">
        <f t="shared" si="20"/>
        <v>429.98333333333335</v>
      </c>
      <c r="K321">
        <f t="shared" si="21"/>
        <v>430.14266666666674</v>
      </c>
      <c r="L321">
        <f t="shared" si="22"/>
        <v>0.11767036920767984</v>
      </c>
      <c r="M321">
        <f t="shared" si="23"/>
        <v>430.37800740508209</v>
      </c>
      <c r="N321">
        <f t="shared" si="24"/>
        <v>429.9073259282514</v>
      </c>
    </row>
    <row r="322" spans="1:14" x14ac:dyDescent="0.25">
      <c r="A322" s="1">
        <v>45086</v>
      </c>
      <c r="B322" s="2">
        <v>0.61805555555555558</v>
      </c>
      <c r="C322">
        <v>429.97</v>
      </c>
      <c r="D322">
        <v>430.05</v>
      </c>
      <c r="E322">
        <v>429.95</v>
      </c>
      <c r="F322">
        <v>429.96</v>
      </c>
      <c r="G322">
        <v>51768</v>
      </c>
      <c r="H322">
        <v>345</v>
      </c>
      <c r="I322">
        <v>430.12150000000003</v>
      </c>
      <c r="J322">
        <f t="shared" si="20"/>
        <v>429.98666666666668</v>
      </c>
      <c r="K322">
        <f t="shared" si="21"/>
        <v>430.12383333333338</v>
      </c>
      <c r="L322">
        <f t="shared" si="22"/>
        <v>0.11041270267627505</v>
      </c>
      <c r="M322">
        <f t="shared" si="23"/>
        <v>430.34465873868595</v>
      </c>
      <c r="N322">
        <f t="shared" si="24"/>
        <v>429.90300792798081</v>
      </c>
    </row>
    <row r="323" spans="1:14" x14ac:dyDescent="0.25">
      <c r="A323" s="1">
        <v>45086</v>
      </c>
      <c r="B323" s="2">
        <v>0.61875000000000002</v>
      </c>
      <c r="C323">
        <v>429.96</v>
      </c>
      <c r="D323">
        <v>430.11</v>
      </c>
      <c r="E323">
        <v>429.93</v>
      </c>
      <c r="F323">
        <v>430.08</v>
      </c>
      <c r="G323">
        <v>55300</v>
      </c>
      <c r="H323">
        <v>334</v>
      </c>
      <c r="I323">
        <v>430.11450000000002</v>
      </c>
      <c r="J323">
        <f t="shared" ref="J323:J334" si="25">(D323+E323+F323)/3</f>
        <v>430.03999999999996</v>
      </c>
      <c r="K323">
        <f t="shared" si="21"/>
        <v>430.11400000000003</v>
      </c>
      <c r="L323">
        <f t="shared" si="22"/>
        <v>0.10857718843270955</v>
      </c>
      <c r="M323">
        <f t="shared" si="23"/>
        <v>430.33115437686547</v>
      </c>
      <c r="N323">
        <f t="shared" si="24"/>
        <v>429.8968456231346</v>
      </c>
    </row>
    <row r="324" spans="1:14" x14ac:dyDescent="0.25">
      <c r="A324" s="1">
        <v>45086</v>
      </c>
      <c r="B324" s="2">
        <v>0.61944444444444446</v>
      </c>
      <c r="C324">
        <v>430.09</v>
      </c>
      <c r="D324">
        <v>430.2</v>
      </c>
      <c r="E324">
        <v>430.06</v>
      </c>
      <c r="F324">
        <v>430.19</v>
      </c>
      <c r="G324">
        <v>58830</v>
      </c>
      <c r="H324">
        <v>371</v>
      </c>
      <c r="I324">
        <v>430.11649999999997</v>
      </c>
      <c r="J324">
        <f t="shared" si="25"/>
        <v>430.15000000000003</v>
      </c>
      <c r="K324">
        <f t="shared" si="21"/>
        <v>430.11233333333337</v>
      </c>
      <c r="L324">
        <f t="shared" si="22"/>
        <v>0.10770926863416441</v>
      </c>
      <c r="M324">
        <f t="shared" si="23"/>
        <v>430.32775187060167</v>
      </c>
      <c r="N324">
        <f t="shared" si="24"/>
        <v>429.89691479606506</v>
      </c>
    </row>
    <row r="325" spans="1:14" x14ac:dyDescent="0.25">
      <c r="A325" s="1">
        <v>45086</v>
      </c>
      <c r="B325" s="2">
        <v>0.62013888888888891</v>
      </c>
      <c r="C325">
        <v>430.15</v>
      </c>
      <c r="D325">
        <v>430.16</v>
      </c>
      <c r="E325">
        <v>430.06</v>
      </c>
      <c r="F325">
        <v>430.08</v>
      </c>
      <c r="G325">
        <v>73100</v>
      </c>
      <c r="H325">
        <v>410</v>
      </c>
      <c r="I325">
        <v>430.10449999999997</v>
      </c>
      <c r="J325">
        <f t="shared" si="25"/>
        <v>430.09999999999997</v>
      </c>
      <c r="K325">
        <f t="shared" si="21"/>
        <v>430.1038333333334</v>
      </c>
      <c r="L325">
        <f t="shared" si="22"/>
        <v>0.10111816375377349</v>
      </c>
      <c r="M325">
        <f t="shared" si="23"/>
        <v>430.30606966084093</v>
      </c>
      <c r="N325">
        <f t="shared" si="24"/>
        <v>429.90159700582586</v>
      </c>
    </row>
    <row r="326" spans="1:14" x14ac:dyDescent="0.25">
      <c r="A326" s="1">
        <v>45086</v>
      </c>
      <c r="B326" s="2">
        <v>0.62083333333333335</v>
      </c>
      <c r="C326">
        <v>430.08</v>
      </c>
      <c r="D326">
        <v>430.11</v>
      </c>
      <c r="E326">
        <v>429.99</v>
      </c>
      <c r="F326">
        <v>430</v>
      </c>
      <c r="G326">
        <v>44551</v>
      </c>
      <c r="H326">
        <v>310</v>
      </c>
      <c r="I326">
        <v>430.089</v>
      </c>
      <c r="J326">
        <f t="shared" si="25"/>
        <v>430.0333333333333</v>
      </c>
      <c r="K326">
        <f t="shared" si="21"/>
        <v>430.09050000000008</v>
      </c>
      <c r="L326">
        <f t="shared" si="22"/>
        <v>9.0961562475324304E-2</v>
      </c>
      <c r="M326">
        <f t="shared" si="23"/>
        <v>430.27242312495071</v>
      </c>
      <c r="N326">
        <f t="shared" si="24"/>
        <v>429.90857687504945</v>
      </c>
    </row>
    <row r="327" spans="1:14" x14ac:dyDescent="0.25">
      <c r="A327" s="1">
        <v>45086</v>
      </c>
      <c r="B327" s="2">
        <v>0.62152777777777779</v>
      </c>
      <c r="C327">
        <v>429.99</v>
      </c>
      <c r="D327">
        <v>430.06</v>
      </c>
      <c r="E327">
        <v>429.98</v>
      </c>
      <c r="F327">
        <v>430.03</v>
      </c>
      <c r="G327">
        <v>67077</v>
      </c>
      <c r="H327">
        <v>408</v>
      </c>
      <c r="I327">
        <v>430.07650000000001</v>
      </c>
      <c r="J327">
        <f t="shared" si="25"/>
        <v>430.02333333333331</v>
      </c>
      <c r="K327">
        <f t="shared" si="21"/>
        <v>430.07749999999999</v>
      </c>
      <c r="L327">
        <f t="shared" si="22"/>
        <v>7.9852751914406994E-2</v>
      </c>
      <c r="M327">
        <f t="shared" si="23"/>
        <v>430.23720550382882</v>
      </c>
      <c r="N327">
        <f t="shared" si="24"/>
        <v>429.91779449617115</v>
      </c>
    </row>
    <row r="328" spans="1:14" x14ac:dyDescent="0.25">
      <c r="A328" s="1">
        <v>45086</v>
      </c>
      <c r="B328" s="2">
        <v>0.62222222222222223</v>
      </c>
      <c r="C328">
        <v>430.04</v>
      </c>
      <c r="D328">
        <v>430.15</v>
      </c>
      <c r="E328">
        <v>430</v>
      </c>
      <c r="F328">
        <v>430.13</v>
      </c>
      <c r="G328">
        <v>86585</v>
      </c>
      <c r="H328">
        <v>428</v>
      </c>
      <c r="I328">
        <v>430.06700000000001</v>
      </c>
      <c r="J328">
        <f t="shared" si="25"/>
        <v>430.09333333333331</v>
      </c>
      <c r="K328">
        <f t="shared" si="21"/>
        <v>430.0676666666667</v>
      </c>
      <c r="L328">
        <f t="shared" si="22"/>
        <v>6.2539811881519455E-2</v>
      </c>
      <c r="M328">
        <f t="shared" si="23"/>
        <v>430.19274629042974</v>
      </c>
      <c r="N328">
        <f t="shared" si="24"/>
        <v>429.94258704290365</v>
      </c>
    </row>
    <row r="329" spans="1:14" x14ac:dyDescent="0.25">
      <c r="A329" s="1">
        <v>45086</v>
      </c>
      <c r="B329" s="2">
        <v>0.62291666666666667</v>
      </c>
      <c r="C329">
        <v>430.13</v>
      </c>
      <c r="D329">
        <v>430.24</v>
      </c>
      <c r="E329">
        <v>430.11</v>
      </c>
      <c r="F329">
        <v>430.17</v>
      </c>
      <c r="G329">
        <v>67989</v>
      </c>
      <c r="H329">
        <v>493</v>
      </c>
      <c r="I329">
        <v>430.0675</v>
      </c>
      <c r="J329">
        <f t="shared" si="25"/>
        <v>430.17333333333335</v>
      </c>
      <c r="K329">
        <f t="shared" si="21"/>
        <v>430.06616666666679</v>
      </c>
      <c r="L329">
        <f t="shared" si="22"/>
        <v>5.9395345083127361E-2</v>
      </c>
      <c r="M329">
        <f t="shared" si="23"/>
        <v>430.18495735683302</v>
      </c>
      <c r="N329">
        <f t="shared" si="24"/>
        <v>429.94737597650055</v>
      </c>
    </row>
    <row r="330" spans="1:14" x14ac:dyDescent="0.25">
      <c r="A330" s="1">
        <v>45086</v>
      </c>
      <c r="B330" s="2">
        <v>0.62361111111111112</v>
      </c>
      <c r="C330">
        <v>430.18</v>
      </c>
      <c r="D330">
        <v>430.23</v>
      </c>
      <c r="E330">
        <v>430.14</v>
      </c>
      <c r="F330">
        <v>430.22</v>
      </c>
      <c r="G330">
        <v>44132</v>
      </c>
      <c r="H330">
        <v>289</v>
      </c>
      <c r="I330">
        <v>430.07249999999999</v>
      </c>
      <c r="J330">
        <f t="shared" si="25"/>
        <v>430.19666666666672</v>
      </c>
      <c r="K330">
        <f t="shared" si="21"/>
        <v>430.07100000000008</v>
      </c>
      <c r="L330">
        <f t="shared" si="22"/>
        <v>6.5873350040926412E-2</v>
      </c>
      <c r="M330">
        <f t="shared" si="23"/>
        <v>430.20274670008195</v>
      </c>
      <c r="N330">
        <f t="shared" si="24"/>
        <v>429.93925329991822</v>
      </c>
    </row>
    <row r="331" spans="1:14" x14ac:dyDescent="0.25">
      <c r="A331" s="1">
        <v>45086</v>
      </c>
      <c r="B331" s="2">
        <v>0.62430555555555556</v>
      </c>
      <c r="C331">
        <v>430.22</v>
      </c>
      <c r="D331">
        <v>430.3</v>
      </c>
      <c r="E331">
        <v>430.2</v>
      </c>
      <c r="F331">
        <v>430.26</v>
      </c>
      <c r="G331">
        <v>104251</v>
      </c>
      <c r="H331">
        <v>639</v>
      </c>
      <c r="I331">
        <v>430.08749999999998</v>
      </c>
      <c r="J331">
        <f t="shared" si="25"/>
        <v>430.25333333333333</v>
      </c>
      <c r="K331">
        <f t="shared" si="21"/>
        <v>430.084</v>
      </c>
      <c r="L331">
        <f t="shared" si="22"/>
        <v>7.4790936687053972E-2</v>
      </c>
      <c r="M331">
        <f t="shared" si="23"/>
        <v>430.23358187337413</v>
      </c>
      <c r="N331">
        <f t="shared" si="24"/>
        <v>429.93441812662587</v>
      </c>
    </row>
    <row r="332" spans="1:14" x14ac:dyDescent="0.25">
      <c r="A332" s="1">
        <v>45086</v>
      </c>
      <c r="B332" s="2">
        <v>0.625</v>
      </c>
      <c r="C332">
        <v>430.28</v>
      </c>
      <c r="D332">
        <v>430.34</v>
      </c>
      <c r="E332">
        <v>430.17</v>
      </c>
      <c r="F332">
        <v>430.22</v>
      </c>
      <c r="G332">
        <v>106901</v>
      </c>
      <c r="H332">
        <v>672</v>
      </c>
      <c r="I332">
        <v>430.09949999999998</v>
      </c>
      <c r="J332">
        <f t="shared" si="25"/>
        <v>430.24333333333334</v>
      </c>
      <c r="K332">
        <f t="shared" si="21"/>
        <v>430.09766666666673</v>
      </c>
      <c r="L332">
        <f t="shared" si="22"/>
        <v>7.777685880828028E-2</v>
      </c>
      <c r="M332">
        <f t="shared" si="23"/>
        <v>430.25322038428328</v>
      </c>
      <c r="N332">
        <f t="shared" si="24"/>
        <v>429.94211294905017</v>
      </c>
    </row>
    <row r="333" spans="1:14" x14ac:dyDescent="0.25">
      <c r="A333" s="1">
        <v>45086</v>
      </c>
      <c r="B333" s="2">
        <v>0.62569444444444444</v>
      </c>
      <c r="C333">
        <v>430.23</v>
      </c>
      <c r="D333">
        <v>430.28</v>
      </c>
      <c r="E333">
        <v>430.12</v>
      </c>
      <c r="F333">
        <v>430.28</v>
      </c>
      <c r="G333">
        <v>96132</v>
      </c>
      <c r="H333">
        <v>691</v>
      </c>
      <c r="I333">
        <v>430.10750000000002</v>
      </c>
      <c r="J333">
        <f t="shared" si="25"/>
        <v>430.22666666666663</v>
      </c>
      <c r="K333">
        <f t="shared" si="21"/>
        <v>430.10483333333343</v>
      </c>
      <c r="L333">
        <f t="shared" si="22"/>
        <v>8.2826352559819433E-2</v>
      </c>
      <c r="M333">
        <f>K333+2*L333</f>
        <v>430.27048603845304</v>
      </c>
      <c r="N333">
        <f t="shared" si="24"/>
        <v>429.93918062821382</v>
      </c>
    </row>
    <row r="334" spans="1:14" x14ac:dyDescent="0.25">
      <c r="A334" s="1">
        <v>45086</v>
      </c>
      <c r="B334" s="2">
        <v>0.62638888888888888</v>
      </c>
      <c r="C334">
        <v>430.27</v>
      </c>
      <c r="D334">
        <v>430.35</v>
      </c>
      <c r="E334">
        <v>430.26</v>
      </c>
      <c r="F334">
        <v>430.33</v>
      </c>
      <c r="G334">
        <v>33038</v>
      </c>
      <c r="H334">
        <v>231</v>
      </c>
      <c r="I334">
        <v>430.12099999999998</v>
      </c>
      <c r="J334">
        <f t="shared" si="25"/>
        <v>430.31333333333333</v>
      </c>
      <c r="K334">
        <f t="shared" si="21"/>
        <v>430.11683333333332</v>
      </c>
      <c r="L334">
        <f t="shared" si="22"/>
        <v>9.457491847566929E-2</v>
      </c>
      <c r="M334">
        <f t="shared" si="23"/>
        <v>430.30598317028466</v>
      </c>
      <c r="N334">
        <f t="shared" si="24"/>
        <v>429.92768349638197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92A0337C45C849AD1D25AC6E1320EA" ma:contentTypeVersion="12" ma:contentTypeDescription="Crear nuevo documento." ma:contentTypeScope="" ma:versionID="7d3a9c5e9f49b62cd15aaf23da9d2a7f">
  <xsd:schema xmlns:xsd="http://www.w3.org/2001/XMLSchema" xmlns:xs="http://www.w3.org/2001/XMLSchema" xmlns:p="http://schemas.microsoft.com/office/2006/metadata/properties" xmlns:ns3="bd01988b-ed77-458a-9373-feed41e206f9" xmlns:ns4="da66ddd0-f6bf-476c-857d-3a90ae862dba" targetNamespace="http://schemas.microsoft.com/office/2006/metadata/properties" ma:root="true" ma:fieldsID="a69728f7a22d3e44ac17cea06a2f03db" ns3:_="" ns4:_="">
    <xsd:import namespace="bd01988b-ed77-458a-9373-feed41e206f9"/>
    <xsd:import namespace="da66ddd0-f6bf-476c-857d-3a90ae862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1988b-ed77-458a-9373-feed41e20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ddd0-f6bf-476c-857d-3a90ae862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01988b-ed77-458a-9373-feed41e206f9" xsi:nil="true"/>
  </documentManagement>
</p:properties>
</file>

<file path=customXml/itemProps1.xml><?xml version="1.0" encoding="utf-8"?>
<ds:datastoreItem xmlns:ds="http://schemas.openxmlformats.org/officeDocument/2006/customXml" ds:itemID="{86157864-4F39-4E73-8683-696C752B9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101BD6-15EC-44B2-ABE0-27D83D068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1988b-ed77-458a-9373-feed41e206f9"/>
    <ds:schemaRef ds:uri="da66ddd0-f6bf-476c-857d-3a90ae862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3D1154-799D-40A4-9070-AB08249BB76B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da66ddd0-f6bf-476c-857d-3a90ae862dba"/>
    <ds:schemaRef ds:uri="bd01988b-ed77-458a-9373-feed41e206f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Vargas Fentanes</dc:creator>
  <cp:lastModifiedBy>Francisco Javier Vargas Fentanes</cp:lastModifiedBy>
  <dcterms:created xsi:type="dcterms:W3CDTF">2023-06-09T19:02:25Z</dcterms:created>
  <dcterms:modified xsi:type="dcterms:W3CDTF">2023-06-16T17:17:44Z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0x010100B192A0337C45C849AD1D25AC6E1320EA</vt:lpwstr>
  </property>
</Properties>
</file>