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nkit\Desktop\pc\"/>
    </mc:Choice>
  </mc:AlternateContent>
  <xr:revisionPtr revIDLastSave="0" documentId="8_{3CE48FDB-2E4E-4017-81C7-E6908921B7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NOMI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3" i="1" s="1"/>
  <c r="E14" i="1" s="1"/>
  <c r="E4" i="1"/>
  <c r="E5" i="1"/>
  <c r="E6" i="1"/>
  <c r="E7" i="1"/>
  <c r="E8" i="1"/>
  <c r="E9" i="1"/>
  <c r="E10" i="1"/>
  <c r="E3" i="1"/>
  <c r="D11" i="1"/>
  <c r="G21" i="1" l="1"/>
  <c r="F5" i="1"/>
  <c r="G5" i="1" s="1"/>
  <c r="G22" i="1"/>
  <c r="F7" i="1"/>
  <c r="G7" i="1" s="1"/>
  <c r="G25" i="1"/>
  <c r="F10" i="1"/>
  <c r="G10" i="1" s="1"/>
  <c r="F3" i="1"/>
  <c r="G3" i="1" s="1"/>
  <c r="G11" i="1" s="1"/>
  <c r="G20" i="1"/>
  <c r="F4" i="1"/>
  <c r="G4" i="1" s="1"/>
  <c r="F6" i="1"/>
  <c r="G6" i="1" s="1"/>
  <c r="G23" i="1"/>
  <c r="G24" i="1"/>
  <c r="F8" i="1"/>
  <c r="G8" i="1" s="1"/>
  <c r="F9" i="1"/>
  <c r="G9" i="1" s="1"/>
  <c r="G26" i="1"/>
  <c r="G19" i="1"/>
</calcChain>
</file>

<file path=xl/sharedStrings.xml><?xml version="1.0" encoding="utf-8"?>
<sst xmlns="http://schemas.openxmlformats.org/spreadsheetml/2006/main" count="9" uniqueCount="8">
  <si>
    <t>X</t>
  </si>
  <si>
    <t>F</t>
  </si>
  <si>
    <t>XF</t>
  </si>
  <si>
    <t xml:space="preserve">Binomial distribution </t>
  </si>
  <si>
    <t>expected frequency</t>
  </si>
  <si>
    <t>PROB= MEAN/N</t>
  </si>
  <si>
    <t>MEAN=SUM(XF)/SUM(F)=</t>
  </si>
  <si>
    <t>Binomial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</si>
</sst>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BINOMIAL!$F$18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BINOMIAL!$F$19:$F$26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3-4E5C-A11C-A86896152EBF}"/>
            </c:ext>
          </c:extLst>
        </c:ser>
        <c:ser>
          <c:idx val="1"/>
          <c:order val="1"/>
          <c:tx>
            <c:strRef>
              <c:f>BINOMIAL!$G$18</c:f>
              <c:strCache>
                <c:ptCount val="1"/>
                <c:pt idx="0">
                  <c:v>Binomial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BINOMIAL!$G$19:$G$26</c:f>
              <c:numCache>
                <c:formatCode>General</c:formatCode>
                <c:ptCount val="8"/>
                <c:pt idx="0">
                  <c:v>9.8380917731103069E-3</c:v>
                </c:pt>
                <c:pt idx="1">
                  <c:v>6.4404440959605569E-2</c:v>
                </c:pt>
                <c:pt idx="2">
                  <c:v>0.18069410109401207</c:v>
                </c:pt>
                <c:pt idx="3">
                  <c:v>0.2816434333106812</c:v>
                </c:pt>
                <c:pt idx="4">
                  <c:v>0.26339439875491344</c:v>
                </c:pt>
                <c:pt idx="5">
                  <c:v>0.14779668422575928</c:v>
                </c:pt>
                <c:pt idx="6">
                  <c:v>4.6073408401550553E-2</c:v>
                </c:pt>
                <c:pt idx="7">
                  <c:v>6.1554414803676001E-3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3-4E5C-A11C-A86896152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558208"/>
        <c:axId val="1908558624"/>
      </c:barChart>
      <c:catAx>
        <c:axId val="190855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558624"/>
        <c:crosses val="autoZero"/>
        <c:auto val="1"/>
        <c:lblAlgn val="ctr"/>
        <c:lblOffset val="100"/>
        <c:noMultiLvlLbl val="0"/>
      </c:catAx>
      <c:valAx>
        <c:axId val="19085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5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13</xdr:row>
      <xdr:rowOff>95250</xdr:rowOff>
    </xdr:from>
    <xdr:to>
      <xdr:col>15</xdr:col>
      <xdr:colOff>542925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26"/>
  <sheetViews>
    <sheetView tabSelected="1" workbookViewId="0">
      <selection activeCell="N9" sqref="N9"/>
    </sheetView>
  </sheetViews>
  <sheetFormatPr defaultRowHeight="14.4" x14ac:dyDescent="0.3"/>
  <cols>
    <col min="4" max="4" width="16" customWidth="1"/>
    <col min="6" max="6" width="20.44140625" customWidth="1"/>
    <col min="7" max="7" width="18.33203125" customWidth="1"/>
  </cols>
  <sheetData>
    <row r="2" spans="3:7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3:7" x14ac:dyDescent="0.3">
      <c r="C3">
        <v>0</v>
      </c>
      <c r="D3">
        <v>7</v>
      </c>
      <c r="E3">
        <f>PRODUCT(C3:D3)</f>
        <v>0</v>
      </c>
      <c r="F3">
        <f>BINOMDIST(C3,7,$E$14,FALSE)</f>
        <v>9.8380917731103069E-3</v>
      </c>
      <c r="G3">
        <f>F3*$D$11</f>
        <v>1.2592757469581193</v>
      </c>
    </row>
    <row r="4" spans="3:7" x14ac:dyDescent="0.3">
      <c r="C4">
        <v>1</v>
      </c>
      <c r="D4">
        <v>6</v>
      </c>
      <c r="E4">
        <f t="shared" ref="E4:E10" si="0">PRODUCT(C4:D4)</f>
        <v>6</v>
      </c>
      <c r="F4">
        <f t="shared" ref="F4:F10" si="1">BINOMDIST(C4,7,$E$14,FALSE)</f>
        <v>6.4404440959605569E-2</v>
      </c>
      <c r="G4">
        <f t="shared" ref="G4:G10" si="2">F4*$D$11</f>
        <v>8.2437684428295128</v>
      </c>
    </row>
    <row r="5" spans="3:7" x14ac:dyDescent="0.3">
      <c r="C5">
        <v>2</v>
      </c>
      <c r="D5">
        <v>19</v>
      </c>
      <c r="E5">
        <f t="shared" si="0"/>
        <v>38</v>
      </c>
      <c r="F5">
        <f t="shared" si="1"/>
        <v>0.18069410109401207</v>
      </c>
      <c r="G5">
        <f t="shared" si="2"/>
        <v>23.128844940033545</v>
      </c>
    </row>
    <row r="6" spans="3:7" x14ac:dyDescent="0.3">
      <c r="C6">
        <v>3</v>
      </c>
      <c r="D6">
        <v>35</v>
      </c>
      <c r="E6">
        <f t="shared" si="0"/>
        <v>105</v>
      </c>
      <c r="F6">
        <f t="shared" si="1"/>
        <v>0.2816434333106812</v>
      </c>
      <c r="G6">
        <f t="shared" si="2"/>
        <v>36.050359463767194</v>
      </c>
    </row>
    <row r="7" spans="3:7" x14ac:dyDescent="0.3">
      <c r="C7">
        <v>4</v>
      </c>
      <c r="D7">
        <v>30</v>
      </c>
      <c r="E7">
        <f t="shared" si="0"/>
        <v>120</v>
      </c>
      <c r="F7">
        <f t="shared" si="1"/>
        <v>0.26339439875491344</v>
      </c>
      <c r="G7">
        <f t="shared" si="2"/>
        <v>33.71448304062892</v>
      </c>
    </row>
    <row r="8" spans="3:7" x14ac:dyDescent="0.3">
      <c r="C8">
        <v>5</v>
      </c>
      <c r="D8">
        <v>23</v>
      </c>
      <c r="E8">
        <f t="shared" si="0"/>
        <v>115</v>
      </c>
      <c r="F8">
        <f t="shared" si="1"/>
        <v>0.14779668422575928</v>
      </c>
      <c r="G8">
        <f t="shared" si="2"/>
        <v>18.917975580897188</v>
      </c>
    </row>
    <row r="9" spans="3:7" x14ac:dyDescent="0.3">
      <c r="C9">
        <v>6</v>
      </c>
      <c r="D9">
        <v>7</v>
      </c>
      <c r="E9">
        <f t="shared" si="0"/>
        <v>42</v>
      </c>
      <c r="F9">
        <f t="shared" si="1"/>
        <v>4.6073408401550553E-2</v>
      </c>
      <c r="G9">
        <f t="shared" si="2"/>
        <v>5.8973962753984708</v>
      </c>
    </row>
    <row r="10" spans="3:7" x14ac:dyDescent="0.3">
      <c r="C10">
        <v>7</v>
      </c>
      <c r="D10">
        <v>1</v>
      </c>
      <c r="E10">
        <f t="shared" si="0"/>
        <v>7</v>
      </c>
      <c r="F10">
        <f t="shared" si="1"/>
        <v>6.1554414803676001E-3</v>
      </c>
      <c r="G10">
        <f t="shared" si="2"/>
        <v>0.78789650948705281</v>
      </c>
    </row>
    <row r="11" spans="3:7" x14ac:dyDescent="0.3">
      <c r="D11">
        <f>SUM(D3:D10)</f>
        <v>128</v>
      </c>
      <c r="E11">
        <f>SUM(E3:E10)</f>
        <v>433</v>
      </c>
      <c r="G11">
        <f>SUM(G3:G10)</f>
        <v>128</v>
      </c>
    </row>
    <row r="13" spans="3:7" x14ac:dyDescent="0.3">
      <c r="C13" t="s">
        <v>6</v>
      </c>
      <c r="E13">
        <f>E11/D11</f>
        <v>3.3828125</v>
      </c>
    </row>
    <row r="14" spans="3:7" x14ac:dyDescent="0.3">
      <c r="C14" t="s">
        <v>5</v>
      </c>
      <c r="E14">
        <f>E13/C10</f>
        <v>0.48325892857142855</v>
      </c>
    </row>
    <row r="18" spans="6:7" x14ac:dyDescent="0.3">
      <c r="F18" t="s">
        <v>0</v>
      </c>
      <c r="G18" t="s">
        <v>7</v>
      </c>
    </row>
    <row r="19" spans="6:7" x14ac:dyDescent="0.3">
      <c r="F19">
        <v>0</v>
      </c>
      <c r="G19">
        <f>BINOMDIST(C3,7,$E$14,FALSE)</f>
        <v>9.8380917731103069E-3</v>
      </c>
    </row>
    <row r="20" spans="6:7" x14ac:dyDescent="0.3">
      <c r="F20">
        <v>1</v>
      </c>
      <c r="G20">
        <f t="shared" ref="G20:G26" si="3">BINOMDIST(C4,7,$E$14,FALSE)</f>
        <v>6.4404440959605569E-2</v>
      </c>
    </row>
    <row r="21" spans="6:7" x14ac:dyDescent="0.3">
      <c r="F21">
        <v>2</v>
      </c>
      <c r="G21">
        <f t="shared" si="3"/>
        <v>0.18069410109401207</v>
      </c>
    </row>
    <row r="22" spans="6:7" x14ac:dyDescent="0.3">
      <c r="F22">
        <v>3</v>
      </c>
      <c r="G22">
        <f t="shared" si="3"/>
        <v>0.2816434333106812</v>
      </c>
    </row>
    <row r="23" spans="6:7" x14ac:dyDescent="0.3">
      <c r="F23">
        <v>4</v>
      </c>
      <c r="G23">
        <f t="shared" si="3"/>
        <v>0.26339439875491344</v>
      </c>
    </row>
    <row r="24" spans="6:7" x14ac:dyDescent="0.3">
      <c r="F24">
        <v>5</v>
      </c>
      <c r="G24">
        <f t="shared" si="3"/>
        <v>0.14779668422575928</v>
      </c>
    </row>
    <row r="25" spans="6:7" x14ac:dyDescent="0.3">
      <c r="F25">
        <v>6</v>
      </c>
      <c r="G25">
        <f t="shared" si="3"/>
        <v>4.6073408401550553E-2</v>
      </c>
    </row>
    <row r="26" spans="6:7" x14ac:dyDescent="0.3">
      <c r="F26">
        <v>7</v>
      </c>
      <c r="G26">
        <f t="shared" si="3"/>
        <v>6.1554414803676001E-3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Ankit Chawla</cp:lastModifiedBy>
  <dcterms:created xsi:type="dcterms:W3CDTF">2023-06-14T04:22:02Z</dcterms:created>
  <dcterms:modified xsi:type="dcterms:W3CDTF">2023-06-28T15:31:55Z</dcterms:modified>
</cp:coreProperties>
</file>