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<sst xmlns="http://schemas.openxmlformats.org/spreadsheetml/2006/main" count="12" uniqueCount="12">
  <si>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 of years</t>
  </si>
  <si>
    <t>X</t>
  </si>
  <si>
    <t>F</t>
  </si>
  <si>
    <t>xf</t>
  </si>
  <si>
    <t>exponential distribution</t>
  </si>
  <si>
    <t>estimatedfrequency</t>
  </si>
  <si>
    <t>upper limit</t>
  </si>
  <si>
    <t>lower limit</t>
  </si>
  <si>
    <t>mean</t>
  </si>
  <si>
    <t>x</t>
  </si>
  <si>
    <t>exponential</t>
  </si>
  <si>
    <t>lambda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</si>
</sst>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exponential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Sheet1!$F$14:$F$19</c:f>
            </c:strRef>
          </c:cat>
          <c:val>
            <c:numRef>
              <c:f>Sheet1!$G$14:$G$19</c:f>
              <c:numCache/>
            </c:numRef>
          </c:val>
        </c:ser>
        <c:axId val="1411659797"/>
        <c:axId val="550398120"/>
      </c:barChart>
      <c:catAx>
        <c:axId val="1411659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0398120"/>
      </c:catAx>
      <c:valAx>
        <c:axId val="550398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165979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8</xdr:row>
      <xdr:rowOff>123825</xdr:rowOff>
    </xdr:from>
    <xdr:ext cx="442912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6" width="8.71"/>
    <col customWidth="1" min="7" max="7" width="23.0"/>
    <col customWidth="1" min="8" max="8" width="19.29"/>
    <col customWidth="1" min="9" max="26" width="8.71"/>
  </cols>
  <sheetData>
    <row r="1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>
      <c r="A2" s="1" t="s">
        <v>6</v>
      </c>
      <c r="B2" s="1" t="s">
        <v>7</v>
      </c>
    </row>
    <row r="3">
      <c r="A3" s="1">
        <v>0.0</v>
      </c>
      <c r="B3" s="1">
        <v>3.0</v>
      </c>
      <c r="D3" s="1">
        <f t="shared" ref="D3:D8" si="1">(A3+B3)/2</f>
        <v>1.5</v>
      </c>
      <c r="E3" s="1">
        <v>190.0</v>
      </c>
      <c r="F3" s="1">
        <f t="shared" ref="F3:F8" si="2">PRODUCT(D3,E3)</f>
        <v>285</v>
      </c>
      <c r="G3" s="1">
        <f t="shared" ref="G3:G8" si="3">_xlfn.EXPON.DIST(D3,$B$14,TRUE)</f>
        <v>0.3733015027</v>
      </c>
      <c r="H3" s="1">
        <f t="shared" ref="H3:H8" si="4">PRODUCT(G3,$E$9)</f>
        <v>111.9904508</v>
      </c>
    </row>
    <row r="4">
      <c r="A4" s="1">
        <v>3.0</v>
      </c>
      <c r="B4" s="1">
        <v>6.0</v>
      </c>
      <c r="D4" s="1">
        <f t="shared" si="1"/>
        <v>4.5</v>
      </c>
      <c r="E4" s="1">
        <v>70.0</v>
      </c>
      <c r="F4" s="1">
        <f t="shared" si="2"/>
        <v>315</v>
      </c>
      <c r="G4" s="1">
        <f t="shared" si="3"/>
        <v>0.7538635345</v>
      </c>
      <c r="H4" s="1">
        <f t="shared" si="4"/>
        <v>226.1590603</v>
      </c>
    </row>
    <row r="5">
      <c r="A5" s="1">
        <v>6.0</v>
      </c>
      <c r="B5" s="1">
        <v>9.0</v>
      </c>
      <c r="D5" s="1">
        <f t="shared" si="1"/>
        <v>7.5</v>
      </c>
      <c r="E5" s="1">
        <v>25.0</v>
      </c>
      <c r="F5" s="1">
        <f t="shared" si="2"/>
        <v>187.5</v>
      </c>
      <c r="G5" s="1">
        <f t="shared" si="3"/>
        <v>0.9033296554</v>
      </c>
      <c r="H5" s="1">
        <f t="shared" si="4"/>
        <v>270.9988966</v>
      </c>
    </row>
    <row r="6">
      <c r="A6" s="1">
        <v>9.0</v>
      </c>
      <c r="B6" s="1">
        <v>12.0</v>
      </c>
      <c r="D6" s="1">
        <f t="shared" si="1"/>
        <v>10.5</v>
      </c>
      <c r="E6" s="1">
        <v>10.0</v>
      </c>
      <c r="F6" s="1">
        <f t="shared" si="2"/>
        <v>105</v>
      </c>
      <c r="G6" s="1">
        <f t="shared" si="3"/>
        <v>0.9620326249</v>
      </c>
      <c r="H6" s="1">
        <f t="shared" si="4"/>
        <v>288.6097875</v>
      </c>
    </row>
    <row r="7">
      <c r="A7" s="1">
        <v>12.0</v>
      </c>
      <c r="B7" s="1">
        <v>15.0</v>
      </c>
      <c r="D7" s="1">
        <f t="shared" si="1"/>
        <v>13.5</v>
      </c>
      <c r="E7" s="1">
        <v>4.0</v>
      </c>
      <c r="F7" s="1">
        <f t="shared" si="2"/>
        <v>54</v>
      </c>
      <c r="G7" s="1">
        <f t="shared" si="3"/>
        <v>0.9850882752</v>
      </c>
      <c r="H7" s="1">
        <f t="shared" si="4"/>
        <v>295.5264826</v>
      </c>
    </row>
    <row r="8">
      <c r="A8" s="1">
        <v>15.0</v>
      </c>
      <c r="B8" s="1">
        <v>18.0</v>
      </c>
      <c r="D8" s="1">
        <f t="shared" si="1"/>
        <v>16.5</v>
      </c>
      <c r="E8" s="1">
        <v>1.0</v>
      </c>
      <c r="F8" s="1">
        <f t="shared" si="2"/>
        <v>16.5</v>
      </c>
      <c r="G8" s="1">
        <f t="shared" si="3"/>
        <v>0.9941434051</v>
      </c>
      <c r="H8" s="1">
        <f t="shared" si="4"/>
        <v>298.2430215</v>
      </c>
    </row>
    <row r="9">
      <c r="E9" s="1">
        <f t="shared" ref="E9:F9" si="5">SUM(E3:E8)</f>
        <v>300</v>
      </c>
      <c r="F9" s="1">
        <f t="shared" si="5"/>
        <v>963</v>
      </c>
    </row>
    <row r="13">
      <c r="A13" s="1" t="s">
        <v>8</v>
      </c>
      <c r="B13" s="1">
        <f>F9/E9</f>
        <v>3.21</v>
      </c>
      <c r="F13" s="1" t="s">
        <v>9</v>
      </c>
      <c r="G13" s="1" t="s">
        <v>10</v>
      </c>
    </row>
    <row r="14">
      <c r="A14" s="1" t="s">
        <v>11</v>
      </c>
      <c r="B14" s="1">
        <f>1/B13</f>
        <v>0.3115264798</v>
      </c>
      <c r="F14" s="1">
        <f t="shared" ref="F14:F19" si="6">(A3+B3)/2</f>
        <v>1.5</v>
      </c>
      <c r="G14" s="1">
        <f t="shared" ref="G14:G19" si="7">_xlfn.EXPON.DIST(D3,$B$14,TRUE)</f>
        <v>0.3733015027</v>
      </c>
    </row>
    <row r="15">
      <c r="F15" s="1">
        <f t="shared" si="6"/>
        <v>4.5</v>
      </c>
      <c r="G15" s="1">
        <f t="shared" si="7"/>
        <v>0.7538635345</v>
      </c>
    </row>
    <row r="16">
      <c r="F16" s="1">
        <f t="shared" si="6"/>
        <v>7.5</v>
      </c>
      <c r="G16" s="1">
        <f t="shared" si="7"/>
        <v>0.9033296554</v>
      </c>
    </row>
    <row r="17">
      <c r="F17" s="1">
        <f t="shared" si="6"/>
        <v>10.5</v>
      </c>
      <c r="G17" s="1">
        <f t="shared" si="7"/>
        <v>0.9620326249</v>
      </c>
    </row>
    <row r="18">
      <c r="F18" s="1">
        <f t="shared" si="6"/>
        <v>13.5</v>
      </c>
      <c r="G18" s="1">
        <f t="shared" si="7"/>
        <v>0.9850882752</v>
      </c>
    </row>
    <row r="19">
      <c r="F19" s="1">
        <f t="shared" si="6"/>
        <v>16.5</v>
      </c>
      <c r="G19" s="1">
        <f t="shared" si="7"/>
        <v>0.9941434051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orientation="landscape"/>
  <drawing r:id="rId1"/>
</worksheet>
</file>