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https://rsericerca-my.sharepoint.com/personal/anderis_rse-web_it/Documents/Documenti/GitHub/ControlloDistribuito_DERTF/utils/Communication/OPCUA/SetPointsData/"/>
    </mc:Choice>
  </mc:AlternateContent>
  <xr:revisionPtr revIDLastSave="405" documentId="13_ncr:1_{C042575B-4D00-48DA-A1CB-7C21F6A04098}" xr6:coauthVersionLast="47" xr6:coauthVersionMax="47" xr10:uidLastSave="{E3C71F77-9000-4AB0-AEAB-FBA0ACBE88D8}"/>
  <bookViews>
    <workbookView xWindow="-120" yWindow="-120" windowWidth="29040" windowHeight="15720" activeTab="5" xr2:uid="{00000000-000D-0000-FFFF-FFFF00000000}"/>
  </bookViews>
  <sheets>
    <sheet name="S100" sheetId="5" r:id="rId1"/>
    <sheet name="S200" sheetId="6" r:id="rId2"/>
    <sheet name="S400" sheetId="7" r:id="rId3"/>
    <sheet name="S500 " sheetId="8" r:id="rId4"/>
    <sheet name="S300" sheetId="11" r:id="rId5"/>
    <sheet name="S900" sheetId="12" r:id="rId6"/>
    <sheet name="S700_HL1" sheetId="14" r:id="rId7"/>
    <sheet name="S700_HL2" sheetId="16" r:id="rId8"/>
    <sheet name="S700_HL3" sheetId="15" r:id="rId9"/>
    <sheet name="S700_HL4" sheetId="1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2" l="1"/>
  <c r="E2" i="8"/>
  <c r="E7" i="7"/>
  <c r="E4" i="7"/>
  <c r="E4" i="5"/>
  <c r="E5" i="5"/>
</calcChain>
</file>

<file path=xl/sharedStrings.xml><?xml version="1.0" encoding="utf-8"?>
<sst xmlns="http://schemas.openxmlformats.org/spreadsheetml/2006/main" count="520" uniqueCount="279">
  <si>
    <t>On/Off</t>
  </si>
  <si>
    <t>Split range</t>
  </si>
  <si>
    <t>CO.CHP.controlloCHP</t>
  </si>
  <si>
    <t xml:space="preserve">CO.GB.bl_StatoOutput </t>
  </si>
  <si>
    <t>BOOL</t>
  </si>
  <si>
    <t>CO.FC_FT101.SP_AUTO_pid_FC_FT101</t>
  </si>
  <si>
    <t>REAL</t>
  </si>
  <si>
    <t>Automatico</t>
  </si>
  <si>
    <t>CO.FC_FT101.stato_pid_FC_FT101</t>
  </si>
  <si>
    <t xml:space="preserve">CO.GB.r_Ctrl_setpointGB </t>
  </si>
  <si>
    <t>CO.FC_FT101.SplitRangeON</t>
  </si>
  <si>
    <t>Erogazione gas</t>
  </si>
  <si>
    <t>CO.EV801.bl_StatoOutput</t>
  </si>
  <si>
    <t>CO.FC_FT201.SP_AUTO_pid_FC_FT201</t>
  </si>
  <si>
    <t>CO.FC_FT201.stato_pid_FC_FT201</t>
  </si>
  <si>
    <t>FV401</t>
  </si>
  <si>
    <t>FV402</t>
  </si>
  <si>
    <t>CO.FV401.bl_StatoOutput</t>
  </si>
  <si>
    <t>CO.FV402.bl_StatoOutput</t>
  </si>
  <si>
    <t>FV403</t>
  </si>
  <si>
    <t>FV404</t>
  </si>
  <si>
    <t>CO.FV403.bl_StatoOutput</t>
  </si>
  <si>
    <t>CO.FV404.bl_StatoOutput</t>
  </si>
  <si>
    <t>FV406</t>
  </si>
  <si>
    <t>FV405</t>
  </si>
  <si>
    <t>CO.FV405.bl_StatoOutput</t>
  </si>
  <si>
    <t>CO.FV406.bl_StatoOutput</t>
  </si>
  <si>
    <t>CO.FC_FT401.SplitRangeON</t>
  </si>
  <si>
    <t>CO.FC_FT401.stato_pid_FC_FT401</t>
  </si>
  <si>
    <t>CO.EB.r_TemperOutput</t>
  </si>
  <si>
    <t>FV917</t>
  </si>
  <si>
    <t>FV918</t>
  </si>
  <si>
    <t>FV919</t>
  </si>
  <si>
    <t>CO.FV917.bl_StatoOutput</t>
  </si>
  <si>
    <t>CO.FV918.bl_StatoOutput</t>
  </si>
  <si>
    <t>CO.FV919.bl_StatoOutput</t>
  </si>
  <si>
    <t>CO.QC_FT501.stato_pid_FC_FT501</t>
  </si>
  <si>
    <t>CO.QC_FT501.SP_AUTO_pid_FC_FT501</t>
  </si>
  <si>
    <t>FV501</t>
  </si>
  <si>
    <t>FV502</t>
  </si>
  <si>
    <t>CO.FV501.bl_StatoOutput</t>
  </si>
  <si>
    <t>CO.FV502.bl_StatoOutput</t>
  </si>
  <si>
    <t>Abilitazione Controllo sistema primario</t>
  </si>
  <si>
    <t>Abilitazione Controllo pompe primario</t>
  </si>
  <si>
    <t>CO.CHP.abilitaPotenza</t>
  </si>
  <si>
    <t>CO.CHP.PIDpompe</t>
  </si>
  <si>
    <t>Abilitazione Controllo potenza</t>
  </si>
  <si>
    <t>Abilitazione Controllo portata pomper primario</t>
  </si>
  <si>
    <t>CO.CHP.SetPointPotenzaHMI</t>
  </si>
  <si>
    <t>CO.CHP.setpointPortata</t>
  </si>
  <si>
    <t>Start pompa</t>
  </si>
  <si>
    <t>CO.P501.bl_StatoOutput</t>
  </si>
  <si>
    <t>CO.P101.bl_StatoOutput</t>
  </si>
  <si>
    <t>CO.P401.bl_StatoOutput</t>
  </si>
  <si>
    <t>FV922</t>
  </si>
  <si>
    <t>FV923</t>
  </si>
  <si>
    <t>FV924</t>
  </si>
  <si>
    <t>FVA26</t>
  </si>
  <si>
    <t>FVA27</t>
  </si>
  <si>
    <t>FV308</t>
  </si>
  <si>
    <t>FV301</t>
  </si>
  <si>
    <t>FV302</t>
  </si>
  <si>
    <t>FV303</t>
  </si>
  <si>
    <t>FV304</t>
  </si>
  <si>
    <t>FV305</t>
  </si>
  <si>
    <t>FV306</t>
  </si>
  <si>
    <t>FV307</t>
  </si>
  <si>
    <t>FV309</t>
  </si>
  <si>
    <t>FV601</t>
  </si>
  <si>
    <t>FV602</t>
  </si>
  <si>
    <t>FV603</t>
  </si>
  <si>
    <t>FV604</t>
  </si>
  <si>
    <t>FV605</t>
  </si>
  <si>
    <t>FV606</t>
  </si>
  <si>
    <t>FV607</t>
  </si>
  <si>
    <t>FV608</t>
  </si>
  <si>
    <t>TCV301</t>
  </si>
  <si>
    <t>CO.FV922.bl_StatoOutput</t>
  </si>
  <si>
    <t>CO.FV601.bl_StatoOutput</t>
  </si>
  <si>
    <t>CO.FV602.bl_StatoOutput</t>
  </si>
  <si>
    <t>CO.FV923.bl_StatoOutput</t>
  </si>
  <si>
    <t>CO.FV924.bl_StatoOutput</t>
  </si>
  <si>
    <t>CO.FV301.bl_StatoOutput</t>
  </si>
  <si>
    <t>CO.FV302.bl_StatoOutput</t>
  </si>
  <si>
    <t>CO.FV303.bl_StatoOutput</t>
  </si>
  <si>
    <t>CO.FV304.bl_StatoOutput</t>
  </si>
  <si>
    <t>CO.FV305.bl_StatoOutput</t>
  </si>
  <si>
    <t>CO.FV306.bl_StatoOutput</t>
  </si>
  <si>
    <t>CO.FV307.bl_StatoOutput</t>
  </si>
  <si>
    <t>CO.FV308.bl_StatoOutput</t>
  </si>
  <si>
    <t>CO.FV309.bl_StatoOutput</t>
  </si>
  <si>
    <t>CO.FV603.bl_StatoOutput</t>
  </si>
  <si>
    <t>CO.FV604.bl_StatoOutput</t>
  </si>
  <si>
    <t>CO.FV605.bl_StatoOutput</t>
  </si>
  <si>
    <t>CO.FV606.bl_StatoOutput</t>
  </si>
  <si>
    <t>CO.FV607.bl_StatoOutput</t>
  </si>
  <si>
    <t>CO.FV608.bl_StatoOutput</t>
  </si>
  <si>
    <t>CO.FVA26.bl_StatoOutput</t>
  </si>
  <si>
    <t>CO.FVA27.bl_StatoOutput</t>
  </si>
  <si>
    <t>CO.TCV301.r_CtrlFlow_setpointValvRegolazione</t>
  </si>
  <si>
    <t>Start pompa 301</t>
  </si>
  <si>
    <t>CO.P301.bl_StatoOutput</t>
  </si>
  <si>
    <t>Start pompa 302</t>
  </si>
  <si>
    <t>CO.P302.bl_StatoOutput</t>
  </si>
  <si>
    <t>CO.FC_FT301.stato_pid_FC_FT301</t>
  </si>
  <si>
    <t>CO.FC_FT301.SP_AUTO_pid_FC_FT301</t>
  </si>
  <si>
    <t>CO.FC_FT302.SP_AUTO_pid_FC_FT302</t>
  </si>
  <si>
    <t>Start HP alta temperatura KSW</t>
  </si>
  <si>
    <t>CO.KSW.bl_StatoOutput</t>
  </si>
  <si>
    <t>CO.KSW.bl_StatoHP</t>
  </si>
  <si>
    <t>Modalità HP XSW</t>
  </si>
  <si>
    <t>CO.XSW.bl_StatoOutput</t>
  </si>
  <si>
    <t>CO.XSW.bl_StatoHP</t>
  </si>
  <si>
    <t>TCV601</t>
  </si>
  <si>
    <t>CO.TCV601.r_CtrlFlow_setpointValvRegolazione</t>
  </si>
  <si>
    <t>Automatico - Pompa 301</t>
  </si>
  <si>
    <t>Automatico - Pompa 302</t>
  </si>
  <si>
    <t>Automatico - Pompa 601</t>
  </si>
  <si>
    <t>Automatico - Pompa 602</t>
  </si>
  <si>
    <t>CO.FC_FT601.stato_pid_FC_FT601</t>
  </si>
  <si>
    <t>FV701</t>
  </si>
  <si>
    <t>FV711</t>
  </si>
  <si>
    <t>FV721</t>
  </si>
  <si>
    <t>FV731</t>
  </si>
  <si>
    <t>FV702</t>
  </si>
  <si>
    <t>FV712</t>
  </si>
  <si>
    <t>FV722</t>
  </si>
  <si>
    <t>FV732</t>
  </si>
  <si>
    <t>CO.FV701.bl_StatoOutput</t>
  </si>
  <si>
    <t>CO.FV711.bl_StatoOutput</t>
  </si>
  <si>
    <t>CO.FV721.bl_StatoOutput</t>
  </si>
  <si>
    <t>CO.FV731.bl_StatoOutput</t>
  </si>
  <si>
    <t>CO.FV702.bl_StatoOutput</t>
  </si>
  <si>
    <t>CO.FV712.bl_StatoOutput</t>
  </si>
  <si>
    <t>CO.FV722.bl_StatoOutput</t>
  </si>
  <si>
    <t>CO.FV732.bl_StatoOutput</t>
  </si>
  <si>
    <t>CO.FC_HL1_FT701L.blCTRLTemperaturaRitorno</t>
  </si>
  <si>
    <t>Activate temperature control user 1</t>
  </si>
  <si>
    <t>Activate temperature control user 2</t>
  </si>
  <si>
    <t>Activate temperature control user 3</t>
  </si>
  <si>
    <t>Activate temperature control user 4</t>
  </si>
  <si>
    <t>CO.FC_HL1_FT701L.stato_pid_FC_FT701</t>
  </si>
  <si>
    <t>Activate power control user 1</t>
  </si>
  <si>
    <t>Activate power control user 2</t>
  </si>
  <si>
    <t>Activate power control user 3</t>
  </si>
  <si>
    <t>Activate power control user 4</t>
  </si>
  <si>
    <t>CO.FC_HL1_FT701L.sp_TemperaturaRitorno</t>
  </si>
  <si>
    <t>CO.FC_HL1_FT701L.r_PotenzaDesiderata</t>
  </si>
  <si>
    <t>CO.FC_HL2_FT711L.r_PotenzaDesiderata</t>
  </si>
  <si>
    <t>CO.FC_HL3_FT721L.r_PotenzaDesiderata</t>
  </si>
  <si>
    <t>CO.FC_HL4_FT731L.r_PotenzaDesiderata</t>
  </si>
  <si>
    <t>CO.FC_HL2_FT711L.blCTRLTemperaturaRitorno</t>
  </si>
  <si>
    <t>CO.FC_HL3_FT721L.blCTRLTemperaturaRitorno</t>
  </si>
  <si>
    <t>CO.FC_HL4_FT731L.blCTRLTemperaturaRitorno</t>
  </si>
  <si>
    <t>CO.FC_HL2_FT711L.sp_TemperaturaRitorno</t>
  </si>
  <si>
    <t>CO.FC_HL3_FT721L.sp_TemperaturaRitorno</t>
  </si>
  <si>
    <t>CO.FC_HL4_FT731L.sp_TemperaturaRitorno</t>
  </si>
  <si>
    <t>INT</t>
  </si>
  <si>
    <t>DATA TYPE</t>
  </si>
  <si>
    <t>VALUE ON</t>
  </si>
  <si>
    <t>VALUE OFF</t>
  </si>
  <si>
    <t>NodeID</t>
  </si>
  <si>
    <t>EMS</t>
  </si>
  <si>
    <t>VALUE STANDBY</t>
  </si>
  <si>
    <t>VALUE CHARGE</t>
  </si>
  <si>
    <t>VALUE DISCHARGE</t>
  </si>
  <si>
    <t>FlowRate</t>
  </si>
  <si>
    <t>Tout</t>
  </si>
  <si>
    <t>FlowRate_Network</t>
  </si>
  <si>
    <t>FlowRate_CHPloop</t>
  </si>
  <si>
    <t>Pel</t>
  </si>
  <si>
    <t>FlowRate_301</t>
  </si>
  <si>
    <t>FlowRate_302</t>
  </si>
  <si>
    <t>FlowRate_601</t>
  </si>
  <si>
    <t>FlowRate_602</t>
  </si>
  <si>
    <t>Tuser1</t>
  </si>
  <si>
    <t>Tuser2</t>
  </si>
  <si>
    <t>Tuser3</t>
  </si>
  <si>
    <t>Tuser4</t>
  </si>
  <si>
    <t>Puser1</t>
  </si>
  <si>
    <t>Puser2</t>
  </si>
  <si>
    <t>Puser3</t>
  </si>
  <si>
    <t>Puser4</t>
  </si>
  <si>
    <t>Name</t>
  </si>
  <si>
    <t>Modalità_HP_KSW</t>
  </si>
  <si>
    <t>CO.FC_FT401.SP_AUTO_pid_FC_FT401</t>
  </si>
  <si>
    <t>CO.CHP.attivaPompeCHP</t>
  </si>
  <si>
    <t>CO.FC_HL2_FT711L.stato_pid_FC_FT711</t>
  </si>
  <si>
    <t>CO.FC_HL3_FT721L.stato_pid_FC_FT721</t>
  </si>
  <si>
    <t>CO.FC_HL4_FT731L.stato_pid_FC_FT731</t>
  </si>
  <si>
    <t>CO.FC_FT601.SP_AUTO_pid_FC_FT601</t>
  </si>
  <si>
    <t>CO.FC_FT602.SP_AUTO_pid_FC_FT602</t>
  </si>
  <si>
    <t>CO.FC_FT302.stato_pid_FC_FT302</t>
  </si>
  <si>
    <t>CO.FC_FT602.stato_pid_FC_FT602</t>
  </si>
  <si>
    <t>Tout_KSW</t>
  </si>
  <si>
    <t>Tout_XSW</t>
  </si>
  <si>
    <t>FCV101</t>
  </si>
  <si>
    <t>FCV401</t>
  </si>
  <si>
    <t>CO.FC_FT101.fManSyncValue_pid_FC_PT101</t>
  </si>
  <si>
    <t>CO.FC_FT401.fManSyncValue_pid_FC_PT401</t>
  </si>
  <si>
    <t>CO.FC_FT901_PT901.fManSyncValue_pid_FC_PT901</t>
  </si>
  <si>
    <t>FCV901</t>
  </si>
  <si>
    <t>FV907</t>
  </si>
  <si>
    <t>CO.FV907.bl_StatoOutput</t>
  </si>
  <si>
    <t>FV908</t>
  </si>
  <si>
    <t>CO.FV908.bl_StatoOutput</t>
  </si>
  <si>
    <t>FV909</t>
  </si>
  <si>
    <t>CO.FV909.bl_StatoOutput</t>
  </si>
  <si>
    <t>FV912</t>
  </si>
  <si>
    <t>CO.FV912.bl_StatoOutput</t>
  </si>
  <si>
    <t>FV913</t>
  </si>
  <si>
    <t>FV914</t>
  </si>
  <si>
    <t>CO.FV913.bl_StatoOutput</t>
  </si>
  <si>
    <t>CO.FV914.bl_StatoOutput</t>
  </si>
  <si>
    <t>CO.P901.bl_StatoOutput</t>
  </si>
  <si>
    <t>FV933</t>
  </si>
  <si>
    <t>CO.FV933.bl_StatoOutput</t>
  </si>
  <si>
    <t>FVA02</t>
  </si>
  <si>
    <t>CO.FVA02.bl_StatoOutput</t>
  </si>
  <si>
    <t>FVA03</t>
  </si>
  <si>
    <t>CO.FVA03.bl_StatoOutput</t>
  </si>
  <si>
    <t>FVA06</t>
  </si>
  <si>
    <t>FVA09</t>
  </si>
  <si>
    <t>FVA10</t>
  </si>
  <si>
    <t>CO.FVA06.bl_StatoOutput</t>
  </si>
  <si>
    <t>CO.FVA09.bl_StatoOutput</t>
  </si>
  <si>
    <t>CO.FVA10.bl_StatoOutput</t>
  </si>
  <si>
    <t>FVA12</t>
  </si>
  <si>
    <t>FVA13</t>
  </si>
  <si>
    <t>FVA16</t>
  </si>
  <si>
    <t>CO.FVA12.bl_StatoOutput</t>
  </si>
  <si>
    <t>CO.FVA13.bl_StatoOutput</t>
  </si>
  <si>
    <t>CO.FVA16.bl_StatoOutput</t>
  </si>
  <si>
    <t>FVA19</t>
  </si>
  <si>
    <t>FVA20</t>
  </si>
  <si>
    <t>CO.FVA19.bl_StatoOutput</t>
  </si>
  <si>
    <t>CO.FVA20.bl_StatoOutput</t>
  </si>
  <si>
    <t>FVA23</t>
  </si>
  <si>
    <t>CO.FVA23.bl_StatoOutput</t>
  </si>
  <si>
    <t>FVA30</t>
  </si>
  <si>
    <t>FVA32</t>
  </si>
  <si>
    <t>FVA33</t>
  </si>
  <si>
    <t>CO.FVA30.bl_StatoOutput</t>
  </si>
  <si>
    <t>CO.FVA32.bl_StatoOutput</t>
  </si>
  <si>
    <t>CO.FVA33.bl_StatoOutput</t>
  </si>
  <si>
    <t>FVA35</t>
  </si>
  <si>
    <t>FVA36</t>
  </si>
  <si>
    <t>FVA39</t>
  </si>
  <si>
    <t>FVA42</t>
  </si>
  <si>
    <t>FVA43</t>
  </si>
  <si>
    <t>CO.FVA35.bl_StatoOutput</t>
  </si>
  <si>
    <t>CO.FVA36.bl_StatoOutput</t>
  </si>
  <si>
    <t>CO.FVA39.bl_StatoOutput</t>
  </si>
  <si>
    <t>CO.FVA42.bl_StatoOutput</t>
  </si>
  <si>
    <t>CO.FVA43.bl_StatoOutput</t>
  </si>
  <si>
    <t>Start pompa 601</t>
  </si>
  <si>
    <t>Start pompa 602</t>
  </si>
  <si>
    <t>CO.P601.bl_StatoOutput</t>
  </si>
  <si>
    <t>CO.P602.bl_StatoOutput</t>
  </si>
  <si>
    <t>CO.P201.bl_StatoOutput</t>
  </si>
  <si>
    <t>CO.KSW.SETPOINT_TEMPERATURA_Inverno</t>
  </si>
  <si>
    <t>CO.XSW.SETPOINT_TEMPERATURA_Inverno</t>
  </si>
  <si>
    <t>Start HP bassaa temperatura XSW</t>
  </si>
  <si>
    <t>Delay OFF</t>
  </si>
  <si>
    <t>Y</t>
  </si>
  <si>
    <t>CO.FC_FT901_PT901.stato_pid_FC_FT901</t>
  </si>
  <si>
    <t>CO.FC_FT901_PT901.SP_AUTO_pid_FC_FT901</t>
  </si>
  <si>
    <t xml:space="preserve">Charge </t>
  </si>
  <si>
    <t xml:space="preserve">Discharge </t>
  </si>
  <si>
    <t>Standyby</t>
  </si>
  <si>
    <t>GVL.bl_charge</t>
  </si>
  <si>
    <t>GVL.bl_discharge</t>
  </si>
  <si>
    <t>GVL.bl_standby</t>
  </si>
  <si>
    <t>Frequency</t>
  </si>
  <si>
    <t>CO.P101.r_CtrlPortata_setpointPompa</t>
  </si>
  <si>
    <t>Aggiungere controllo di pressione su 900</t>
  </si>
  <si>
    <t>ControlloPressione</t>
  </si>
  <si>
    <t>GVL.controlloPressioneS900</t>
  </si>
  <si>
    <t>SetpointPressione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</si>
</sst>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/>
    </xf>
    <xf numFmtId="0" fontId="1" fillId="0" borderId="1" xfId="0" applyFont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3" fillId="2" borderId="0" xfId="0" applyFont="1" applyFill="1"/>
    <xf numFmtId="0" fontId="0" fillId="0" borderId="0" xfId="0" applyFont="1"/>
    <xf numFmtId="0" fontId="0" fillId="0" borderId="2" xfId="0" applyFill="1" applyBorder="1" applyAlignment="1">
      <alignment horizontal="left"/>
    </xf>
    <xf numFmtId="0" fontId="1" fillId="0" borderId="5" xfId="0" applyFont="1" applyBorder="1"/>
    <xf numFmtId="0" fontId="0" fillId="0" borderId="6" xfId="0" applyBorder="1"/>
    <xf numFmtId="0" fontId="0" fillId="0" borderId="2" xfId="0" applyFill="1" applyBorder="1"/>
  </cellXfs>
  <cellStyles count="1">
    <cellStyle name="Normale" xfId="0" builtinId="0"/>
  </cellStyles>
  <dxfs count="67">
    <dxf>
      <fill>
        <patternFill>
          <bgColor rgb="FFE7F7E1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E7F7E1"/>
        </patternFill>
      </fill>
    </dxf>
    <dxf>
      <fill>
        <patternFill>
          <bgColor rgb="FFFF0000"/>
        </patternFill>
      </fill>
    </dxf>
    <dxf>
      <fill>
        <patternFill>
          <bgColor rgb="FFE7F7E1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E7F7E1"/>
        </patternFill>
      </fill>
    </dxf>
    <dxf>
      <fill>
        <patternFill>
          <bgColor rgb="FFFF0000"/>
        </patternFill>
      </fill>
    </dxf>
    <dxf>
      <fill>
        <patternFill>
          <bgColor rgb="FFE7F7E1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E7F7E1"/>
        </patternFill>
      </fill>
    </dxf>
    <dxf>
      <fill>
        <patternFill>
          <bgColor rgb="FFFF0000"/>
        </patternFill>
      </fill>
    </dxf>
    <dxf>
      <fill>
        <patternFill>
          <bgColor rgb="FFE7F7E1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E7F7E1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7F7E1"/>
        </patternFill>
      </fill>
    </dxf>
    <dxf>
      <fill>
        <patternFill>
          <bgColor rgb="FFFF0000"/>
        </patternFill>
      </fill>
    </dxf>
    <dxf>
      <fill>
        <patternFill>
          <bgColor rgb="FFE7F7E1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7F7E1"/>
        </patternFill>
      </fill>
    </dxf>
    <dxf>
      <fill>
        <patternFill>
          <bgColor rgb="FFFF0000"/>
        </patternFill>
      </fill>
    </dxf>
    <dxf>
      <fill>
        <patternFill>
          <bgColor rgb="FFE7F7E1"/>
        </patternFill>
      </fill>
    </dxf>
    <dxf>
      <fill>
        <patternFill>
          <bgColor rgb="FFFF0000"/>
        </patternFill>
      </fill>
    </dxf>
    <dxf>
      <fill>
        <patternFill>
          <bgColor rgb="FFE7F7E1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E7F7E1"/>
        </patternFill>
      </fill>
    </dxf>
    <dxf>
      <fill>
        <patternFill>
          <bgColor rgb="FFFF0000"/>
        </patternFill>
      </fill>
    </dxf>
    <dxf>
      <fill>
        <patternFill>
          <bgColor rgb="FFE7F7E1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E7F7E1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E7F7E1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7F7E1"/>
        </patternFill>
      </fill>
    </dxf>
    <dxf>
      <fill>
        <patternFill>
          <bgColor rgb="FFFF0000"/>
        </patternFill>
      </fill>
    </dxf>
    <dxf>
      <fill>
        <patternFill>
          <bgColor rgb="FFE7F7E1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7F7E1"/>
        </patternFill>
      </fill>
    </dxf>
    <dxf>
      <fill>
        <patternFill>
          <bgColor rgb="FFFF0000"/>
        </patternFill>
      </fill>
    </dxf>
    <dxf>
      <fill>
        <patternFill>
          <bgColor rgb="FFE7F7E1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Medium9"/>
  <colors>
    <mruColors>
      <color rgb="FFE7F7E1"/>
      <color rgb="FF2FFF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39E9-D9C0-4F36-B3AF-A20D1F3146D3}">
  <dimension ref="A1:F13"/>
  <sheetViews>
    <sheetView zoomScaleNormal="100" workbookViewId="0">
      <selection activeCell="I15" sqref="I15"/>
    </sheetView>
  </sheetViews>
  <sheetFormatPr defaultRowHeight="14.4" x14ac:dyDescent="0.3"/>
  <cols>
    <col min="1" max="1" width="33.33203125" customWidth="1"/>
    <col min="2" max="2" width="43.33203125" bestFit="1" customWidth="1"/>
    <col min="3" max="4" width="20.44140625" style="6" customWidth="1"/>
    <col min="5" max="5" width="20.88671875" customWidth="1"/>
    <col min="6" max="6" width="13" customWidth="1"/>
  </cols>
  <sheetData>
    <row r="1" spans="1:6" x14ac:dyDescent="0.3">
      <c r="A1" s="1" t="s">
        <v>183</v>
      </c>
      <c r="B1" s="1" t="s">
        <v>161</v>
      </c>
      <c r="C1" s="4" t="s">
        <v>158</v>
      </c>
      <c r="D1" s="4" t="s">
        <v>159</v>
      </c>
      <c r="E1" s="1" t="s">
        <v>160</v>
      </c>
      <c r="F1" s="1" t="s">
        <v>263</v>
      </c>
    </row>
    <row r="2" spans="1:6" x14ac:dyDescent="0.3">
      <c r="A2" s="1" t="s">
        <v>1</v>
      </c>
      <c r="B2" s="8" t="s">
        <v>10</v>
      </c>
      <c r="C2" s="4" t="s">
        <v>4</v>
      </c>
      <c r="D2" s="4">
        <v>0</v>
      </c>
      <c r="E2" s="4">
        <v>0</v>
      </c>
      <c r="F2" s="1"/>
    </row>
    <row r="3" spans="1:6" x14ac:dyDescent="0.3">
      <c r="A3" s="1" t="s">
        <v>7</v>
      </c>
      <c r="B3" s="8" t="s">
        <v>8</v>
      </c>
      <c r="C3" s="4" t="s">
        <v>157</v>
      </c>
      <c r="D3" s="4">
        <v>0</v>
      </c>
      <c r="E3" s="4">
        <v>0</v>
      </c>
      <c r="F3" s="1"/>
    </row>
    <row r="4" spans="1:6" x14ac:dyDescent="0.3">
      <c r="A4" s="1" t="s">
        <v>0</v>
      </c>
      <c r="B4" s="8" t="s">
        <v>3</v>
      </c>
      <c r="C4" s="4" t="s">
        <v>4</v>
      </c>
      <c r="D4" s="4">
        <v>1</v>
      </c>
      <c r="E4" s="4">
        <f t="shared" ref="E4:E5" si="0">ABS(D4-1)</f>
        <v>0</v>
      </c>
      <c r="F4" s="1"/>
    </row>
    <row r="5" spans="1:6" x14ac:dyDescent="0.3">
      <c r="A5" s="1" t="s">
        <v>50</v>
      </c>
      <c r="B5" s="13" t="s">
        <v>52</v>
      </c>
      <c r="C5" s="4" t="s">
        <v>4</v>
      </c>
      <c r="D5" s="4">
        <v>1</v>
      </c>
      <c r="E5" s="4">
        <f t="shared" si="0"/>
        <v>0</v>
      </c>
      <c r="F5" s="1" t="s">
        <v>264</v>
      </c>
    </row>
    <row r="6" spans="1:6" x14ac:dyDescent="0.3">
      <c r="A6" s="1" t="s">
        <v>273</v>
      </c>
      <c r="B6" t="s">
        <v>274</v>
      </c>
      <c r="C6" s="4" t="s">
        <v>6</v>
      </c>
      <c r="D6" s="4" t="s">
        <v>162</v>
      </c>
      <c r="E6" s="4">
        <v>0</v>
      </c>
      <c r="F6" s="1"/>
    </row>
    <row r="7" spans="1:6" ht="15" customHeight="1" x14ac:dyDescent="0.3">
      <c r="A7" s="1" t="s">
        <v>166</v>
      </c>
      <c r="B7" s="14" t="s">
        <v>5</v>
      </c>
      <c r="C7" s="4" t="s">
        <v>6</v>
      </c>
      <c r="D7" s="4" t="s">
        <v>162</v>
      </c>
      <c r="E7" s="4">
        <v>0</v>
      </c>
      <c r="F7" s="1"/>
    </row>
    <row r="8" spans="1:6" x14ac:dyDescent="0.3">
      <c r="A8" s="1" t="s">
        <v>167</v>
      </c>
      <c r="B8" s="13" t="s">
        <v>9</v>
      </c>
      <c r="C8" s="4" t="s">
        <v>6</v>
      </c>
      <c r="D8" s="4" t="s">
        <v>162</v>
      </c>
      <c r="E8" s="4">
        <v>0</v>
      </c>
      <c r="F8" s="1"/>
    </row>
    <row r="9" spans="1:6" x14ac:dyDescent="0.3">
      <c r="A9" s="15" t="s">
        <v>11</v>
      </c>
      <c r="B9" s="1" t="s">
        <v>12</v>
      </c>
      <c r="C9" s="4" t="s">
        <v>4</v>
      </c>
      <c r="D9" s="4">
        <v>1</v>
      </c>
      <c r="E9" s="4">
        <v>1</v>
      </c>
      <c r="F9" s="4"/>
    </row>
    <row r="10" spans="1:6" x14ac:dyDescent="0.3">
      <c r="A10" s="1" t="s">
        <v>196</v>
      </c>
      <c r="B10" s="14" t="s">
        <v>198</v>
      </c>
      <c r="C10" s="4" t="s">
        <v>6</v>
      </c>
      <c r="D10" s="4">
        <v>100</v>
      </c>
      <c r="E10" s="4">
        <v>0</v>
      </c>
      <c r="F10" s="4" t="s">
        <v>264</v>
      </c>
    </row>
    <row r="11" spans="1:6" x14ac:dyDescent="0.3">
      <c r="C11"/>
      <c r="D11"/>
    </row>
    <row r="12" spans="1:6" x14ac:dyDescent="0.3">
      <c r="C12"/>
      <c r="D12"/>
    </row>
    <row r="13" spans="1:6" x14ac:dyDescent="0.3">
      <c r="C13"/>
      <c r="D13"/>
    </row>
  </sheetData>
  <conditionalFormatting sqref="D2">
    <cfRule type="cellIs" dxfId="66" priority="3" operator="equal">
      <formula>1</formula>
    </cfRule>
  </conditionalFormatting>
  <conditionalFormatting sqref="D5">
    <cfRule type="cellIs" dxfId="65" priority="2" operator="equal">
      <formula>1</formula>
    </cfRule>
  </conditionalFormatting>
  <conditionalFormatting sqref="D3:E4">
    <cfRule type="cellIs" dxfId="64" priority="5" operator="equal">
      <formula>1</formula>
    </cfRule>
  </conditionalFormatting>
  <conditionalFormatting sqref="D9:F9">
    <cfRule type="cellIs" dxfId="63" priority="4" operator="equal">
      <formula>1</formula>
    </cfRule>
  </conditionalFormatting>
  <conditionalFormatting sqref="F10">
    <cfRule type="cellIs" dxfId="62" priority="1" operator="equal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6218-45DB-4C5D-8C01-F9B1DB710C4F}">
  <dimension ref="A1:F19"/>
  <sheetViews>
    <sheetView zoomScale="85" zoomScaleNormal="85" workbookViewId="0">
      <selection activeCell="C17" sqref="C17"/>
    </sheetView>
  </sheetViews>
  <sheetFormatPr defaultRowHeight="14.4" x14ac:dyDescent="0.3"/>
  <cols>
    <col min="1" max="1" width="39.33203125" customWidth="1"/>
    <col min="2" max="2" width="40.6640625" bestFit="1" customWidth="1"/>
    <col min="3" max="3" width="43.33203125" customWidth="1"/>
    <col min="4" max="5" width="20.44140625" customWidth="1"/>
    <col min="6" max="6" width="20.44140625" style="6" customWidth="1"/>
    <col min="7" max="7" width="39.5546875" bestFit="1" customWidth="1"/>
    <col min="9" max="9" width="35.88671875" customWidth="1"/>
  </cols>
  <sheetData>
    <row r="1" spans="1:6" x14ac:dyDescent="0.3">
      <c r="A1" s="1" t="s">
        <v>183</v>
      </c>
      <c r="B1" s="1" t="s">
        <v>161</v>
      </c>
      <c r="C1" s="4" t="s">
        <v>158</v>
      </c>
      <c r="D1" s="4" t="s">
        <v>159</v>
      </c>
      <c r="E1" s="1" t="s">
        <v>160</v>
      </c>
      <c r="F1" s="1" t="s">
        <v>263</v>
      </c>
    </row>
    <row r="2" spans="1:6" x14ac:dyDescent="0.3">
      <c r="A2" s="1" t="s">
        <v>140</v>
      </c>
      <c r="B2" s="8" t="s">
        <v>153</v>
      </c>
      <c r="C2" s="1" t="s">
        <v>4</v>
      </c>
      <c r="D2" s="4">
        <v>1</v>
      </c>
      <c r="E2" s="4">
        <v>0</v>
      </c>
      <c r="F2" s="4"/>
    </row>
    <row r="3" spans="1:6" x14ac:dyDescent="0.3">
      <c r="A3" s="1" t="s">
        <v>178</v>
      </c>
      <c r="B3" s="8" t="s">
        <v>156</v>
      </c>
      <c r="C3" s="4" t="s">
        <v>6</v>
      </c>
      <c r="D3" s="1" t="s">
        <v>162</v>
      </c>
      <c r="E3" s="4">
        <v>0</v>
      </c>
      <c r="F3" s="4"/>
    </row>
    <row r="4" spans="1:6" x14ac:dyDescent="0.3">
      <c r="A4" s="1" t="s">
        <v>123</v>
      </c>
      <c r="B4" s="8" t="s">
        <v>131</v>
      </c>
      <c r="C4" s="1" t="s">
        <v>4</v>
      </c>
      <c r="D4" s="4">
        <v>0</v>
      </c>
      <c r="E4" s="4">
        <v>0</v>
      </c>
      <c r="F4" s="4"/>
    </row>
    <row r="5" spans="1:6" x14ac:dyDescent="0.3">
      <c r="A5" s="1" t="s">
        <v>127</v>
      </c>
      <c r="B5" s="8" t="s">
        <v>135</v>
      </c>
      <c r="C5" s="1" t="s">
        <v>4</v>
      </c>
      <c r="D5" s="4">
        <v>1</v>
      </c>
      <c r="E5" s="4">
        <v>1</v>
      </c>
      <c r="F5" s="4"/>
    </row>
    <row r="6" spans="1:6" x14ac:dyDescent="0.3">
      <c r="A6" s="1" t="s">
        <v>145</v>
      </c>
      <c r="B6" s="8" t="s">
        <v>189</v>
      </c>
      <c r="C6" s="1" t="s">
        <v>157</v>
      </c>
      <c r="D6" s="4">
        <v>1</v>
      </c>
      <c r="E6" s="4">
        <v>0</v>
      </c>
      <c r="F6" s="4"/>
    </row>
    <row r="7" spans="1:6" x14ac:dyDescent="0.3">
      <c r="A7" s="1" t="s">
        <v>182</v>
      </c>
      <c r="B7" s="8" t="s">
        <v>150</v>
      </c>
      <c r="C7" s="4" t="s">
        <v>6</v>
      </c>
      <c r="D7" s="1" t="s">
        <v>162</v>
      </c>
      <c r="E7" s="4">
        <v>0</v>
      </c>
      <c r="F7" s="4"/>
    </row>
    <row r="8" spans="1:6" x14ac:dyDescent="0.3">
      <c r="B8" s="7"/>
    </row>
    <row r="9" spans="1:6" x14ac:dyDescent="0.3">
      <c r="B9" s="7"/>
    </row>
    <row r="10" spans="1:6" x14ac:dyDescent="0.3">
      <c r="B10" s="7"/>
    </row>
    <row r="11" spans="1:6" x14ac:dyDescent="0.3">
      <c r="B11" s="7"/>
    </row>
    <row r="12" spans="1:6" x14ac:dyDescent="0.3">
      <c r="B12" s="7"/>
    </row>
    <row r="13" spans="1:6" x14ac:dyDescent="0.3">
      <c r="B13" s="7"/>
    </row>
    <row r="14" spans="1:6" x14ac:dyDescent="0.3">
      <c r="B14" s="7"/>
    </row>
    <row r="15" spans="1:6" x14ac:dyDescent="0.3">
      <c r="B15" s="7"/>
    </row>
    <row r="16" spans="1:6" x14ac:dyDescent="0.3">
      <c r="B16" s="7"/>
    </row>
    <row r="17" spans="2:2" x14ac:dyDescent="0.3">
      <c r="B17" s="7"/>
    </row>
    <row r="18" spans="2:2" x14ac:dyDescent="0.3">
      <c r="B18" s="7"/>
    </row>
    <row r="19" spans="2:2" x14ac:dyDescent="0.3">
      <c r="B19" s="7"/>
    </row>
  </sheetData>
  <conditionalFormatting sqref="C2:C6 D20:E1048576">
    <cfRule type="expression" dxfId="4" priority="17">
      <formula>C2="N"</formula>
    </cfRule>
    <cfRule type="expression" priority="18">
      <formula>C2="N"</formula>
    </cfRule>
    <cfRule type="containsText" dxfId="3" priority="19" operator="containsText" text="Y">
      <formula>NOT(ISERROR(SEARCH("Y",C2)))</formula>
    </cfRule>
  </conditionalFormatting>
  <conditionalFormatting sqref="D2 E3:E7 D4:D6">
    <cfRule type="cellIs" dxfId="2" priority="5" operator="equal">
      <formula>1</formula>
    </cfRule>
    <cfRule type="expression" dxfId="1" priority="6">
      <formula>D2="N"</formula>
    </cfRule>
    <cfRule type="expression" priority="7">
      <formula>D2="N"</formula>
    </cfRule>
    <cfRule type="containsText" dxfId="0" priority="8" operator="containsText" text="Y">
      <formula>NOT(ISERROR(SEARCH("Y",D2)))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CB5E-4CF6-42D3-A01A-81439963530B}">
  <dimension ref="A1:F7"/>
  <sheetViews>
    <sheetView zoomScaleNormal="100" workbookViewId="0">
      <selection activeCell="B16" sqref="B16"/>
    </sheetView>
  </sheetViews>
  <sheetFormatPr defaultRowHeight="14.4" x14ac:dyDescent="0.3"/>
  <cols>
    <col min="1" max="1" width="13.5546875" bestFit="1" customWidth="1"/>
    <col min="2" max="2" width="43.33203125" bestFit="1" customWidth="1"/>
    <col min="3" max="3" width="44.44140625" customWidth="1"/>
    <col min="4" max="5" width="20.44140625" customWidth="1"/>
    <col min="6" max="6" width="20.44140625" style="6" customWidth="1"/>
    <col min="8" max="8" width="35.88671875" customWidth="1"/>
  </cols>
  <sheetData>
    <row r="1" spans="1:6" x14ac:dyDescent="0.3">
      <c r="A1" s="1" t="s">
        <v>183</v>
      </c>
      <c r="B1" s="1" t="s">
        <v>161</v>
      </c>
      <c r="C1" s="4" t="s">
        <v>158</v>
      </c>
      <c r="D1" s="4" t="s">
        <v>163</v>
      </c>
      <c r="E1" s="1" t="s">
        <v>164</v>
      </c>
      <c r="F1" s="1" t="s">
        <v>165</v>
      </c>
    </row>
    <row r="2" spans="1:6" x14ac:dyDescent="0.3">
      <c r="A2" s="1" t="s">
        <v>267</v>
      </c>
      <c r="B2" s="8" t="s">
        <v>270</v>
      </c>
      <c r="C2" s="1" t="s">
        <v>6</v>
      </c>
      <c r="D2" s="4">
        <v>0</v>
      </c>
      <c r="E2" s="4">
        <v>1</v>
      </c>
      <c r="F2" s="4">
        <v>0</v>
      </c>
    </row>
    <row r="3" spans="1:6" x14ac:dyDescent="0.3">
      <c r="A3" s="1" t="s">
        <v>268</v>
      </c>
      <c r="B3" s="8" t="s">
        <v>271</v>
      </c>
      <c r="C3" s="1" t="s">
        <v>4</v>
      </c>
      <c r="D3" s="4">
        <v>0</v>
      </c>
      <c r="E3" s="4">
        <v>0</v>
      </c>
      <c r="F3" s="4">
        <v>1</v>
      </c>
    </row>
    <row r="4" spans="1:6" x14ac:dyDescent="0.3">
      <c r="A4" s="1" t="s">
        <v>269</v>
      </c>
      <c r="B4" s="8" t="s">
        <v>272</v>
      </c>
      <c r="C4" s="1" t="s">
        <v>4</v>
      </c>
      <c r="D4" s="4">
        <v>1</v>
      </c>
      <c r="E4" s="4">
        <v>0</v>
      </c>
      <c r="F4" s="4">
        <v>0</v>
      </c>
    </row>
    <row r="5" spans="1:6" x14ac:dyDescent="0.3">
      <c r="A5" s="1" t="s">
        <v>7</v>
      </c>
      <c r="B5" s="14" t="s">
        <v>14</v>
      </c>
      <c r="C5" s="1" t="s">
        <v>157</v>
      </c>
      <c r="D5" s="4">
        <v>0</v>
      </c>
      <c r="E5" s="4">
        <v>1</v>
      </c>
      <c r="F5" s="4">
        <v>1</v>
      </c>
    </row>
    <row r="6" spans="1:6" x14ac:dyDescent="0.3">
      <c r="A6" s="1" t="s">
        <v>166</v>
      </c>
      <c r="B6" s="13" t="s">
        <v>13</v>
      </c>
      <c r="C6" s="1" t="s">
        <v>6</v>
      </c>
      <c r="D6" s="4">
        <v>0</v>
      </c>
      <c r="E6" s="4" t="s">
        <v>162</v>
      </c>
      <c r="F6" s="4" t="s">
        <v>162</v>
      </c>
    </row>
    <row r="7" spans="1:6" x14ac:dyDescent="0.3">
      <c r="A7" s="1" t="s">
        <v>50</v>
      </c>
      <c r="B7" s="13" t="s">
        <v>259</v>
      </c>
      <c r="C7" s="1" t="s">
        <v>4</v>
      </c>
      <c r="D7" s="4">
        <v>0</v>
      </c>
      <c r="E7" s="4">
        <v>1</v>
      </c>
      <c r="F7" s="4">
        <v>1</v>
      </c>
    </row>
  </sheetData>
  <phoneticPr fontId="2" type="noConversion"/>
  <conditionalFormatting sqref="C2:C7">
    <cfRule type="expression" dxfId="61" priority="6">
      <formula>C2="N"</formula>
    </cfRule>
    <cfRule type="expression" priority="7">
      <formula>C2="N"</formula>
    </cfRule>
    <cfRule type="containsText" dxfId="60" priority="8" operator="containsText" text="Y">
      <formula>NOT(ISERROR(SEARCH("Y",C2)))</formula>
    </cfRule>
  </conditionalFormatting>
  <conditionalFormatting sqref="D10:E1048576">
    <cfRule type="expression" dxfId="59" priority="36">
      <formula>D10="N"</formula>
    </cfRule>
    <cfRule type="expression" priority="37">
      <formula>D10="N"</formula>
    </cfRule>
    <cfRule type="containsText" dxfId="58" priority="38" operator="containsText" text="Y">
      <formula>NOT(ISERROR(SEARCH("Y",D10)))</formula>
    </cfRule>
  </conditionalFormatting>
  <conditionalFormatting sqref="D2:F7">
    <cfRule type="cellIs" dxfId="57" priority="5" operator="equal">
      <formula>1</formula>
    </cfRule>
  </conditionalFormatting>
  <conditionalFormatting sqref="F10:F1048576">
    <cfRule type="cellIs" dxfId="56" priority="28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A6FB-3385-403F-87FA-5872048232D3}">
  <dimension ref="A1:F15"/>
  <sheetViews>
    <sheetView workbookViewId="0">
      <selection activeCell="B16" sqref="B16"/>
    </sheetView>
  </sheetViews>
  <sheetFormatPr defaultRowHeight="14.4" x14ac:dyDescent="0.3"/>
  <cols>
    <col min="1" max="1" width="18.88671875" bestFit="1" customWidth="1"/>
    <col min="2" max="2" width="47" customWidth="1"/>
    <col min="3" max="3" width="33.109375" customWidth="1"/>
    <col min="4" max="5" width="20.44140625" customWidth="1"/>
    <col min="6" max="6" width="18.33203125" customWidth="1"/>
    <col min="8" max="8" width="35.88671875" customWidth="1"/>
  </cols>
  <sheetData>
    <row r="1" spans="1:6" ht="15.75" customHeight="1" x14ac:dyDescent="0.3">
      <c r="A1" s="1" t="s">
        <v>183</v>
      </c>
      <c r="B1" s="1" t="s">
        <v>161</v>
      </c>
      <c r="C1" s="4" t="s">
        <v>158</v>
      </c>
      <c r="D1" s="4" t="s">
        <v>159</v>
      </c>
      <c r="E1" s="1" t="s">
        <v>160</v>
      </c>
      <c r="F1" s="1" t="s">
        <v>263</v>
      </c>
    </row>
    <row r="2" spans="1:6" ht="15.75" customHeight="1" x14ac:dyDescent="0.3">
      <c r="A2" s="1" t="s">
        <v>1</v>
      </c>
      <c r="B2" s="2" t="s">
        <v>27</v>
      </c>
      <c r="C2" s="4" t="s">
        <v>4</v>
      </c>
      <c r="D2" s="4">
        <v>0</v>
      </c>
      <c r="E2" s="4">
        <v>0</v>
      </c>
      <c r="F2" s="1"/>
    </row>
    <row r="3" spans="1:6" ht="15.75" customHeight="1" x14ac:dyDescent="0.3">
      <c r="A3" s="1" t="s">
        <v>7</v>
      </c>
      <c r="B3" s="2" t="s">
        <v>28</v>
      </c>
      <c r="C3" s="4" t="s">
        <v>157</v>
      </c>
      <c r="D3" s="4">
        <v>1</v>
      </c>
      <c r="E3" s="4">
        <v>0</v>
      </c>
      <c r="F3" s="1"/>
    </row>
    <row r="4" spans="1:6" ht="15.75" customHeight="1" x14ac:dyDescent="0.3">
      <c r="A4" s="1" t="s">
        <v>50</v>
      </c>
      <c r="B4" s="5" t="s">
        <v>53</v>
      </c>
      <c r="C4" s="4" t="s">
        <v>4</v>
      </c>
      <c r="D4" s="4">
        <v>1</v>
      </c>
      <c r="E4" s="4">
        <f t="shared" ref="E4:E7" si="0">ABS(D4-1)</f>
        <v>0</v>
      </c>
      <c r="F4" s="1" t="s">
        <v>264</v>
      </c>
    </row>
    <row r="5" spans="1:6" ht="15.75" customHeight="1" x14ac:dyDescent="0.3">
      <c r="A5" s="1" t="s">
        <v>166</v>
      </c>
      <c r="B5" s="3" t="s">
        <v>185</v>
      </c>
      <c r="C5" s="4" t="s">
        <v>6</v>
      </c>
      <c r="D5" s="4" t="s">
        <v>162</v>
      </c>
      <c r="E5" s="4">
        <v>0</v>
      </c>
      <c r="F5" s="1"/>
    </row>
    <row r="6" spans="1:6" ht="15.75" customHeight="1" x14ac:dyDescent="0.3">
      <c r="A6" s="1" t="s">
        <v>167</v>
      </c>
      <c r="B6" s="5" t="s">
        <v>29</v>
      </c>
      <c r="C6" s="4" t="s">
        <v>6</v>
      </c>
      <c r="D6" s="4" t="s">
        <v>162</v>
      </c>
      <c r="E6" s="4">
        <v>0</v>
      </c>
      <c r="F6" s="1"/>
    </row>
    <row r="7" spans="1:6" ht="15.75" customHeight="1" x14ac:dyDescent="0.3">
      <c r="A7" s="1" t="s">
        <v>15</v>
      </c>
      <c r="B7" s="8" t="s">
        <v>17</v>
      </c>
      <c r="C7" s="1" t="s">
        <v>4</v>
      </c>
      <c r="D7" s="4">
        <v>1</v>
      </c>
      <c r="E7" s="4">
        <f t="shared" si="0"/>
        <v>0</v>
      </c>
      <c r="F7" s="1" t="s">
        <v>264</v>
      </c>
    </row>
    <row r="8" spans="1:6" ht="15.75" customHeight="1" x14ac:dyDescent="0.3">
      <c r="A8" s="1" t="s">
        <v>16</v>
      </c>
      <c r="B8" s="8" t="s">
        <v>18</v>
      </c>
      <c r="C8" s="1" t="s">
        <v>4</v>
      </c>
      <c r="D8" s="4">
        <v>1</v>
      </c>
      <c r="E8" s="4">
        <v>0</v>
      </c>
      <c r="F8" s="1" t="s">
        <v>264</v>
      </c>
    </row>
    <row r="9" spans="1:6" ht="15.75" customHeight="1" x14ac:dyDescent="0.3">
      <c r="A9" s="1" t="s">
        <v>19</v>
      </c>
      <c r="B9" s="8" t="s">
        <v>21</v>
      </c>
      <c r="C9" s="1" t="s">
        <v>4</v>
      </c>
      <c r="D9" s="4">
        <v>0</v>
      </c>
      <c r="E9" s="4">
        <v>0</v>
      </c>
      <c r="F9" s="1"/>
    </row>
    <row r="10" spans="1:6" ht="15.75" customHeight="1" x14ac:dyDescent="0.3">
      <c r="A10" s="1" t="s">
        <v>20</v>
      </c>
      <c r="B10" s="8" t="s">
        <v>22</v>
      </c>
      <c r="C10" s="1" t="s">
        <v>4</v>
      </c>
      <c r="D10" s="4">
        <v>0</v>
      </c>
      <c r="E10" s="4">
        <v>0</v>
      </c>
      <c r="F10" s="1"/>
    </row>
    <row r="11" spans="1:6" ht="15.75" customHeight="1" x14ac:dyDescent="0.3">
      <c r="A11" s="1" t="s">
        <v>24</v>
      </c>
      <c r="B11" s="8" t="s">
        <v>25</v>
      </c>
      <c r="C11" s="1" t="s">
        <v>4</v>
      </c>
      <c r="D11" s="4">
        <v>1</v>
      </c>
      <c r="E11" s="4">
        <v>0</v>
      </c>
      <c r="F11" s="1" t="s">
        <v>264</v>
      </c>
    </row>
    <row r="12" spans="1:6" ht="15.75" customHeight="1" x14ac:dyDescent="0.3">
      <c r="A12" s="1" t="s">
        <v>23</v>
      </c>
      <c r="B12" s="8" t="s">
        <v>26</v>
      </c>
      <c r="C12" s="1" t="s">
        <v>4</v>
      </c>
      <c r="D12" s="4">
        <v>0</v>
      </c>
      <c r="E12" s="4">
        <v>0</v>
      </c>
      <c r="F12" s="1"/>
    </row>
    <row r="13" spans="1:6" ht="15.75" customHeight="1" x14ac:dyDescent="0.3">
      <c r="A13" s="1" t="s">
        <v>197</v>
      </c>
      <c r="B13" s="14" t="s">
        <v>199</v>
      </c>
      <c r="C13" s="4" t="s">
        <v>6</v>
      </c>
      <c r="D13" s="4">
        <v>100</v>
      </c>
      <c r="E13" s="4">
        <v>0</v>
      </c>
      <c r="F13" s="1" t="s">
        <v>264</v>
      </c>
    </row>
    <row r="14" spans="1:6" ht="15.75" customHeight="1" x14ac:dyDescent="0.3">
      <c r="C14" s="6"/>
    </row>
    <row r="15" spans="1:6" x14ac:dyDescent="0.3">
      <c r="C15" s="6"/>
    </row>
  </sheetData>
  <conditionalFormatting sqref="B14:B15 D16:E1048576">
    <cfRule type="expression" dxfId="55" priority="16">
      <formula>B14="N"</formula>
    </cfRule>
    <cfRule type="expression" priority="17">
      <formula>B14="N"</formula>
    </cfRule>
    <cfRule type="containsText" dxfId="54" priority="18" operator="containsText" text="Y">
      <formula>NOT(ISERROR(SEARCH("Y",B14)))</formula>
    </cfRule>
  </conditionalFormatting>
  <conditionalFormatting sqref="C7:C12">
    <cfRule type="expression" dxfId="53" priority="4">
      <formula>C7="N"</formula>
    </cfRule>
    <cfRule type="expression" priority="5">
      <formula>C7="N"</formula>
    </cfRule>
    <cfRule type="containsText" dxfId="52" priority="6" operator="containsText" text="Y">
      <formula>NOT(ISERROR(SEARCH("Y",C7)))</formula>
    </cfRule>
  </conditionalFormatting>
  <conditionalFormatting sqref="C14:C15">
    <cfRule type="cellIs" dxfId="51" priority="15" operator="equal">
      <formula>1</formula>
    </cfRule>
  </conditionalFormatting>
  <conditionalFormatting sqref="D2:D4">
    <cfRule type="cellIs" dxfId="50" priority="1" operator="equal">
      <formula>1</formula>
    </cfRule>
  </conditionalFormatting>
  <conditionalFormatting sqref="D7:E12">
    <cfRule type="cellIs" dxfId="49" priority="2" operator="equal">
      <formula>1</formula>
    </cfRule>
  </conditionalFormatting>
  <conditionalFormatting sqref="E3">
    <cfRule type="cellIs" dxfId="48" priority="7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95E0E-FDA4-4966-8A26-7D944978C719}">
  <dimension ref="A1:F15"/>
  <sheetViews>
    <sheetView workbookViewId="0">
      <selection activeCell="E2" sqref="E2"/>
    </sheetView>
  </sheetViews>
  <sheetFormatPr defaultRowHeight="14.4" x14ac:dyDescent="0.3"/>
  <cols>
    <col min="1" max="1" width="45.44140625" customWidth="1"/>
    <col min="2" max="2" width="38.44140625" bestFit="1" customWidth="1"/>
    <col min="3" max="3" width="34.109375" customWidth="1"/>
    <col min="4" max="5" width="20.44140625" customWidth="1"/>
    <col min="6" max="6" width="20.44140625" style="6" customWidth="1"/>
    <col min="7" max="7" width="59.6640625" bestFit="1" customWidth="1"/>
    <col min="9" max="9" width="35.88671875" customWidth="1"/>
  </cols>
  <sheetData>
    <row r="1" spans="1:6" x14ac:dyDescent="0.3">
      <c r="A1" s="1" t="s">
        <v>183</v>
      </c>
      <c r="B1" s="1" t="s">
        <v>161</v>
      </c>
      <c r="C1" s="4" t="s">
        <v>158</v>
      </c>
      <c r="D1" s="4" t="s">
        <v>159</v>
      </c>
      <c r="E1" s="1" t="s">
        <v>160</v>
      </c>
      <c r="F1" s="1" t="s">
        <v>263</v>
      </c>
    </row>
    <row r="2" spans="1:6" x14ac:dyDescent="0.3">
      <c r="A2" s="1" t="s">
        <v>7</v>
      </c>
      <c r="B2" s="2" t="s">
        <v>36</v>
      </c>
      <c r="C2" s="1" t="s">
        <v>4</v>
      </c>
      <c r="D2" s="4">
        <v>1</v>
      </c>
      <c r="E2" s="4">
        <f>0</f>
        <v>0</v>
      </c>
      <c r="F2" s="1"/>
    </row>
    <row r="3" spans="1:6" x14ac:dyDescent="0.3">
      <c r="A3" s="16" t="s">
        <v>42</v>
      </c>
      <c r="B3" s="10" t="s">
        <v>2</v>
      </c>
      <c r="C3" s="1" t="s">
        <v>4</v>
      </c>
      <c r="D3" s="4">
        <v>1</v>
      </c>
      <c r="E3" s="4">
        <v>1</v>
      </c>
      <c r="F3" s="1"/>
    </row>
    <row r="4" spans="1:6" x14ac:dyDescent="0.3">
      <c r="A4" s="15" t="s">
        <v>43</v>
      </c>
      <c r="B4" s="8" t="s">
        <v>186</v>
      </c>
      <c r="C4" s="1" t="s">
        <v>4</v>
      </c>
      <c r="D4" s="4">
        <v>1</v>
      </c>
      <c r="E4" s="4">
        <v>1</v>
      </c>
      <c r="F4" s="1"/>
    </row>
    <row r="5" spans="1:6" x14ac:dyDescent="0.3">
      <c r="A5" s="15" t="s">
        <v>46</v>
      </c>
      <c r="B5" s="8" t="s">
        <v>44</v>
      </c>
      <c r="C5" s="1" t="s">
        <v>4</v>
      </c>
      <c r="D5" s="4">
        <v>1</v>
      </c>
      <c r="E5" s="4">
        <v>0</v>
      </c>
      <c r="F5" s="1"/>
    </row>
    <row r="6" spans="1:6" x14ac:dyDescent="0.3">
      <c r="A6" s="15" t="s">
        <v>47</v>
      </c>
      <c r="B6" s="8" t="s">
        <v>45</v>
      </c>
      <c r="C6" s="1" t="s">
        <v>4</v>
      </c>
      <c r="D6" s="4">
        <v>1</v>
      </c>
      <c r="E6" s="4">
        <v>1</v>
      </c>
      <c r="F6" s="1"/>
    </row>
    <row r="7" spans="1:6" x14ac:dyDescent="0.3">
      <c r="A7" s="1" t="s">
        <v>50</v>
      </c>
      <c r="B7" s="5" t="s">
        <v>51</v>
      </c>
      <c r="C7" s="1" t="s">
        <v>4</v>
      </c>
      <c r="D7" s="4">
        <v>1</v>
      </c>
      <c r="E7" s="4">
        <v>0</v>
      </c>
      <c r="F7" s="1"/>
    </row>
    <row r="8" spans="1:6" x14ac:dyDescent="0.3">
      <c r="A8" s="1" t="s">
        <v>168</v>
      </c>
      <c r="B8" s="5" t="s">
        <v>37</v>
      </c>
      <c r="C8" s="4" t="s">
        <v>6</v>
      </c>
      <c r="D8" s="4" t="s">
        <v>162</v>
      </c>
      <c r="E8" s="4">
        <v>0</v>
      </c>
      <c r="F8" s="1"/>
    </row>
    <row r="9" spans="1:6" x14ac:dyDescent="0.3">
      <c r="A9" s="15" t="s">
        <v>169</v>
      </c>
      <c r="B9" s="3" t="s">
        <v>49</v>
      </c>
      <c r="C9" s="4" t="s">
        <v>6</v>
      </c>
      <c r="D9" s="4" t="s">
        <v>162</v>
      </c>
      <c r="E9" s="4">
        <v>100</v>
      </c>
      <c r="F9" s="1"/>
    </row>
    <row r="10" spans="1:6" x14ac:dyDescent="0.3">
      <c r="A10" s="9" t="s">
        <v>170</v>
      </c>
      <c r="B10" s="12" t="s">
        <v>48</v>
      </c>
      <c r="C10" s="11" t="s">
        <v>6</v>
      </c>
      <c r="D10" s="4" t="s">
        <v>162</v>
      </c>
      <c r="E10" s="4">
        <v>0</v>
      </c>
      <c r="F10" s="1"/>
    </row>
    <row r="11" spans="1:6" x14ac:dyDescent="0.3">
      <c r="A11" s="1" t="s">
        <v>30</v>
      </c>
      <c r="B11" s="8" t="s">
        <v>33</v>
      </c>
      <c r="C11" s="1" t="s">
        <v>4</v>
      </c>
      <c r="D11" s="4">
        <v>0</v>
      </c>
      <c r="E11" s="4">
        <v>0</v>
      </c>
      <c r="F11" s="4"/>
    </row>
    <row r="12" spans="1:6" x14ac:dyDescent="0.3">
      <c r="A12" s="1" t="s">
        <v>31</v>
      </c>
      <c r="B12" s="8" t="s">
        <v>34</v>
      </c>
      <c r="C12" s="1" t="s">
        <v>4</v>
      </c>
      <c r="D12" s="4">
        <v>1</v>
      </c>
      <c r="E12" s="4">
        <v>0</v>
      </c>
      <c r="F12" s="4"/>
    </row>
    <row r="13" spans="1:6" x14ac:dyDescent="0.3">
      <c r="A13" s="1" t="s">
        <v>32</v>
      </c>
      <c r="B13" s="8" t="s">
        <v>35</v>
      </c>
      <c r="C13" s="1" t="s">
        <v>4</v>
      </c>
      <c r="D13" s="4">
        <v>0</v>
      </c>
      <c r="E13" s="4">
        <v>0</v>
      </c>
      <c r="F13" s="4"/>
    </row>
    <row r="14" spans="1:6" x14ac:dyDescent="0.3">
      <c r="A14" s="15" t="s">
        <v>38</v>
      </c>
      <c r="B14" s="8" t="s">
        <v>40</v>
      </c>
      <c r="C14" s="1" t="s">
        <v>4</v>
      </c>
      <c r="D14" s="4">
        <v>1</v>
      </c>
      <c r="E14" s="4">
        <v>1</v>
      </c>
      <c r="F14" s="4"/>
    </row>
    <row r="15" spans="1:6" x14ac:dyDescent="0.3">
      <c r="A15" s="15" t="s">
        <v>39</v>
      </c>
      <c r="B15" s="8" t="s">
        <v>41</v>
      </c>
      <c r="C15" s="1" t="s">
        <v>4</v>
      </c>
      <c r="D15" s="4">
        <v>1</v>
      </c>
      <c r="E15" s="4">
        <v>1</v>
      </c>
      <c r="F15" s="4"/>
    </row>
  </sheetData>
  <phoneticPr fontId="2" type="noConversion"/>
  <conditionalFormatting sqref="C2:D15">
    <cfRule type="expression" dxfId="47" priority="19">
      <formula>C2="N"</formula>
    </cfRule>
    <cfRule type="containsText" dxfId="46" priority="21" operator="containsText" text="Y">
      <formula>NOT(ISERROR(SEARCH("Y",C2)))</formula>
    </cfRule>
  </conditionalFormatting>
  <conditionalFormatting sqref="C2:E15">
    <cfRule type="expression" priority="7">
      <formula>C2="N"</formula>
    </cfRule>
  </conditionalFormatting>
  <conditionalFormatting sqref="D2:D7">
    <cfRule type="cellIs" dxfId="45" priority="4" operator="equal">
      <formula>1</formula>
    </cfRule>
  </conditionalFormatting>
  <conditionalFormatting sqref="D7:D10">
    <cfRule type="expression" priority="23">
      <formula>D7="N"</formula>
    </cfRule>
  </conditionalFormatting>
  <conditionalFormatting sqref="D7:E10">
    <cfRule type="expression" dxfId="44" priority="9">
      <formula>D7="N"</formula>
    </cfRule>
    <cfRule type="containsText" dxfId="43" priority="11" operator="containsText" text="Y">
      <formula>NOT(ISERROR(SEARCH("Y",D7)))</formula>
    </cfRule>
  </conditionalFormatting>
  <conditionalFormatting sqref="D11:E15">
    <cfRule type="cellIs" dxfId="42" priority="5" operator="equal">
      <formula>1</formula>
    </cfRule>
  </conditionalFormatting>
  <conditionalFormatting sqref="D16:E1048576">
    <cfRule type="expression" dxfId="41" priority="50">
      <formula>D16="N"</formula>
    </cfRule>
    <cfRule type="expression" priority="51">
      <formula>D16="N"</formula>
    </cfRule>
    <cfRule type="containsText" dxfId="40" priority="52" operator="containsText" text="Y">
      <formula>NOT(ISERROR(SEARCH("Y",D16)))</formula>
    </cfRule>
  </conditionalFormatting>
  <conditionalFormatting sqref="E2:E10">
    <cfRule type="expression" dxfId="39" priority="12">
      <formula>E2="N"</formula>
    </cfRule>
    <cfRule type="containsText" dxfId="38" priority="14" operator="containsText" text="Y">
      <formula>NOT(ISERROR(SEARCH("Y",E2)))</formula>
    </cfRule>
  </conditionalFormatting>
  <conditionalFormatting sqref="E2:E15">
    <cfRule type="cellIs" dxfId="37" priority="1" operator="equal">
      <formula>1</formula>
    </cfRule>
    <cfRule type="expression" dxfId="36" priority="2">
      <formula>E2="N"</formula>
    </cfRule>
    <cfRule type="containsText" dxfId="35" priority="3" operator="containsText" text="Y">
      <formula>NOT(ISERROR(SEARCH("Y",E2)))</formula>
    </cfRule>
  </conditionalFormatting>
  <conditionalFormatting sqref="E11:E15">
    <cfRule type="expression" dxfId="34" priority="6">
      <formula>E11="N"</formula>
    </cfRule>
    <cfRule type="containsText" dxfId="33" priority="8" operator="containsText" text="Y">
      <formula>NOT(ISERROR(SEARCH("Y",E11)))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864A-018E-48A3-9C06-74BBB7905FE6}">
  <dimension ref="A1:F45"/>
  <sheetViews>
    <sheetView topLeftCell="A10" zoomScale="85" zoomScaleNormal="85" workbookViewId="0">
      <selection activeCell="E46" sqref="E46"/>
    </sheetView>
  </sheetViews>
  <sheetFormatPr defaultRowHeight="14.4" x14ac:dyDescent="0.3"/>
  <cols>
    <col min="1" max="1" width="43.6640625" customWidth="1"/>
    <col min="2" max="2" width="45.88671875" customWidth="1"/>
    <col min="3" max="3" width="41.88671875" bestFit="1" customWidth="1"/>
    <col min="4" max="5" width="20.44140625" customWidth="1"/>
    <col min="6" max="6" width="14" customWidth="1"/>
    <col min="7" max="7" width="35.88671875" customWidth="1"/>
  </cols>
  <sheetData>
    <row r="1" spans="1:6" x14ac:dyDescent="0.3">
      <c r="A1" s="1" t="s">
        <v>183</v>
      </c>
      <c r="B1" s="1" t="s">
        <v>161</v>
      </c>
      <c r="C1" s="4" t="s">
        <v>158</v>
      </c>
      <c r="D1" s="4" t="s">
        <v>159</v>
      </c>
      <c r="E1" s="1" t="s">
        <v>160</v>
      </c>
      <c r="F1" s="1" t="s">
        <v>263</v>
      </c>
    </row>
    <row r="2" spans="1:6" x14ac:dyDescent="0.3">
      <c r="A2" s="1" t="s">
        <v>115</v>
      </c>
      <c r="B2" s="2" t="s">
        <v>104</v>
      </c>
      <c r="C2" s="1" t="s">
        <v>157</v>
      </c>
      <c r="D2" s="4">
        <v>1</v>
      </c>
      <c r="E2" s="4">
        <v>0</v>
      </c>
      <c r="F2" s="1"/>
    </row>
    <row r="3" spans="1:6" x14ac:dyDescent="0.3">
      <c r="A3" s="15" t="s">
        <v>116</v>
      </c>
      <c r="B3" s="2" t="s">
        <v>192</v>
      </c>
      <c r="C3" s="9" t="s">
        <v>157</v>
      </c>
      <c r="D3" s="4">
        <v>1</v>
      </c>
      <c r="E3" s="4">
        <v>1</v>
      </c>
      <c r="F3" s="1"/>
    </row>
    <row r="4" spans="1:6" x14ac:dyDescent="0.3">
      <c r="A4" s="15" t="s">
        <v>117</v>
      </c>
      <c r="B4" s="2" t="s">
        <v>119</v>
      </c>
      <c r="C4" s="1" t="s">
        <v>157</v>
      </c>
      <c r="D4" s="4">
        <v>1</v>
      </c>
      <c r="E4" s="4">
        <v>1</v>
      </c>
      <c r="F4" s="1"/>
    </row>
    <row r="5" spans="1:6" x14ac:dyDescent="0.3">
      <c r="A5" s="15" t="s">
        <v>118</v>
      </c>
      <c r="B5" s="2" t="s">
        <v>193</v>
      </c>
      <c r="C5" s="1" t="s">
        <v>157</v>
      </c>
      <c r="D5" s="4">
        <v>1</v>
      </c>
      <c r="E5" s="4">
        <v>1</v>
      </c>
      <c r="F5" s="1"/>
    </row>
    <row r="6" spans="1:6" x14ac:dyDescent="0.3">
      <c r="A6" s="1" t="s">
        <v>100</v>
      </c>
      <c r="B6" s="5" t="s">
        <v>101</v>
      </c>
      <c r="C6" s="1" t="s">
        <v>4</v>
      </c>
      <c r="D6" s="4">
        <v>1</v>
      </c>
      <c r="E6" s="4">
        <v>0</v>
      </c>
      <c r="F6" s="1" t="s">
        <v>264</v>
      </c>
    </row>
    <row r="7" spans="1:6" x14ac:dyDescent="0.3">
      <c r="A7" s="15" t="s">
        <v>102</v>
      </c>
      <c r="B7" s="5" t="s">
        <v>103</v>
      </c>
      <c r="C7" s="1" t="s">
        <v>4</v>
      </c>
      <c r="D7" s="4">
        <v>1</v>
      </c>
      <c r="E7" s="4">
        <v>1</v>
      </c>
      <c r="F7" s="1"/>
    </row>
    <row r="8" spans="1:6" x14ac:dyDescent="0.3">
      <c r="A8" s="15" t="s">
        <v>255</v>
      </c>
      <c r="B8" s="5" t="s">
        <v>257</v>
      </c>
      <c r="C8" s="1" t="s">
        <v>4</v>
      </c>
      <c r="D8" s="4">
        <v>1</v>
      </c>
      <c r="E8" s="4">
        <v>1</v>
      </c>
      <c r="F8" s="1"/>
    </row>
    <row r="9" spans="1:6" x14ac:dyDescent="0.3">
      <c r="A9" s="15" t="s">
        <v>256</v>
      </c>
      <c r="B9" s="5" t="s">
        <v>258</v>
      </c>
      <c r="C9" s="1" t="s">
        <v>4</v>
      </c>
      <c r="D9" s="4">
        <v>1</v>
      </c>
      <c r="E9" s="4">
        <v>1</v>
      </c>
      <c r="F9" s="1"/>
    </row>
    <row r="10" spans="1:6" x14ac:dyDescent="0.3">
      <c r="A10" s="1" t="s">
        <v>171</v>
      </c>
      <c r="B10" s="3" t="s">
        <v>105</v>
      </c>
      <c r="C10" s="1" t="s">
        <v>6</v>
      </c>
      <c r="D10" s="4" t="s">
        <v>162</v>
      </c>
      <c r="E10" s="4">
        <v>0</v>
      </c>
      <c r="F10" s="1"/>
    </row>
    <row r="11" spans="1:6" x14ac:dyDescent="0.3">
      <c r="A11" s="15" t="s">
        <v>172</v>
      </c>
      <c r="B11" s="12" t="s">
        <v>106</v>
      </c>
      <c r="C11" s="1" t="s">
        <v>6</v>
      </c>
      <c r="D11" s="4">
        <v>6.5</v>
      </c>
      <c r="E11" s="4">
        <v>6.5</v>
      </c>
      <c r="F11" s="1"/>
    </row>
    <row r="12" spans="1:6" x14ac:dyDescent="0.3">
      <c r="A12" s="15" t="s">
        <v>173</v>
      </c>
      <c r="B12" s="3" t="s">
        <v>190</v>
      </c>
      <c r="C12" s="1" t="s">
        <v>6</v>
      </c>
      <c r="D12" s="4">
        <v>6.5</v>
      </c>
      <c r="E12" s="4">
        <v>6.5</v>
      </c>
      <c r="F12" s="1"/>
    </row>
    <row r="13" spans="1:6" x14ac:dyDescent="0.3">
      <c r="A13" s="15" t="s">
        <v>174</v>
      </c>
      <c r="B13" s="12" t="s">
        <v>191</v>
      </c>
      <c r="C13" s="1" t="s">
        <v>6</v>
      </c>
      <c r="D13" s="4">
        <v>6.5</v>
      </c>
      <c r="E13" s="4">
        <v>6.5</v>
      </c>
      <c r="F13" s="1"/>
    </row>
    <row r="14" spans="1:6" x14ac:dyDescent="0.3">
      <c r="A14" s="1" t="s">
        <v>107</v>
      </c>
      <c r="B14" s="14" t="s">
        <v>108</v>
      </c>
      <c r="C14" s="1" t="s">
        <v>4</v>
      </c>
      <c r="D14" s="4">
        <v>1</v>
      </c>
      <c r="E14" s="4">
        <v>0</v>
      </c>
      <c r="F14" s="1"/>
    </row>
    <row r="15" spans="1:6" x14ac:dyDescent="0.3">
      <c r="A15" s="1" t="s">
        <v>184</v>
      </c>
      <c r="B15" s="14" t="s">
        <v>109</v>
      </c>
      <c r="C15" s="1" t="s">
        <v>4</v>
      </c>
      <c r="D15" s="4">
        <v>1</v>
      </c>
      <c r="E15" s="4">
        <v>0</v>
      </c>
      <c r="F15" s="1"/>
    </row>
    <row r="16" spans="1:6" x14ac:dyDescent="0.3">
      <c r="A16" s="1" t="s">
        <v>194</v>
      </c>
      <c r="B16" s="14" t="s">
        <v>260</v>
      </c>
      <c r="C16" s="1" t="s">
        <v>6</v>
      </c>
      <c r="D16" s="4" t="s">
        <v>162</v>
      </c>
      <c r="E16" s="4">
        <v>0</v>
      </c>
      <c r="F16" s="1"/>
    </row>
    <row r="17" spans="1:6" x14ac:dyDescent="0.3">
      <c r="A17" s="15" t="s">
        <v>262</v>
      </c>
      <c r="B17" s="14" t="s">
        <v>111</v>
      </c>
      <c r="C17" s="1" t="s">
        <v>4</v>
      </c>
      <c r="D17" s="4">
        <v>1</v>
      </c>
      <c r="E17" s="4">
        <v>1</v>
      </c>
      <c r="F17" s="1"/>
    </row>
    <row r="18" spans="1:6" x14ac:dyDescent="0.3">
      <c r="A18" s="15" t="s">
        <v>110</v>
      </c>
      <c r="B18" s="14" t="s">
        <v>112</v>
      </c>
      <c r="C18" s="1" t="s">
        <v>4</v>
      </c>
      <c r="D18" s="4">
        <v>1</v>
      </c>
      <c r="E18" s="4">
        <v>1</v>
      </c>
      <c r="F18" s="1"/>
    </row>
    <row r="19" spans="1:6" x14ac:dyDescent="0.3">
      <c r="A19" s="15" t="s">
        <v>195</v>
      </c>
      <c r="B19" s="14" t="s">
        <v>261</v>
      </c>
      <c r="C19" s="1" t="s">
        <v>6</v>
      </c>
      <c r="D19" s="4">
        <v>45</v>
      </c>
      <c r="E19" s="4">
        <v>45</v>
      </c>
      <c r="F19" s="1"/>
    </row>
    <row r="20" spans="1:6" x14ac:dyDescent="0.3">
      <c r="A20" s="1" t="s">
        <v>54</v>
      </c>
      <c r="B20" s="8" t="s">
        <v>77</v>
      </c>
      <c r="C20" s="1" t="s">
        <v>4</v>
      </c>
      <c r="D20" s="4">
        <v>0</v>
      </c>
      <c r="E20" s="4">
        <v>0</v>
      </c>
      <c r="F20" s="1"/>
    </row>
    <row r="21" spans="1:6" x14ac:dyDescent="0.3">
      <c r="A21" s="1" t="s">
        <v>55</v>
      </c>
      <c r="B21" s="8" t="s">
        <v>80</v>
      </c>
      <c r="C21" s="1" t="s">
        <v>4</v>
      </c>
      <c r="D21" s="4">
        <v>1</v>
      </c>
      <c r="E21" s="4">
        <v>0</v>
      </c>
      <c r="F21" s="1" t="s">
        <v>264</v>
      </c>
    </row>
    <row r="22" spans="1:6" x14ac:dyDescent="0.3">
      <c r="A22" s="1" t="s">
        <v>56</v>
      </c>
      <c r="B22" s="8" t="s">
        <v>81</v>
      </c>
      <c r="C22" s="1" t="s">
        <v>4</v>
      </c>
      <c r="D22" s="4">
        <v>0</v>
      </c>
      <c r="E22" s="4">
        <v>0</v>
      </c>
      <c r="F22" s="1"/>
    </row>
    <row r="23" spans="1:6" x14ac:dyDescent="0.3">
      <c r="A23" s="1" t="s">
        <v>60</v>
      </c>
      <c r="B23" s="8" t="s">
        <v>82</v>
      </c>
      <c r="C23" s="1" t="s">
        <v>4</v>
      </c>
      <c r="D23" s="4">
        <v>1</v>
      </c>
      <c r="E23" s="4">
        <v>0</v>
      </c>
      <c r="F23" s="1" t="s">
        <v>264</v>
      </c>
    </row>
    <row r="24" spans="1:6" x14ac:dyDescent="0.3">
      <c r="A24" s="1" t="s">
        <v>61</v>
      </c>
      <c r="B24" s="8" t="s">
        <v>83</v>
      </c>
      <c r="C24" s="1" t="s">
        <v>4</v>
      </c>
      <c r="D24" s="4">
        <v>0</v>
      </c>
      <c r="E24" s="4">
        <v>0</v>
      </c>
      <c r="F24" s="1"/>
    </row>
    <row r="25" spans="1:6" x14ac:dyDescent="0.3">
      <c r="A25" s="15" t="s">
        <v>62</v>
      </c>
      <c r="B25" s="8" t="s">
        <v>84</v>
      </c>
      <c r="C25" s="1" t="s">
        <v>4</v>
      </c>
      <c r="D25" s="4">
        <v>0</v>
      </c>
      <c r="E25" s="4">
        <v>0</v>
      </c>
      <c r="F25" s="1"/>
    </row>
    <row r="26" spans="1:6" x14ac:dyDescent="0.3">
      <c r="A26" s="15" t="s">
        <v>63</v>
      </c>
      <c r="B26" s="8" t="s">
        <v>85</v>
      </c>
      <c r="C26" s="1" t="s">
        <v>4</v>
      </c>
      <c r="D26" s="4">
        <v>1</v>
      </c>
      <c r="E26" s="4">
        <v>1</v>
      </c>
      <c r="F26" s="1"/>
    </row>
    <row r="27" spans="1:6" x14ac:dyDescent="0.3">
      <c r="A27" s="15" t="s">
        <v>64</v>
      </c>
      <c r="B27" s="8" t="s">
        <v>86</v>
      </c>
      <c r="C27" s="1" t="s">
        <v>4</v>
      </c>
      <c r="D27" s="4">
        <v>1</v>
      </c>
      <c r="E27" s="4">
        <v>1</v>
      </c>
      <c r="F27" s="1"/>
    </row>
    <row r="28" spans="1:6" x14ac:dyDescent="0.3">
      <c r="A28" s="15" t="s">
        <v>65</v>
      </c>
      <c r="B28" s="8" t="s">
        <v>87</v>
      </c>
      <c r="C28" s="1" t="s">
        <v>4</v>
      </c>
      <c r="D28" s="4">
        <v>0</v>
      </c>
      <c r="E28" s="4">
        <v>0</v>
      </c>
      <c r="F28" s="1"/>
    </row>
    <row r="29" spans="1:6" x14ac:dyDescent="0.3">
      <c r="A29" s="15" t="s">
        <v>66</v>
      </c>
      <c r="B29" s="8" t="s">
        <v>88</v>
      </c>
      <c r="C29" s="1" t="s">
        <v>4</v>
      </c>
      <c r="D29" s="4">
        <v>1</v>
      </c>
      <c r="E29" s="4">
        <v>1</v>
      </c>
      <c r="F29" s="1"/>
    </row>
    <row r="30" spans="1:6" x14ac:dyDescent="0.3">
      <c r="A30" s="15" t="s">
        <v>59</v>
      </c>
      <c r="B30" s="8" t="s">
        <v>89</v>
      </c>
      <c r="C30" s="1" t="s">
        <v>4</v>
      </c>
      <c r="D30" s="4">
        <v>0</v>
      </c>
      <c r="E30" s="4">
        <v>0</v>
      </c>
      <c r="F30" s="1"/>
    </row>
    <row r="31" spans="1:6" x14ac:dyDescent="0.3">
      <c r="A31" s="15" t="s">
        <v>67</v>
      </c>
      <c r="B31" s="8" t="s">
        <v>90</v>
      </c>
      <c r="C31" s="1" t="s">
        <v>4</v>
      </c>
      <c r="D31" s="4">
        <v>0</v>
      </c>
      <c r="E31" s="4">
        <v>0</v>
      </c>
      <c r="F31" s="1"/>
    </row>
    <row r="32" spans="1:6" x14ac:dyDescent="0.3">
      <c r="A32" s="15" t="s">
        <v>57</v>
      </c>
      <c r="B32" s="8" t="s">
        <v>97</v>
      </c>
      <c r="C32" s="1" t="s">
        <v>4</v>
      </c>
      <c r="D32" s="4">
        <v>0</v>
      </c>
      <c r="E32" s="4">
        <v>0</v>
      </c>
      <c r="F32" s="1"/>
    </row>
    <row r="33" spans="1:6" x14ac:dyDescent="0.3">
      <c r="A33" s="15" t="s">
        <v>58</v>
      </c>
      <c r="B33" s="8" t="s">
        <v>98</v>
      </c>
      <c r="C33" s="1" t="s">
        <v>4</v>
      </c>
      <c r="D33" s="4">
        <v>0</v>
      </c>
      <c r="E33" s="4">
        <v>0</v>
      </c>
      <c r="F33" s="1"/>
    </row>
    <row r="34" spans="1:6" x14ac:dyDescent="0.3">
      <c r="A34" s="15" t="s">
        <v>68</v>
      </c>
      <c r="B34" s="8" t="s">
        <v>78</v>
      </c>
      <c r="C34" s="1" t="s">
        <v>4</v>
      </c>
      <c r="D34" s="4">
        <v>0</v>
      </c>
      <c r="E34" s="4">
        <v>0</v>
      </c>
      <c r="F34" s="1"/>
    </row>
    <row r="35" spans="1:6" x14ac:dyDescent="0.3">
      <c r="A35" s="15" t="s">
        <v>69</v>
      </c>
      <c r="B35" s="8" t="s">
        <v>79</v>
      </c>
      <c r="C35" s="1" t="s">
        <v>4</v>
      </c>
      <c r="D35" s="4">
        <v>0</v>
      </c>
      <c r="E35" s="4">
        <v>0</v>
      </c>
      <c r="F35" s="1"/>
    </row>
    <row r="36" spans="1:6" x14ac:dyDescent="0.3">
      <c r="A36" s="15" t="s">
        <v>19</v>
      </c>
      <c r="B36" s="8" t="s">
        <v>21</v>
      </c>
      <c r="C36" s="1" t="s">
        <v>4</v>
      </c>
      <c r="D36" s="4">
        <v>0</v>
      </c>
      <c r="E36" s="4">
        <v>0</v>
      </c>
      <c r="F36" s="1"/>
    </row>
    <row r="37" spans="1:6" x14ac:dyDescent="0.3">
      <c r="A37" s="15" t="s">
        <v>20</v>
      </c>
      <c r="B37" s="8" t="s">
        <v>22</v>
      </c>
      <c r="C37" s="1" t="s">
        <v>4</v>
      </c>
      <c r="D37" s="4">
        <v>0</v>
      </c>
      <c r="E37" s="4">
        <v>0</v>
      </c>
      <c r="F37" s="1"/>
    </row>
    <row r="38" spans="1:6" x14ac:dyDescent="0.3">
      <c r="A38" s="15" t="s">
        <v>70</v>
      </c>
      <c r="B38" s="8" t="s">
        <v>91</v>
      </c>
      <c r="C38" s="1" t="s">
        <v>4</v>
      </c>
      <c r="D38" s="4">
        <v>1</v>
      </c>
      <c r="E38" s="4">
        <v>1</v>
      </c>
      <c r="F38" s="1"/>
    </row>
    <row r="39" spans="1:6" x14ac:dyDescent="0.3">
      <c r="A39" s="15" t="s">
        <v>71</v>
      </c>
      <c r="B39" s="8" t="s">
        <v>92</v>
      </c>
      <c r="C39" s="1" t="s">
        <v>4</v>
      </c>
      <c r="D39" s="4">
        <v>1</v>
      </c>
      <c r="E39" s="4">
        <v>1</v>
      </c>
      <c r="F39" s="1"/>
    </row>
    <row r="40" spans="1:6" x14ac:dyDescent="0.3">
      <c r="A40" s="15" t="s">
        <v>72</v>
      </c>
      <c r="B40" s="8" t="s">
        <v>93</v>
      </c>
      <c r="C40" s="1" t="s">
        <v>4</v>
      </c>
      <c r="D40" s="4">
        <v>0</v>
      </c>
      <c r="E40" s="4">
        <v>0</v>
      </c>
      <c r="F40" s="1"/>
    </row>
    <row r="41" spans="1:6" x14ac:dyDescent="0.3">
      <c r="A41" s="15" t="s">
        <v>73</v>
      </c>
      <c r="B41" s="8" t="s">
        <v>94</v>
      </c>
      <c r="C41" s="1" t="s">
        <v>4</v>
      </c>
      <c r="D41" s="4">
        <v>0</v>
      </c>
      <c r="E41" s="4">
        <v>0</v>
      </c>
      <c r="F41" s="1"/>
    </row>
    <row r="42" spans="1:6" x14ac:dyDescent="0.3">
      <c r="A42" s="15" t="s">
        <v>74</v>
      </c>
      <c r="B42" s="8" t="s">
        <v>95</v>
      </c>
      <c r="C42" s="1" t="s">
        <v>4</v>
      </c>
      <c r="D42" s="4">
        <v>1</v>
      </c>
      <c r="E42" s="4">
        <v>1</v>
      </c>
      <c r="F42" s="1"/>
    </row>
    <row r="43" spans="1:6" x14ac:dyDescent="0.3">
      <c r="A43" s="15" t="s">
        <v>75</v>
      </c>
      <c r="B43" s="8" t="s">
        <v>96</v>
      </c>
      <c r="C43" s="1" t="s">
        <v>4</v>
      </c>
      <c r="D43" s="4">
        <v>1</v>
      </c>
      <c r="E43" s="4">
        <v>1</v>
      </c>
      <c r="F43" s="1"/>
    </row>
    <row r="44" spans="1:6" x14ac:dyDescent="0.3">
      <c r="A44" s="15" t="s">
        <v>76</v>
      </c>
      <c r="B44" s="8" t="s">
        <v>99</v>
      </c>
      <c r="C44" s="1" t="s">
        <v>6</v>
      </c>
      <c r="D44" s="4">
        <v>0</v>
      </c>
      <c r="E44" s="4">
        <v>0</v>
      </c>
      <c r="F44" s="1"/>
    </row>
    <row r="45" spans="1:6" x14ac:dyDescent="0.3">
      <c r="A45" s="15" t="s">
        <v>113</v>
      </c>
      <c r="B45" s="8" t="s">
        <v>114</v>
      </c>
      <c r="C45" s="1" t="s">
        <v>6</v>
      </c>
      <c r="D45" s="4">
        <v>100</v>
      </c>
      <c r="E45" s="4">
        <v>0</v>
      </c>
      <c r="F45" s="1"/>
    </row>
  </sheetData>
  <phoneticPr fontId="2" type="noConversion"/>
  <conditionalFormatting sqref="C2:E45 D46:E1048576">
    <cfRule type="expression" dxfId="32" priority="23">
      <formula>C2="N"</formula>
    </cfRule>
    <cfRule type="expression" priority="24">
      <formula>C2="N"</formula>
    </cfRule>
    <cfRule type="containsText" dxfId="31" priority="25" operator="containsText" text="Y">
      <formula>NOT(ISERROR(SEARCH("Y",C2)))</formula>
    </cfRule>
  </conditionalFormatting>
  <conditionalFormatting sqref="D2:E9">
    <cfRule type="cellIs" dxfId="30" priority="3" operator="equal">
      <formula>1</formula>
    </cfRule>
  </conditionalFormatting>
  <conditionalFormatting sqref="D14:E15">
    <cfRule type="cellIs" dxfId="29" priority="2" operator="equal">
      <formula>1</formula>
    </cfRule>
  </conditionalFormatting>
  <conditionalFormatting sqref="D17:E18">
    <cfRule type="cellIs" dxfId="28" priority="1" operator="equal">
      <formula>1</formula>
    </cfRule>
  </conditionalFormatting>
  <conditionalFormatting sqref="D20:E45">
    <cfRule type="cellIs" dxfId="27" priority="4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9EB6-632C-481A-BC61-020C9E236F93}">
  <dimension ref="A1:L34"/>
  <sheetViews>
    <sheetView tabSelected="1" zoomScale="85" zoomScaleNormal="85" workbookViewId="0">
      <selection activeCell="C12" sqref="C12"/>
    </sheetView>
  </sheetViews>
  <sheetFormatPr defaultRowHeight="14.4" x14ac:dyDescent="0.3"/>
  <cols>
    <col min="1" max="1" width="18.5546875" customWidth="1"/>
    <col min="2" max="2" width="49.44140625" bestFit="1" customWidth="1"/>
    <col min="3" max="3" width="40.6640625" bestFit="1" customWidth="1"/>
    <col min="4" max="5" width="20.44140625" customWidth="1"/>
    <col min="6" max="6" width="20.44140625" style="6" customWidth="1"/>
    <col min="7" max="7" width="39.5546875" bestFit="1" customWidth="1"/>
    <col min="9" max="9" width="35.88671875" customWidth="1"/>
  </cols>
  <sheetData>
    <row r="1" spans="1:7" x14ac:dyDescent="0.3">
      <c r="A1" s="1" t="s">
        <v>183</v>
      </c>
      <c r="B1" s="1" t="s">
        <v>161</v>
      </c>
      <c r="C1" s="4" t="s">
        <v>158</v>
      </c>
      <c r="D1" s="4" t="s">
        <v>159</v>
      </c>
      <c r="E1" s="1" t="s">
        <v>160</v>
      </c>
      <c r="F1" s="1" t="s">
        <v>263</v>
      </c>
    </row>
    <row r="2" spans="1:7" x14ac:dyDescent="0.3">
      <c r="A2" s="1" t="s">
        <v>50</v>
      </c>
      <c r="B2" s="13" t="s">
        <v>214</v>
      </c>
      <c r="C2" s="4" t="s">
        <v>4</v>
      </c>
      <c r="D2" s="4">
        <v>1</v>
      </c>
      <c r="E2" s="4">
        <f t="shared" ref="E2" si="0">ABS(D2-1)</f>
        <v>0</v>
      </c>
      <c r="F2" s="1"/>
    </row>
    <row r="3" spans="1:7" x14ac:dyDescent="0.3">
      <c r="A3" s="1" t="s">
        <v>7</v>
      </c>
      <c r="B3" s="2" t="s">
        <v>265</v>
      </c>
      <c r="C3" s="1" t="s">
        <v>157</v>
      </c>
      <c r="D3" s="4">
        <v>1</v>
      </c>
      <c r="E3" s="4">
        <v>0</v>
      </c>
      <c r="F3" s="4"/>
      <c r="G3" s="17" t="s">
        <v>275</v>
      </c>
    </row>
    <row r="4" spans="1:7" x14ac:dyDescent="0.3">
      <c r="A4" s="1" t="s">
        <v>166</v>
      </c>
      <c r="B4" s="20" t="s">
        <v>266</v>
      </c>
      <c r="C4" s="11" t="s">
        <v>6</v>
      </c>
      <c r="D4" s="11" t="s">
        <v>162</v>
      </c>
      <c r="E4" s="11">
        <v>0</v>
      </c>
      <c r="F4" s="11"/>
    </row>
    <row r="5" spans="1:7" x14ac:dyDescent="0.3">
      <c r="A5" s="22" t="s">
        <v>276</v>
      </c>
      <c r="B5" s="21" t="s">
        <v>277</v>
      </c>
      <c r="C5" s="19" t="s">
        <v>4</v>
      </c>
      <c r="D5" s="1" t="s">
        <v>162</v>
      </c>
      <c r="E5" s="1"/>
      <c r="F5" s="4"/>
    </row>
    <row r="6" spans="1:7" x14ac:dyDescent="0.3">
      <c r="A6" s="1" t="s">
        <v>278</v>
      </c>
      <c r="B6" s="1" t="s">
        <v>277</v>
      </c>
      <c r="C6" s="1" t="s">
        <v>6</v>
      </c>
      <c r="D6" s="1" t="s">
        <v>162</v>
      </c>
      <c r="E6" s="1"/>
      <c r="F6" s="4"/>
    </row>
    <row r="7" spans="1:7" x14ac:dyDescent="0.3">
      <c r="A7" s="1" t="s">
        <v>201</v>
      </c>
      <c r="B7" s="8" t="s">
        <v>200</v>
      </c>
      <c r="C7" s="4" t="s">
        <v>6</v>
      </c>
      <c r="D7" s="4">
        <v>100</v>
      </c>
      <c r="E7" s="4">
        <v>100</v>
      </c>
      <c r="F7" s="4"/>
    </row>
    <row r="8" spans="1:7" x14ac:dyDescent="0.3">
      <c r="A8" s="1" t="s">
        <v>202</v>
      </c>
      <c r="B8" s="8" t="s">
        <v>203</v>
      </c>
      <c r="C8" s="1" t="s">
        <v>4</v>
      </c>
      <c r="D8" s="4">
        <v>0</v>
      </c>
      <c r="E8" s="4">
        <v>0</v>
      </c>
      <c r="F8" s="4"/>
    </row>
    <row r="9" spans="1:7" x14ac:dyDescent="0.3">
      <c r="A9" s="1" t="s">
        <v>204</v>
      </c>
      <c r="B9" s="8" t="s">
        <v>205</v>
      </c>
      <c r="C9" s="1" t="s">
        <v>4</v>
      </c>
      <c r="D9" s="4">
        <v>0</v>
      </c>
      <c r="E9" s="4">
        <v>0</v>
      </c>
      <c r="F9" s="4"/>
    </row>
    <row r="10" spans="1:7" x14ac:dyDescent="0.3">
      <c r="A10" s="1" t="s">
        <v>206</v>
      </c>
      <c r="B10" s="8" t="s">
        <v>207</v>
      </c>
      <c r="C10" s="1" t="s">
        <v>4</v>
      </c>
      <c r="D10" s="4">
        <v>0</v>
      </c>
      <c r="E10" s="4">
        <v>0</v>
      </c>
      <c r="F10" s="4"/>
    </row>
    <row r="11" spans="1:7" x14ac:dyDescent="0.3">
      <c r="A11" s="1" t="s">
        <v>208</v>
      </c>
      <c r="B11" s="8" t="s">
        <v>209</v>
      </c>
      <c r="C11" s="1" t="s">
        <v>4</v>
      </c>
      <c r="D11" s="4">
        <v>0</v>
      </c>
      <c r="E11" s="4">
        <v>0</v>
      </c>
      <c r="F11" s="4"/>
    </row>
    <row r="12" spans="1:7" x14ac:dyDescent="0.3">
      <c r="A12" s="1" t="s">
        <v>210</v>
      </c>
      <c r="B12" s="8" t="s">
        <v>212</v>
      </c>
      <c r="C12" s="1" t="s">
        <v>4</v>
      </c>
      <c r="D12" s="4">
        <v>0</v>
      </c>
      <c r="E12" s="4">
        <v>0</v>
      </c>
      <c r="F12" s="4"/>
    </row>
    <row r="13" spans="1:7" x14ac:dyDescent="0.3">
      <c r="A13" s="1" t="s">
        <v>211</v>
      </c>
      <c r="B13" s="8" t="s">
        <v>213</v>
      </c>
      <c r="C13" s="1" t="s">
        <v>4</v>
      </c>
      <c r="D13" s="4">
        <v>0</v>
      </c>
      <c r="E13" s="4">
        <v>0</v>
      </c>
      <c r="F13" s="1"/>
    </row>
    <row r="14" spans="1:7" x14ac:dyDescent="0.3">
      <c r="A14" s="1" t="s">
        <v>215</v>
      </c>
      <c r="B14" s="8" t="s">
        <v>216</v>
      </c>
      <c r="C14" s="1" t="s">
        <v>4</v>
      </c>
      <c r="D14" s="4">
        <v>0</v>
      </c>
      <c r="E14" s="4">
        <v>0</v>
      </c>
      <c r="F14" s="4"/>
    </row>
    <row r="15" spans="1:7" x14ac:dyDescent="0.3">
      <c r="A15" s="1" t="s">
        <v>217</v>
      </c>
      <c r="B15" s="8" t="s">
        <v>218</v>
      </c>
      <c r="C15" s="1" t="s">
        <v>4</v>
      </c>
      <c r="D15" s="4">
        <v>0</v>
      </c>
      <c r="E15" s="4">
        <v>0</v>
      </c>
      <c r="F15" s="4"/>
    </row>
    <row r="16" spans="1:7" x14ac:dyDescent="0.3">
      <c r="A16" s="1" t="s">
        <v>219</v>
      </c>
      <c r="B16" s="8" t="s">
        <v>220</v>
      </c>
      <c r="C16" s="1" t="s">
        <v>4</v>
      </c>
      <c r="D16" s="4">
        <v>0</v>
      </c>
      <c r="E16" s="4">
        <v>0</v>
      </c>
      <c r="F16" s="4"/>
    </row>
    <row r="17" spans="1:12" x14ac:dyDescent="0.3">
      <c r="A17" s="1" t="s">
        <v>221</v>
      </c>
      <c r="B17" s="8" t="s">
        <v>224</v>
      </c>
      <c r="C17" s="1" t="s">
        <v>4</v>
      </c>
      <c r="D17" s="4">
        <v>0</v>
      </c>
      <c r="E17" s="4">
        <v>0</v>
      </c>
      <c r="F17" s="4"/>
    </row>
    <row r="18" spans="1:12" x14ac:dyDescent="0.3">
      <c r="A18" s="1" t="s">
        <v>222</v>
      </c>
      <c r="B18" s="8" t="s">
        <v>225</v>
      </c>
      <c r="C18" s="1" t="s">
        <v>4</v>
      </c>
      <c r="D18" s="4">
        <v>0</v>
      </c>
      <c r="E18" s="4">
        <v>0</v>
      </c>
      <c r="F18" s="4"/>
    </row>
    <row r="19" spans="1:12" x14ac:dyDescent="0.3">
      <c r="A19" s="1" t="s">
        <v>223</v>
      </c>
      <c r="B19" s="8" t="s">
        <v>226</v>
      </c>
      <c r="C19" s="1" t="s">
        <v>4</v>
      </c>
      <c r="D19" s="4">
        <v>0</v>
      </c>
      <c r="E19" s="4">
        <v>0</v>
      </c>
      <c r="F19" s="4"/>
    </row>
    <row r="20" spans="1:12" x14ac:dyDescent="0.3">
      <c r="A20" s="1" t="s">
        <v>227</v>
      </c>
      <c r="B20" s="8" t="s">
        <v>230</v>
      </c>
      <c r="C20" s="1" t="s">
        <v>4</v>
      </c>
      <c r="D20" s="4">
        <v>0</v>
      </c>
      <c r="E20" s="4">
        <v>0</v>
      </c>
      <c r="F20" s="4"/>
      <c r="L20" s="18"/>
    </row>
    <row r="21" spans="1:12" x14ac:dyDescent="0.3">
      <c r="A21" s="1" t="s">
        <v>228</v>
      </c>
      <c r="B21" s="8" t="s">
        <v>231</v>
      </c>
      <c r="C21" s="1" t="s">
        <v>4</v>
      </c>
      <c r="D21" s="4">
        <v>0</v>
      </c>
      <c r="E21" s="4">
        <v>0</v>
      </c>
      <c r="F21" s="4"/>
    </row>
    <row r="22" spans="1:12" x14ac:dyDescent="0.3">
      <c r="A22" s="1" t="s">
        <v>229</v>
      </c>
      <c r="B22" s="8" t="s">
        <v>232</v>
      </c>
      <c r="C22" s="1" t="s">
        <v>4</v>
      </c>
      <c r="D22" s="4">
        <v>0</v>
      </c>
      <c r="E22" s="4">
        <v>0</v>
      </c>
      <c r="F22" s="4"/>
    </row>
    <row r="23" spans="1:12" x14ac:dyDescent="0.3">
      <c r="A23" s="1" t="s">
        <v>233</v>
      </c>
      <c r="B23" s="8" t="s">
        <v>235</v>
      </c>
      <c r="C23" s="1" t="s">
        <v>4</v>
      </c>
      <c r="D23" s="4">
        <v>0</v>
      </c>
      <c r="E23" s="4">
        <v>0</v>
      </c>
      <c r="F23" s="4"/>
    </row>
    <row r="24" spans="1:12" x14ac:dyDescent="0.3">
      <c r="A24" s="1" t="s">
        <v>234</v>
      </c>
      <c r="B24" s="8" t="s">
        <v>236</v>
      </c>
      <c r="C24" s="1" t="s">
        <v>4</v>
      </c>
      <c r="D24" s="4">
        <v>0</v>
      </c>
      <c r="E24" s="4">
        <v>0</v>
      </c>
      <c r="F24" s="4"/>
    </row>
    <row r="25" spans="1:12" x14ac:dyDescent="0.3">
      <c r="A25" s="1" t="s">
        <v>237</v>
      </c>
      <c r="B25" s="8" t="s">
        <v>238</v>
      </c>
      <c r="C25" s="1" t="s">
        <v>4</v>
      </c>
      <c r="D25" s="4">
        <v>0</v>
      </c>
      <c r="E25" s="4">
        <v>0</v>
      </c>
      <c r="F25" s="4"/>
    </row>
    <row r="26" spans="1:12" x14ac:dyDescent="0.3">
      <c r="A26" s="1" t="s">
        <v>57</v>
      </c>
      <c r="B26" s="8" t="s">
        <v>97</v>
      </c>
      <c r="C26" s="1" t="s">
        <v>4</v>
      </c>
      <c r="D26" s="4">
        <v>0</v>
      </c>
      <c r="E26" s="4">
        <v>0</v>
      </c>
      <c r="F26" s="4"/>
    </row>
    <row r="27" spans="1:12" x14ac:dyDescent="0.3">
      <c r="A27" s="1" t="s">
        <v>239</v>
      </c>
      <c r="B27" s="8" t="s">
        <v>242</v>
      </c>
      <c r="C27" s="1" t="s">
        <v>4</v>
      </c>
      <c r="D27" s="4">
        <v>0</v>
      </c>
      <c r="E27" s="4">
        <v>0</v>
      </c>
      <c r="F27" s="4"/>
    </row>
    <row r="28" spans="1:12" x14ac:dyDescent="0.3">
      <c r="A28" s="1" t="s">
        <v>240</v>
      </c>
      <c r="B28" s="8" t="s">
        <v>243</v>
      </c>
      <c r="C28" s="1" t="s">
        <v>4</v>
      </c>
      <c r="D28" s="4">
        <v>0</v>
      </c>
      <c r="E28" s="4">
        <v>0</v>
      </c>
      <c r="F28" s="4"/>
    </row>
    <row r="29" spans="1:12" x14ac:dyDescent="0.3">
      <c r="A29" s="1" t="s">
        <v>241</v>
      </c>
      <c r="B29" s="8" t="s">
        <v>244</v>
      </c>
      <c r="C29" s="1" t="s">
        <v>4</v>
      </c>
      <c r="D29" s="4">
        <v>0</v>
      </c>
      <c r="E29" s="4">
        <v>0</v>
      </c>
      <c r="F29" s="4"/>
    </row>
    <row r="30" spans="1:12" x14ac:dyDescent="0.3">
      <c r="A30" s="1" t="s">
        <v>245</v>
      </c>
      <c r="B30" s="8" t="s">
        <v>250</v>
      </c>
      <c r="C30" s="1" t="s">
        <v>4</v>
      </c>
      <c r="D30" s="4">
        <v>0</v>
      </c>
      <c r="E30" s="4">
        <v>0</v>
      </c>
      <c r="F30" s="4"/>
    </row>
    <row r="31" spans="1:12" x14ac:dyDescent="0.3">
      <c r="A31" s="1" t="s">
        <v>246</v>
      </c>
      <c r="B31" s="8" t="s">
        <v>251</v>
      </c>
      <c r="C31" s="1" t="s">
        <v>4</v>
      </c>
      <c r="D31" s="4">
        <v>0</v>
      </c>
      <c r="E31" s="4">
        <v>0</v>
      </c>
      <c r="F31" s="4"/>
    </row>
    <row r="32" spans="1:12" x14ac:dyDescent="0.3">
      <c r="A32" s="1" t="s">
        <v>247</v>
      </c>
      <c r="B32" s="8" t="s">
        <v>252</v>
      </c>
      <c r="C32" s="1" t="s">
        <v>4</v>
      </c>
      <c r="D32" s="4">
        <v>0</v>
      </c>
      <c r="E32" s="4">
        <v>0</v>
      </c>
      <c r="F32" s="4"/>
    </row>
    <row r="33" spans="1:6" x14ac:dyDescent="0.3">
      <c r="A33" s="1" t="s">
        <v>248</v>
      </c>
      <c r="B33" s="8" t="s">
        <v>253</v>
      </c>
      <c r="C33" s="1" t="s">
        <v>4</v>
      </c>
      <c r="D33" s="4">
        <v>0</v>
      </c>
      <c r="E33" s="4">
        <v>0</v>
      </c>
      <c r="F33" s="4"/>
    </row>
    <row r="34" spans="1:6" x14ac:dyDescent="0.3">
      <c r="A34" s="1" t="s">
        <v>249</v>
      </c>
      <c r="B34" s="8" t="s">
        <v>254</v>
      </c>
      <c r="C34" s="1" t="s">
        <v>4</v>
      </c>
      <c r="D34" s="4">
        <v>0</v>
      </c>
      <c r="E34" s="4">
        <v>0</v>
      </c>
      <c r="F34" s="4"/>
    </row>
  </sheetData>
  <phoneticPr fontId="2" type="noConversion"/>
  <conditionalFormatting sqref="C3:E4 D29:E1048576 C5">
    <cfRule type="expression" dxfId="26" priority="2">
      <formula>C3="N"</formula>
    </cfRule>
    <cfRule type="expression" priority="3">
      <formula>C3="N"</formula>
    </cfRule>
    <cfRule type="containsText" dxfId="25" priority="4" operator="containsText" text="Y">
      <formula>NOT(ISERROR(SEARCH("Y",C3)))</formula>
    </cfRule>
  </conditionalFormatting>
  <conditionalFormatting sqref="C8:E34">
    <cfRule type="expression" dxfId="24" priority="6">
      <formula>C8="N"</formula>
    </cfRule>
    <cfRule type="expression" priority="7">
      <formula>C8="N"</formula>
    </cfRule>
    <cfRule type="containsText" dxfId="23" priority="8" operator="containsText" text="Y">
      <formula>NOT(ISERROR(SEARCH("Y",C8)))</formula>
    </cfRule>
  </conditionalFormatting>
  <conditionalFormatting sqref="D2">
    <cfRule type="cellIs" dxfId="22" priority="89" operator="equal">
      <formula>1</formula>
    </cfRule>
  </conditionalFormatting>
  <conditionalFormatting sqref="D3:E4">
    <cfRule type="cellIs" dxfId="21" priority="1" operator="equal">
      <formula>1</formula>
    </cfRule>
  </conditionalFormatting>
  <conditionalFormatting sqref="D8:E34">
    <cfRule type="cellIs" dxfId="20" priority="5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C1AE-14DD-40EE-945A-BA235838E20D}">
  <dimension ref="A1:F19"/>
  <sheetViews>
    <sheetView zoomScale="85" zoomScaleNormal="85" workbookViewId="0">
      <selection activeCell="D14" sqref="D14"/>
    </sheetView>
  </sheetViews>
  <sheetFormatPr defaultRowHeight="14.4" x14ac:dyDescent="0.3"/>
  <cols>
    <col min="1" max="1" width="39.33203125" customWidth="1"/>
    <col min="2" max="2" width="40.6640625" bestFit="1" customWidth="1"/>
    <col min="3" max="3" width="43.33203125" customWidth="1"/>
    <col min="4" max="5" width="20.44140625" customWidth="1"/>
    <col min="6" max="6" width="20.44140625" style="6" customWidth="1"/>
    <col min="7" max="7" width="39.5546875" bestFit="1" customWidth="1"/>
    <col min="9" max="9" width="35.88671875" customWidth="1"/>
  </cols>
  <sheetData>
    <row r="1" spans="1:6" x14ac:dyDescent="0.3">
      <c r="A1" s="1" t="s">
        <v>183</v>
      </c>
      <c r="B1" s="1" t="s">
        <v>161</v>
      </c>
      <c r="C1" s="4" t="s">
        <v>158</v>
      </c>
      <c r="D1" s="4" t="s">
        <v>159</v>
      </c>
      <c r="E1" s="1" t="s">
        <v>160</v>
      </c>
      <c r="F1" s="1" t="s">
        <v>263</v>
      </c>
    </row>
    <row r="2" spans="1:6" x14ac:dyDescent="0.3">
      <c r="A2" s="1" t="s">
        <v>137</v>
      </c>
      <c r="B2" s="8" t="s">
        <v>136</v>
      </c>
      <c r="C2" s="1" t="s">
        <v>4</v>
      </c>
      <c r="D2" s="4">
        <v>1</v>
      </c>
      <c r="E2" s="4">
        <v>0</v>
      </c>
      <c r="F2" s="4"/>
    </row>
    <row r="3" spans="1:6" x14ac:dyDescent="0.3">
      <c r="A3" s="1" t="s">
        <v>175</v>
      </c>
      <c r="B3" s="8" t="s">
        <v>146</v>
      </c>
      <c r="C3" s="4" t="s">
        <v>6</v>
      </c>
      <c r="D3" s="1" t="s">
        <v>162</v>
      </c>
      <c r="E3" s="4">
        <v>0</v>
      </c>
      <c r="F3" s="4"/>
    </row>
    <row r="4" spans="1:6" x14ac:dyDescent="0.3">
      <c r="A4" s="1" t="s">
        <v>120</v>
      </c>
      <c r="B4" s="8" t="s">
        <v>128</v>
      </c>
      <c r="C4" s="1" t="s">
        <v>4</v>
      </c>
      <c r="D4" s="4">
        <v>0</v>
      </c>
      <c r="E4" s="4">
        <v>0</v>
      </c>
      <c r="F4" s="4"/>
    </row>
    <row r="5" spans="1:6" x14ac:dyDescent="0.3">
      <c r="A5" s="1" t="s">
        <v>124</v>
      </c>
      <c r="B5" s="8" t="s">
        <v>132</v>
      </c>
      <c r="C5" s="1" t="s">
        <v>4</v>
      </c>
      <c r="D5" s="4">
        <v>1</v>
      </c>
      <c r="E5" s="4">
        <v>1</v>
      </c>
      <c r="F5" s="4"/>
    </row>
    <row r="6" spans="1:6" x14ac:dyDescent="0.3">
      <c r="A6" s="1" t="s">
        <v>142</v>
      </c>
      <c r="B6" s="8" t="s">
        <v>141</v>
      </c>
      <c r="C6" s="1" t="s">
        <v>157</v>
      </c>
      <c r="D6" s="4">
        <v>1</v>
      </c>
      <c r="E6" s="4">
        <v>0</v>
      </c>
      <c r="F6" s="4"/>
    </row>
    <row r="7" spans="1:6" x14ac:dyDescent="0.3">
      <c r="A7" s="1" t="s">
        <v>179</v>
      </c>
      <c r="B7" s="8" t="s">
        <v>147</v>
      </c>
      <c r="C7" s="4" t="s">
        <v>6</v>
      </c>
      <c r="D7" s="1" t="s">
        <v>162</v>
      </c>
      <c r="E7" s="4">
        <v>0</v>
      </c>
      <c r="F7" s="4"/>
    </row>
    <row r="8" spans="1:6" x14ac:dyDescent="0.3">
      <c r="B8" s="7"/>
    </row>
    <row r="9" spans="1:6" x14ac:dyDescent="0.3">
      <c r="B9" s="7"/>
    </row>
    <row r="10" spans="1:6" x14ac:dyDescent="0.3">
      <c r="B10" s="7"/>
    </row>
    <row r="11" spans="1:6" x14ac:dyDescent="0.3">
      <c r="B11" s="7"/>
    </row>
    <row r="12" spans="1:6" x14ac:dyDescent="0.3">
      <c r="B12" s="7"/>
    </row>
    <row r="13" spans="1:6" x14ac:dyDescent="0.3">
      <c r="B13" s="7"/>
    </row>
    <row r="14" spans="1:6" x14ac:dyDescent="0.3">
      <c r="B14" s="7"/>
    </row>
    <row r="15" spans="1:6" x14ac:dyDescent="0.3">
      <c r="B15" s="7"/>
    </row>
    <row r="16" spans="1:6" x14ac:dyDescent="0.3">
      <c r="B16" s="7"/>
    </row>
    <row r="17" spans="2:2" x14ac:dyDescent="0.3">
      <c r="B17" s="7"/>
    </row>
    <row r="18" spans="2:2" x14ac:dyDescent="0.3">
      <c r="B18" s="7"/>
    </row>
    <row r="19" spans="2:2" x14ac:dyDescent="0.3">
      <c r="B19" s="7"/>
    </row>
  </sheetData>
  <phoneticPr fontId="2" type="noConversion"/>
  <conditionalFormatting sqref="C2:C6 D20:E1048576">
    <cfRule type="expression" dxfId="19" priority="69">
      <formula>C2="N"</formula>
    </cfRule>
    <cfRule type="expression" priority="70">
      <formula>C2="N"</formula>
    </cfRule>
    <cfRule type="containsText" dxfId="18" priority="71" operator="containsText" text="Y">
      <formula>NOT(ISERROR(SEARCH("Y",C2)))</formula>
    </cfRule>
  </conditionalFormatting>
  <conditionalFormatting sqref="D2 E3:E7 D4:D6">
    <cfRule type="cellIs" dxfId="17" priority="9" operator="equal">
      <formula>1</formula>
    </cfRule>
    <cfRule type="expression" dxfId="16" priority="10">
      <formula>D2="N"</formula>
    </cfRule>
    <cfRule type="expression" priority="11">
      <formula>D2="N"</formula>
    </cfRule>
    <cfRule type="containsText" dxfId="15" priority="12" operator="containsText" text="Y">
      <formula>NOT(ISERROR(SEARCH("Y",D2)))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114F-D3B9-4AF6-B74A-C3E2C1F22211}">
  <dimension ref="A1:F19"/>
  <sheetViews>
    <sheetView zoomScale="85" zoomScaleNormal="85" workbookViewId="0">
      <selection activeCell="D16" sqref="D16"/>
    </sheetView>
  </sheetViews>
  <sheetFormatPr defaultRowHeight="14.4" x14ac:dyDescent="0.3"/>
  <cols>
    <col min="1" max="1" width="39.33203125" customWidth="1"/>
    <col min="2" max="2" width="40.6640625" bestFit="1" customWidth="1"/>
    <col min="3" max="3" width="43.33203125" customWidth="1"/>
    <col min="4" max="5" width="20.44140625" customWidth="1"/>
    <col min="6" max="6" width="20.44140625" style="6" customWidth="1"/>
    <col min="7" max="7" width="39.5546875" bestFit="1" customWidth="1"/>
    <col min="9" max="9" width="35.88671875" customWidth="1"/>
  </cols>
  <sheetData>
    <row r="1" spans="1:6" x14ac:dyDescent="0.3">
      <c r="A1" s="1" t="s">
        <v>183</v>
      </c>
      <c r="B1" s="1" t="s">
        <v>161</v>
      </c>
      <c r="C1" s="4" t="s">
        <v>158</v>
      </c>
      <c r="D1" s="4" t="s">
        <v>159</v>
      </c>
      <c r="E1" s="1" t="s">
        <v>160</v>
      </c>
      <c r="F1" s="1" t="s">
        <v>263</v>
      </c>
    </row>
    <row r="2" spans="1:6" x14ac:dyDescent="0.3">
      <c r="A2" s="1" t="s">
        <v>138</v>
      </c>
      <c r="B2" s="8" t="s">
        <v>151</v>
      </c>
      <c r="C2" s="1" t="s">
        <v>4</v>
      </c>
      <c r="D2" s="4">
        <v>1</v>
      </c>
      <c r="E2" s="4">
        <v>0</v>
      </c>
      <c r="F2" s="4"/>
    </row>
    <row r="3" spans="1:6" x14ac:dyDescent="0.3">
      <c r="A3" s="1" t="s">
        <v>176</v>
      </c>
      <c r="B3" s="8" t="s">
        <v>154</v>
      </c>
      <c r="C3" s="4" t="s">
        <v>6</v>
      </c>
      <c r="D3" s="1" t="s">
        <v>162</v>
      </c>
      <c r="E3" s="4">
        <v>0</v>
      </c>
      <c r="F3" s="4"/>
    </row>
    <row r="4" spans="1:6" x14ac:dyDescent="0.3">
      <c r="A4" s="1" t="s">
        <v>121</v>
      </c>
      <c r="B4" s="8" t="s">
        <v>129</v>
      </c>
      <c r="C4" s="1" t="s">
        <v>4</v>
      </c>
      <c r="D4" s="4">
        <v>0</v>
      </c>
      <c r="E4" s="4">
        <v>0</v>
      </c>
      <c r="F4" s="4"/>
    </row>
    <row r="5" spans="1:6" x14ac:dyDescent="0.3">
      <c r="A5" s="1" t="s">
        <v>125</v>
      </c>
      <c r="B5" s="8" t="s">
        <v>133</v>
      </c>
      <c r="C5" s="1" t="s">
        <v>4</v>
      </c>
      <c r="D5" s="4">
        <v>1</v>
      </c>
      <c r="E5" s="4">
        <v>1</v>
      </c>
      <c r="F5" s="4"/>
    </row>
    <row r="6" spans="1:6" x14ac:dyDescent="0.3">
      <c r="A6" s="1" t="s">
        <v>143</v>
      </c>
      <c r="B6" s="8" t="s">
        <v>187</v>
      </c>
      <c r="C6" s="1" t="s">
        <v>157</v>
      </c>
      <c r="D6" s="4">
        <v>1</v>
      </c>
      <c r="E6" s="4">
        <v>0</v>
      </c>
      <c r="F6" s="4"/>
    </row>
    <row r="7" spans="1:6" x14ac:dyDescent="0.3">
      <c r="A7" s="1" t="s">
        <v>180</v>
      </c>
      <c r="B7" s="8" t="s">
        <v>148</v>
      </c>
      <c r="C7" s="4" t="s">
        <v>6</v>
      </c>
      <c r="D7" s="1" t="s">
        <v>162</v>
      </c>
      <c r="E7" s="4">
        <v>0</v>
      </c>
      <c r="F7" s="4"/>
    </row>
    <row r="8" spans="1:6" x14ac:dyDescent="0.3">
      <c r="B8" s="7"/>
    </row>
    <row r="9" spans="1:6" x14ac:dyDescent="0.3">
      <c r="B9" s="7"/>
    </row>
    <row r="10" spans="1:6" x14ac:dyDescent="0.3">
      <c r="B10" s="7"/>
    </row>
    <row r="11" spans="1:6" x14ac:dyDescent="0.3">
      <c r="B11" s="7"/>
    </row>
    <row r="12" spans="1:6" x14ac:dyDescent="0.3">
      <c r="B12" s="7"/>
    </row>
    <row r="13" spans="1:6" x14ac:dyDescent="0.3">
      <c r="B13" s="7"/>
    </row>
    <row r="14" spans="1:6" x14ac:dyDescent="0.3">
      <c r="B14" s="7"/>
    </row>
    <row r="15" spans="1:6" x14ac:dyDescent="0.3">
      <c r="B15" s="7"/>
    </row>
    <row r="16" spans="1:6" x14ac:dyDescent="0.3">
      <c r="B16" s="7"/>
    </row>
    <row r="17" spans="2:2" x14ac:dyDescent="0.3">
      <c r="B17" s="7"/>
    </row>
    <row r="18" spans="2:2" x14ac:dyDescent="0.3">
      <c r="B18" s="7"/>
    </row>
    <row r="19" spans="2:2" x14ac:dyDescent="0.3">
      <c r="B19" s="7"/>
    </row>
  </sheetData>
  <conditionalFormatting sqref="C2:C6 D20:E1048576">
    <cfRule type="expression" dxfId="14" priority="17">
      <formula>C2="N"</formula>
    </cfRule>
    <cfRule type="expression" priority="18">
      <formula>C2="N"</formula>
    </cfRule>
    <cfRule type="containsText" dxfId="13" priority="19" operator="containsText" text="Y">
      <formula>NOT(ISERROR(SEARCH("Y",C2)))</formula>
    </cfRule>
  </conditionalFormatting>
  <conditionalFormatting sqref="D2 E3:E5 D4:D6 E7">
    <cfRule type="cellIs" dxfId="12" priority="5" operator="equal">
      <formula>1</formula>
    </cfRule>
    <cfRule type="expression" dxfId="11" priority="6">
      <formula>D2="N"</formula>
    </cfRule>
    <cfRule type="expression" priority="7">
      <formula>D2="N"</formula>
    </cfRule>
    <cfRule type="containsText" dxfId="10" priority="8" operator="containsText" text="Y">
      <formula>NOT(ISERROR(SEARCH("Y",D2)))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13959-EBA3-4840-8778-484AAFF99463}">
  <dimension ref="A1:F19"/>
  <sheetViews>
    <sheetView zoomScale="85" zoomScaleNormal="85" workbookViewId="0">
      <selection activeCell="D5" sqref="D5:D6"/>
    </sheetView>
  </sheetViews>
  <sheetFormatPr defaultRowHeight="14.4" x14ac:dyDescent="0.3"/>
  <cols>
    <col min="1" max="1" width="39.33203125" customWidth="1"/>
    <col min="2" max="2" width="40.6640625" bestFit="1" customWidth="1"/>
    <col min="3" max="3" width="43.33203125" customWidth="1"/>
    <col min="4" max="5" width="20.44140625" customWidth="1"/>
    <col min="6" max="6" width="20.44140625" style="6" customWidth="1"/>
    <col min="7" max="7" width="39.5546875" bestFit="1" customWidth="1"/>
    <col min="9" max="9" width="35.88671875" customWidth="1"/>
  </cols>
  <sheetData>
    <row r="1" spans="1:6" x14ac:dyDescent="0.3">
      <c r="A1" s="1" t="s">
        <v>183</v>
      </c>
      <c r="B1" s="1" t="s">
        <v>161</v>
      </c>
      <c r="C1" s="4" t="s">
        <v>158</v>
      </c>
      <c r="D1" s="4" t="s">
        <v>159</v>
      </c>
      <c r="E1" s="1" t="s">
        <v>160</v>
      </c>
      <c r="F1" s="1" t="s">
        <v>263</v>
      </c>
    </row>
    <row r="2" spans="1:6" x14ac:dyDescent="0.3">
      <c r="A2" s="1" t="s">
        <v>139</v>
      </c>
      <c r="B2" s="8" t="s">
        <v>152</v>
      </c>
      <c r="C2" s="1" t="s">
        <v>4</v>
      </c>
      <c r="D2" s="4">
        <v>1</v>
      </c>
      <c r="E2" s="4">
        <v>0</v>
      </c>
      <c r="F2" s="4"/>
    </row>
    <row r="3" spans="1:6" x14ac:dyDescent="0.3">
      <c r="A3" s="1" t="s">
        <v>177</v>
      </c>
      <c r="B3" s="8" t="s">
        <v>155</v>
      </c>
      <c r="C3" s="4" t="s">
        <v>6</v>
      </c>
      <c r="D3" s="1" t="s">
        <v>162</v>
      </c>
      <c r="E3" s="4">
        <v>0</v>
      </c>
      <c r="F3" s="4"/>
    </row>
    <row r="4" spans="1:6" x14ac:dyDescent="0.3">
      <c r="A4" s="1" t="s">
        <v>122</v>
      </c>
      <c r="B4" s="8" t="s">
        <v>130</v>
      </c>
      <c r="C4" s="1" t="s">
        <v>4</v>
      </c>
      <c r="D4" s="4">
        <v>0</v>
      </c>
      <c r="E4" s="4">
        <v>0</v>
      </c>
      <c r="F4" s="4"/>
    </row>
    <row r="5" spans="1:6" x14ac:dyDescent="0.3">
      <c r="A5" s="1" t="s">
        <v>126</v>
      </c>
      <c r="B5" s="8" t="s">
        <v>134</v>
      </c>
      <c r="C5" s="1" t="s">
        <v>4</v>
      </c>
      <c r="D5" s="4">
        <v>1</v>
      </c>
      <c r="E5" s="4">
        <v>1</v>
      </c>
      <c r="F5" s="4"/>
    </row>
    <row r="6" spans="1:6" x14ac:dyDescent="0.3">
      <c r="A6" s="1" t="s">
        <v>144</v>
      </c>
      <c r="B6" s="8" t="s">
        <v>188</v>
      </c>
      <c r="C6" s="1" t="s">
        <v>157</v>
      </c>
      <c r="D6" s="4">
        <v>1</v>
      </c>
      <c r="E6" s="4">
        <v>0</v>
      </c>
      <c r="F6" s="4"/>
    </row>
    <row r="7" spans="1:6" x14ac:dyDescent="0.3">
      <c r="A7" s="1" t="s">
        <v>181</v>
      </c>
      <c r="B7" s="8" t="s">
        <v>149</v>
      </c>
      <c r="C7" s="4" t="s">
        <v>6</v>
      </c>
      <c r="D7" s="1" t="s">
        <v>162</v>
      </c>
      <c r="E7" s="4">
        <v>0</v>
      </c>
      <c r="F7" s="4"/>
    </row>
    <row r="8" spans="1:6" x14ac:dyDescent="0.3">
      <c r="B8" s="7"/>
    </row>
    <row r="9" spans="1:6" x14ac:dyDescent="0.3">
      <c r="B9" s="7"/>
    </row>
    <row r="10" spans="1:6" x14ac:dyDescent="0.3">
      <c r="B10" s="7"/>
    </row>
    <row r="11" spans="1:6" x14ac:dyDescent="0.3">
      <c r="B11" s="7"/>
    </row>
    <row r="12" spans="1:6" x14ac:dyDescent="0.3">
      <c r="B12" s="7"/>
    </row>
    <row r="13" spans="1:6" x14ac:dyDescent="0.3">
      <c r="B13" s="7"/>
    </row>
    <row r="14" spans="1:6" x14ac:dyDescent="0.3">
      <c r="B14" s="7"/>
    </row>
    <row r="15" spans="1:6" x14ac:dyDescent="0.3">
      <c r="B15" s="7"/>
    </row>
    <row r="16" spans="1:6" x14ac:dyDescent="0.3">
      <c r="B16" s="7"/>
    </row>
    <row r="17" spans="2:2" x14ac:dyDescent="0.3">
      <c r="B17" s="7"/>
    </row>
    <row r="18" spans="2:2" x14ac:dyDescent="0.3">
      <c r="B18" s="7"/>
    </row>
    <row r="19" spans="2:2" x14ac:dyDescent="0.3">
      <c r="B19" s="7"/>
    </row>
  </sheetData>
  <conditionalFormatting sqref="C2:C6 D20:E1048576">
    <cfRule type="expression" dxfId="9" priority="17">
      <formula>C2="N"</formula>
    </cfRule>
    <cfRule type="expression" priority="18">
      <formula>C2="N"</formula>
    </cfRule>
    <cfRule type="containsText" dxfId="8" priority="19" operator="containsText" text="Y">
      <formula>NOT(ISERROR(SEARCH("Y",C2)))</formula>
    </cfRule>
  </conditionalFormatting>
  <conditionalFormatting sqref="D2 E3:E7 D4:D6">
    <cfRule type="cellIs" dxfId="7" priority="5" operator="equal">
      <formula>1</formula>
    </cfRule>
    <cfRule type="expression" dxfId="6" priority="6">
      <formula>D2="N"</formula>
    </cfRule>
    <cfRule type="expression" priority="7">
      <formula>D2="N"</formula>
    </cfRule>
    <cfRule type="containsText" dxfId="5" priority="8" operator="containsText" text="Y">
      <formula>NOT(ISERROR(SEARCH("Y",D2)))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EE11730C39B04AA15158636D4E8287" ma:contentTypeVersion="18" ma:contentTypeDescription="Creare un nuovo documento." ma:contentTypeScope="" ma:versionID="844b771972d4ab5f116aeef8a5155c62">
  <xsd:schema xmlns:xsd="http://www.w3.org/2001/XMLSchema" xmlns:xs="http://www.w3.org/2001/XMLSchema" xmlns:p="http://schemas.microsoft.com/office/2006/metadata/properties" xmlns:ns2="41bcc58b-8f97-4aa7-8d6f-967843a37aea" xmlns:ns3="efc33a24-6f18-474b-b279-7213570865a1" targetNamespace="http://schemas.microsoft.com/office/2006/metadata/properties" ma:root="true" ma:fieldsID="772b40f2ce67ed759c89bc187a89003e" ns2:_="" ns3:_="">
    <xsd:import namespace="41bcc58b-8f97-4aa7-8d6f-967843a37aea"/>
    <xsd:import namespace="efc33a24-6f18-474b-b279-7213570865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cc58b-8f97-4aa7-8d6f-967843a37a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a0cb12f4-de48-48f6-9ae2-c8a650e5e3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33a24-6f18-474b-b279-7213570865a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dcf3564-3cfc-48b4-9b8e-0fed0c2df58e}" ma:internalName="TaxCatchAll" ma:showField="CatchAllData" ma:web="efc33a24-6f18-474b-b279-7213570865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bcc58b-8f97-4aa7-8d6f-967843a37aea">
      <Terms xmlns="http://schemas.microsoft.com/office/infopath/2007/PartnerControls"/>
    </lcf76f155ced4ddcb4097134ff3c332f>
    <TaxCatchAll xmlns="efc33a24-6f18-474b-b279-7213570865a1" xsi:nil="true"/>
  </documentManagement>
</p:properties>
</file>

<file path=customXml/itemProps1.xml><?xml version="1.0" encoding="utf-8"?>
<ds:datastoreItem xmlns:ds="http://schemas.openxmlformats.org/officeDocument/2006/customXml" ds:itemID="{C8178841-CB2A-438D-95AA-07D8986B89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bcc58b-8f97-4aa7-8d6f-967843a37aea"/>
    <ds:schemaRef ds:uri="efc33a24-6f18-474b-b279-7213570865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DA57F8-17BF-4606-BE62-FDAC2D6B20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A7F840-CE5B-44CB-8275-131FF951801A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41bcc58b-8f97-4aa7-8d6f-967843a37aea"/>
    <ds:schemaRef ds:uri="efc33a24-6f18-474b-b279-7213570865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S100</vt:lpstr>
      <vt:lpstr>S200</vt:lpstr>
      <vt:lpstr>S400</vt:lpstr>
      <vt:lpstr>S500 </vt:lpstr>
      <vt:lpstr>S300</vt:lpstr>
      <vt:lpstr>S900</vt:lpstr>
      <vt:lpstr>S700_HL1</vt:lpstr>
      <vt:lpstr>S700_HL2</vt:lpstr>
      <vt:lpstr>S700_HL3</vt:lpstr>
      <vt:lpstr>S700_HL4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Polimeni Simone (RSE)</dc:creator>
  <cp:keywords/>
  <dc:description/>
  <cp:lastModifiedBy>Anderis Claudio (RSE)</cp:lastModifiedBy>
  <cp:revision/>
  <dcterms:created xsi:type="dcterms:W3CDTF">2024-07-03T14:13:03Z</dcterms:created>
  <dcterms:modified xsi:type="dcterms:W3CDTF">2025-06-09T08:09:53Z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0x010100C9EE11730C39B04AA15158636D4E8287</vt:lpwstr>
  </property>
  <property fmtid="{D5CDD505-2E9C-101B-9397-08002B2CF9AE}" pid="3" name="MediaServiceImageTags">
    <vt:lpwstr/>
  </property>
</Properties>
</file>