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d\OneDrive\!00__Documents\00_Work\Aviva\"/>
    </mc:Choice>
  </mc:AlternateContent>
  <bookViews>
    <workbookView xWindow="0" yWindow="0" windowWidth="28800" windowHeight="12585" activeTab="2"/>
  </bookViews>
  <sheets>
    <sheet name="MSSQL Lifecycle" sheetId="1" r:id="rId1"/>
    <sheet name="MSSQL RoadMap" sheetId="5" r:id="rId2"/>
    <sheet name="PGSQL RoadMap" sheetId="7" r:id="rId3"/>
  </sheets>
  <calcPr calcId="152511"/>
</workbook>
</file>

<file path=xl/calcChain.xml><?xml version="1.0" encoding="utf-8"?>
<calcChain xmlns="http://schemas.openxmlformats.org/spreadsheetml/2006/main">
  <c r="J11" i="1" l="1"/>
  <c r="H11" i="1"/>
  <c r="F32" i="1"/>
  <c r="F33" i="1"/>
  <c r="F34" i="1"/>
  <c r="F35" i="1"/>
  <c r="F36" i="1"/>
  <c r="G3" i="1"/>
  <c r="H3" i="1"/>
  <c r="J3" i="1"/>
  <c r="G4" i="1"/>
  <c r="H4" i="1"/>
  <c r="J4" i="1"/>
  <c r="G5" i="1"/>
  <c r="H5" i="1"/>
  <c r="J5" i="1"/>
  <c r="G6" i="1"/>
  <c r="H6" i="1"/>
  <c r="J6" i="1"/>
  <c r="G7" i="1"/>
  <c r="H7" i="1"/>
  <c r="J7" i="1"/>
  <c r="G10" i="1"/>
  <c r="H10" i="1"/>
  <c r="J10" i="1"/>
  <c r="G9" i="1"/>
  <c r="H9" i="1"/>
  <c r="J9" i="1"/>
  <c r="G8" i="1"/>
  <c r="H8" i="1"/>
  <c r="J8" i="1"/>
  <c r="G11" i="1"/>
  <c r="F11" i="1" l="1"/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<sst xmlns="http://schemas.openxmlformats.org/spreadsheetml/2006/main" count="31" uniqueCount="24">
  <si>
    <t>Products Released</t>
  </si>
  <si>
    <t>Lifecycle Start Date</t>
  </si>
  <si>
    <t>Microsoft SQL Server 2008 R2</t>
  </si>
  <si>
    <t>Microsoft SQL Server 2008</t>
  </si>
  <si>
    <t>Microsoft SQL Server 7.0</t>
  </si>
  <si>
    <t>Microsoft SQL Server 2000</t>
  </si>
  <si>
    <t>Microsoft SQL Server 2005</t>
  </si>
  <si>
    <t>Microsoft SQL Server 2012</t>
  </si>
  <si>
    <t>Microsoft SQL Server 2014</t>
  </si>
  <si>
    <t>Microsoft SQL Server 2016</t>
  </si>
  <si>
    <t>Mainstream Duration (days)</t>
  </si>
  <si>
    <t>Extended Support Duration (days)</t>
  </si>
  <si>
    <t>+ 5 yrs</t>
  </si>
  <si>
    <t>- 5 yrs</t>
  </si>
  <si>
    <t>Mainstream Support</t>
  </si>
  <si>
    <t>Extended Support</t>
  </si>
  <si>
    <t>Microsoft SQL Server 2017</t>
  </si>
  <si>
    <t>PostgreSQL 10</t>
  </si>
  <si>
    <t>PostgreSQL 9.6</t>
  </si>
  <si>
    <t>PostgreSQL 9.5</t>
  </si>
  <si>
    <t>PostgreSQL 9.4</t>
  </si>
  <si>
    <t>PostgreSQL 9.3</t>
  </si>
  <si>
    <t>-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</si>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</sst>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textRotation="90" wrapText="1"/>
    </xf>
    <xf numFmtId="164" fontId="0" fillId="0" borderId="0" xfId="0" applyNumberFormat="1"/>
    <xf numFmtId="15" fontId="0" fillId="0" borderId="0" xfId="0" applyNumberFormat="1"/>
    <xf numFmtId="0" fontId="17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14" fillId="0" borderId="0" xfId="0" applyFont="1" applyAlignment="1">
      <alignment textRotation="90" wrapText="1"/>
    </xf>
    <xf numFmtId="0" fontId="14" fillId="0" borderId="0" xfId="0" quotePrefix="1" applyFont="1" applyAlignment="1">
      <alignment textRotation="90" wrapText="1"/>
    </xf>
    <xf numFmtId="14" fontId="14" fillId="0" borderId="0" xfId="0" applyNumberFormat="1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  <color rgb="FF0066FF"/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 b="1" i="0" u="none" strike="noStrike" kern="1200" spc="100" baseline="0">
                <a:solidFill>
                  <a:sysClr val="windowText" lastClr="000000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Aviva SQL Road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'MSSQL Lifecycle'!$C$2</c:f>
              <c:strCache>
                <c:ptCount val="1"/>
                <c:pt idx="0">
                  <c:v>Lifecycle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'MSSQL Lifecycle'!$B$3:$B$11</c15:sqref>
                  </c15:fullRef>
                </c:ext>
              </c:extLst>
              <c:f>'MSSQL Lifecycle'!$B$7:$B$11</c:f>
              <c:strCache>
                <c:ptCount val="5"/>
                <c:pt idx="0">
                  <c:v>Microsoft SQL Server 2008 R2</c:v>
                </c:pt>
                <c:pt idx="1">
                  <c:v>Microsoft SQL Server 2012</c:v>
                </c:pt>
                <c:pt idx="2">
                  <c:v>Microsoft SQL Server 2014</c:v>
                </c:pt>
                <c:pt idx="3">
                  <c:v>Microsoft SQL Server 2016</c:v>
                </c:pt>
                <c:pt idx="4">
                  <c:v>Microsoft SQL Server 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'MSSQL Lifecycle'!$C$3:$C$11</c15:sqref>
                  </c15:fullRef>
                </c:ext>
              </c:extLst>
              <c:f>'MSSQL Lifecycle'!$C$7:$C$11</c:f>
              <c:numCache>
                <c:formatCode>mm\/yy</c:formatCode>
                <c:ptCount val="5"/>
                <c:pt idx="0">
                  <c:v>40822</c:v>
                </c:pt>
                <c:pt idx="1">
                  <c:v>41049</c:v>
                </c:pt>
                <c:pt idx="2">
                  <c:v>41796</c:v>
                </c:pt>
                <c:pt idx="3">
                  <c:v>42491</c:v>
                </c:pt>
                <c:pt idx="4">
                  <c:v>43007</c:v>
                </c:pt>
              </c:numCache>
            </c:numRef>
          </c:val>
        </c:ser>
        <c:ser>
          <c:idx val="1"/>
          <c:order val="1"/>
          <c:tx>
            <c:strRef>
              <c:f>'MSSQL Lifecycle'!$D$2</c:f>
              <c:strCache>
                <c:ptCount val="1"/>
                <c:pt idx="0">
                  <c:v>Mainstream Support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'MSSQL Lifecycle'!$B$3:$B$11</c15:sqref>
                  </c15:fullRef>
                </c:ext>
              </c:extLst>
              <c:f>'MSSQL Lifecycle'!$B$7:$B$11</c:f>
              <c:strCache>
                <c:ptCount val="5"/>
                <c:pt idx="0">
                  <c:v>Microsoft SQL Server 2008 R2</c:v>
                </c:pt>
                <c:pt idx="1">
                  <c:v>Microsoft SQL Server 2012</c:v>
                </c:pt>
                <c:pt idx="2">
                  <c:v>Microsoft SQL Server 2014</c:v>
                </c:pt>
                <c:pt idx="3">
                  <c:v>Microsoft SQL Server 2016</c:v>
                </c:pt>
                <c:pt idx="4">
                  <c:v>Microsoft SQL Server 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'MSSQL Lifecycle'!$F$3:$F$11</c15:sqref>
                  </c15:fullRef>
                </c:ext>
              </c:extLst>
              <c:f>'MSSQL Lifecycle'!$F$7:$F$11</c:f>
              <c:numCache>
                <c:formatCode>General</c:formatCode>
                <c:ptCount val="5"/>
                <c:pt idx="0">
                  <c:v>1006</c:v>
                </c:pt>
                <c:pt idx="1">
                  <c:v>1878</c:v>
                </c:pt>
                <c:pt idx="2">
                  <c:v>1859</c:v>
                </c:pt>
                <c:pt idx="3">
                  <c:v>1899</c:v>
                </c:pt>
                <c:pt idx="4">
                  <c:v>1838</c:v>
                </c:pt>
              </c:numCache>
            </c:numRef>
          </c:val>
        </c:ser>
        <c:ser>
          <c:idx val="2"/>
          <c:order val="2"/>
          <c:tx>
            <c:strRef>
              <c:f>'MSSQL Lifecycle'!$E$2</c:f>
              <c:strCache>
                <c:ptCount val="1"/>
                <c:pt idx="0">
                  <c:v>Extended Support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'MSSQL Lifecycle'!$B$3:$B$11</c15:sqref>
                  </c15:fullRef>
                </c:ext>
              </c:extLst>
              <c:f>'MSSQL Lifecycle'!$B$7:$B$11</c:f>
              <c:strCache>
                <c:ptCount val="5"/>
                <c:pt idx="0">
                  <c:v>Microsoft SQL Server 2008 R2</c:v>
                </c:pt>
                <c:pt idx="1">
                  <c:v>Microsoft SQL Server 2012</c:v>
                </c:pt>
                <c:pt idx="2">
                  <c:v>Microsoft SQL Server 2014</c:v>
                </c:pt>
                <c:pt idx="3">
                  <c:v>Microsoft SQL Server 2016</c:v>
                </c:pt>
                <c:pt idx="4">
                  <c:v>Microsoft SQL Server 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'MSSQL Lifecycle'!$G$3:$G$11</c15:sqref>
                  </c15:fullRef>
                </c:ext>
              </c:extLst>
              <c:f>'MSSQL Lifecycle'!$G$7:$G$11</c:f>
              <c:numCache>
                <c:formatCode>General</c:formatCode>
                <c:ptCount val="5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9251744"/>
        <c:axId val="-1359256096"/>
        <c:extLst/>
      </c:barChart>
      <c:catAx>
        <c:axId val="-1359251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56096"/>
        <c:crossesAt val="43190"/>
        <c:auto val="0"/>
        <c:lblAlgn val="ctr"/>
        <c:lblOffset val="100"/>
        <c:noMultiLvlLbl val="0"/>
      </c:catAx>
      <c:valAx>
        <c:axId val="-1359256096"/>
        <c:scaling>
          <c:orientation val="minMax"/>
          <c:max val="46870"/>
          <c:min val="4137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\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51744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60697574658356779"/>
          <c:y val="0.18329140828626928"/>
          <c:w val="0.18704856733346736"/>
          <c:h val="0.121473956376347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FFFF00"/>
        </a:gs>
        <a:gs pos="53000">
          <a:srgbClr val="C00000"/>
        </a:gs>
        <a:gs pos="72000">
          <a:srgbClr val="0066FF"/>
        </a:gs>
        <a:gs pos="90000">
          <a:schemeClr val="accent6">
            <a:lumMod val="75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 b="1" i="0" u="none" strike="noStrike" kern="1200" spc="100" baseline="0">
                <a:solidFill>
                  <a:sysClr val="windowText" lastClr="000000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Aviva PostgreSQL Road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'MSSQL Lifecycle'!$C$31</c:f>
              <c:strCache>
                <c:ptCount val="1"/>
                <c:pt idx="0">
                  <c:v>Lifecycle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'MSSQL Lifecycle'!$B$32:$B$36</c:f>
              <c:strCache>
                <c:ptCount val="5"/>
                <c:pt idx="0">
                  <c:v>PostgreSQL 9.3</c:v>
                </c:pt>
                <c:pt idx="1">
                  <c:v>PostgreSQL 9.4</c:v>
                </c:pt>
                <c:pt idx="2">
                  <c:v>PostgreSQL 9.5</c:v>
                </c:pt>
                <c:pt idx="3">
                  <c:v>PostgreSQL 9.6</c:v>
                </c:pt>
                <c:pt idx="4">
                  <c:v>PostgreSQL 10</c:v>
                </c:pt>
              </c:strCache>
            </c:strRef>
          </c:cat>
          <c:val>
            <c:numRef>
              <c:f>'MSSQL Lifecycle'!$C$32:$C$36</c:f>
              <c:numCache>
                <c:formatCode>mm\/yy</c:formatCode>
                <c:ptCount val="5"/>
                <c:pt idx="0">
                  <c:v>41518</c:v>
                </c:pt>
                <c:pt idx="1">
                  <c:v>41974</c:v>
                </c:pt>
                <c:pt idx="2">
                  <c:v>42370</c:v>
                </c:pt>
                <c:pt idx="3">
                  <c:v>42614</c:v>
                </c:pt>
                <c:pt idx="4">
                  <c:v>43009</c:v>
                </c:pt>
              </c:numCache>
            </c:numRef>
          </c:val>
        </c:ser>
        <c:ser>
          <c:idx val="1"/>
          <c:order val="1"/>
          <c:tx>
            <c:strRef>
              <c:f>'MSSQL Lifecycle'!$D$31</c:f>
              <c:strCache>
                <c:ptCount val="1"/>
                <c:pt idx="0">
                  <c:v>Supported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>
              <a:bevelT/>
            </a:sp3d>
          </c:spPr>
          <c:invertIfNegative val="0"/>
          <c:cat>
            <c:strRef>
              <c:f>'MSSQL Lifecycle'!$B$32:$B$36</c:f>
              <c:strCache>
                <c:ptCount val="5"/>
                <c:pt idx="0">
                  <c:v>PostgreSQL 9.3</c:v>
                </c:pt>
                <c:pt idx="1">
                  <c:v>PostgreSQL 9.4</c:v>
                </c:pt>
                <c:pt idx="2">
                  <c:v>PostgreSQL 9.5</c:v>
                </c:pt>
                <c:pt idx="3">
                  <c:v>PostgreSQL 9.6</c:v>
                </c:pt>
                <c:pt idx="4">
                  <c:v>PostgreSQL 10</c:v>
                </c:pt>
              </c:strCache>
            </c:strRef>
          </c:cat>
          <c:val>
            <c:numRef>
              <c:f>'MSSQL Lifecycle'!$F$32:$F$36</c:f>
              <c:numCache>
                <c:formatCode>General</c:formatCode>
                <c:ptCount val="5"/>
                <c:pt idx="0">
                  <c:v>1826</c:v>
                </c:pt>
                <c:pt idx="1">
                  <c:v>1826</c:v>
                </c:pt>
                <c:pt idx="2">
                  <c:v>1827</c:v>
                </c:pt>
                <c:pt idx="3">
                  <c:v>1826</c:v>
                </c:pt>
                <c:pt idx="4">
                  <c:v>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9258272"/>
        <c:axId val="-1359254464"/>
        <c:extLst/>
      </c:barChart>
      <c:catAx>
        <c:axId val="-1359258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54464"/>
        <c:crossesAt val="43190"/>
        <c:auto val="0"/>
        <c:lblAlgn val="ctr"/>
        <c:lblOffset val="100"/>
        <c:noMultiLvlLbl val="0"/>
      </c:catAx>
      <c:valAx>
        <c:axId val="-1359254464"/>
        <c:scaling>
          <c:orientation val="minMax"/>
          <c:max val="46870"/>
          <c:min val="4137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\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5827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60697574658356779"/>
          <c:y val="0.18329140828626928"/>
          <c:w val="0.18704856733346736"/>
          <c:h val="0.121473956376347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FFFF00"/>
        </a:gs>
        <a:gs pos="53000">
          <a:srgbClr val="C00000"/>
        </a:gs>
        <a:gs pos="72000">
          <a:srgbClr val="0066FF"/>
        </a:gs>
        <a:gs pos="90000">
          <a:schemeClr val="accent6">
            <a:lumMod val="75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22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22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topLeftCell="A16" zoomScale="115" zoomScaleNormal="115" workbookViewId="0">
      <selection activeCell="H31" sqref="H31"/>
    </sheetView>
  </sheetViews>
  <sheetFormatPr defaultRowHeight="14.25" x14ac:dyDescent="0.45"/>
  <cols>
    <col min="2" max="2" width="27.73046875" customWidth="1"/>
    <col min="3" max="5" width="9.73046875" customWidth="1"/>
    <col min="6" max="7" width="9.73046875" style="6" customWidth="1"/>
    <col min="8" max="8" width="12.33203125" style="6" bestFit="1" customWidth="1"/>
    <col min="10" max="10" width="9.06640625" style="6"/>
    <col min="14" max="16" width="10.3984375" bestFit="1" customWidth="1"/>
    <col min="17" max="17" width="16.3984375" customWidth="1"/>
    <col min="18" max="18" width="10.3984375" bestFit="1" customWidth="1"/>
  </cols>
  <sheetData>
    <row r="1" spans="2:16" x14ac:dyDescent="0.45">
      <c r="F1" s="8"/>
      <c r="G1" s="8"/>
      <c r="H1" s="8"/>
      <c r="I1" s="8"/>
      <c r="J1" s="8"/>
      <c r="K1" s="8"/>
      <c r="L1" s="8"/>
      <c r="M1" s="8"/>
      <c r="N1" s="8"/>
    </row>
    <row r="2" spans="2:16" ht="85.5" customHeight="1" x14ac:dyDescent="0.45">
      <c r="B2" t="s">
        <v>0</v>
      </c>
      <c r="C2" s="3" t="s">
        <v>1</v>
      </c>
      <c r="D2" s="3" t="s">
        <v>14</v>
      </c>
      <c r="E2" s="3" t="s">
        <v>15</v>
      </c>
      <c r="F2" s="9" t="s">
        <v>10</v>
      </c>
      <c r="G2" s="9" t="s">
        <v>11</v>
      </c>
      <c r="H2" s="10" t="s">
        <v>13</v>
      </c>
      <c r="I2" s="8"/>
      <c r="J2" s="10" t="s">
        <v>12</v>
      </c>
      <c r="K2" s="8"/>
      <c r="L2" s="8"/>
      <c r="M2" s="8"/>
      <c r="N2" s="8"/>
    </row>
    <row r="3" spans="2:16" x14ac:dyDescent="0.45">
      <c r="B3" t="s">
        <v>4</v>
      </c>
      <c r="C3" s="4">
        <v>36220</v>
      </c>
      <c r="D3" s="4">
        <v>38717</v>
      </c>
      <c r="E3" s="4">
        <v>40554</v>
      </c>
      <c r="F3" s="8">
        <f>_xlfn.DAYS(D3,$C3)</f>
        <v>2497</v>
      </c>
      <c r="G3" s="8">
        <f>_xlfn.DAYS(E3,$D3)</f>
        <v>1837</v>
      </c>
      <c r="H3" s="8">
        <f ca="1">_xlfn.DAYS(EDATE(TODAY(), -60),$E3)</f>
        <v>814</v>
      </c>
      <c r="I3" s="8"/>
      <c r="J3" s="8">
        <f t="shared" ref="J3:J11" si="0">_xlfn.DAYS($E$10,$E3)</f>
        <v>5663</v>
      </c>
      <c r="K3" s="8"/>
      <c r="L3" s="8"/>
      <c r="M3" s="8"/>
      <c r="N3" s="8"/>
    </row>
    <row r="4" spans="2:16" x14ac:dyDescent="0.45">
      <c r="B4" t="s">
        <v>5</v>
      </c>
      <c r="C4" s="4">
        <v>36860</v>
      </c>
      <c r="D4" s="4">
        <v>39546</v>
      </c>
      <c r="E4" s="4">
        <v>41373</v>
      </c>
      <c r="F4" s="8">
        <f t="shared" ref="F4:F11" si="1">_xlfn.DAYS(D4,$C4)</f>
        <v>2686</v>
      </c>
      <c r="G4" s="8">
        <f t="shared" ref="G4:G11" si="2">_xlfn.DAYS(E4,$D4)</f>
        <v>1827</v>
      </c>
      <c r="H4" s="8">
        <f t="shared" ref="H4:H11" ca="1" si="3">_xlfn.DAYS(EDATE(TODAY(), -60),$E4)</f>
        <v>-5</v>
      </c>
      <c r="I4" s="8"/>
      <c r="J4" s="8">
        <f t="shared" si="0"/>
        <v>4844</v>
      </c>
      <c r="K4" s="8"/>
      <c r="L4" s="8"/>
      <c r="M4" s="8"/>
      <c r="N4" s="8"/>
    </row>
    <row r="5" spans="2:16" x14ac:dyDescent="0.45">
      <c r="B5" t="s">
        <v>6</v>
      </c>
      <c r="C5" s="4">
        <v>38731</v>
      </c>
      <c r="D5" s="4">
        <v>40645</v>
      </c>
      <c r="E5" s="4">
        <v>42472</v>
      </c>
      <c r="F5" s="8">
        <f t="shared" si="1"/>
        <v>1914</v>
      </c>
      <c r="G5" s="8">
        <f t="shared" si="2"/>
        <v>1827</v>
      </c>
      <c r="H5" s="8">
        <f t="shared" ca="1" si="3"/>
        <v>-1104</v>
      </c>
      <c r="I5" s="8"/>
      <c r="J5" s="8">
        <f t="shared" si="0"/>
        <v>3745</v>
      </c>
      <c r="K5" s="8"/>
      <c r="L5" s="8"/>
      <c r="M5" s="8"/>
      <c r="N5" s="8"/>
    </row>
    <row r="6" spans="2:16" x14ac:dyDescent="0.45">
      <c r="B6" t="s">
        <v>3</v>
      </c>
      <c r="C6" s="4">
        <v>39759</v>
      </c>
      <c r="D6" s="4">
        <v>41828</v>
      </c>
      <c r="E6" s="4">
        <v>43655</v>
      </c>
      <c r="F6" s="8">
        <f t="shared" si="1"/>
        <v>2069</v>
      </c>
      <c r="G6" s="8">
        <f t="shared" si="2"/>
        <v>1827</v>
      </c>
      <c r="H6" s="8">
        <f t="shared" ca="1" si="3"/>
        <v>-2287</v>
      </c>
      <c r="I6" s="8"/>
      <c r="J6" s="8">
        <f t="shared" si="0"/>
        <v>2562</v>
      </c>
      <c r="K6" s="8"/>
      <c r="L6" s="8"/>
      <c r="M6" s="8"/>
      <c r="N6" s="11"/>
      <c r="O6" s="2"/>
      <c r="P6" s="2"/>
    </row>
    <row r="7" spans="2:16" x14ac:dyDescent="0.45">
      <c r="B7" t="s">
        <v>2</v>
      </c>
      <c r="C7" s="4">
        <v>40822</v>
      </c>
      <c r="D7" s="4">
        <v>41828</v>
      </c>
      <c r="E7" s="4">
        <v>43655</v>
      </c>
      <c r="F7" s="8">
        <f t="shared" si="1"/>
        <v>1006</v>
      </c>
      <c r="G7" s="8">
        <f t="shared" si="2"/>
        <v>1827</v>
      </c>
      <c r="H7" s="8">
        <f t="shared" ca="1" si="3"/>
        <v>-2287</v>
      </c>
      <c r="I7" s="8"/>
      <c r="J7" s="8">
        <f t="shared" si="0"/>
        <v>2562</v>
      </c>
      <c r="K7" s="8"/>
      <c r="L7" s="8"/>
      <c r="M7" s="8"/>
      <c r="N7" s="8"/>
    </row>
    <row r="8" spans="2:16" x14ac:dyDescent="0.45">
      <c r="B8" t="s">
        <v>7</v>
      </c>
      <c r="C8" s="4">
        <v>41049</v>
      </c>
      <c r="D8" s="4">
        <v>42927</v>
      </c>
      <c r="E8" s="4">
        <v>44754</v>
      </c>
      <c r="F8" s="8">
        <f t="shared" si="1"/>
        <v>1878</v>
      </c>
      <c r="G8" s="8">
        <f t="shared" si="2"/>
        <v>1827</v>
      </c>
      <c r="H8" s="8">
        <f t="shared" ca="1" si="3"/>
        <v>-3386</v>
      </c>
      <c r="I8" s="8"/>
      <c r="J8" s="8">
        <f t="shared" si="0"/>
        <v>1463</v>
      </c>
      <c r="K8" s="8"/>
      <c r="L8" s="8"/>
      <c r="M8" s="8"/>
      <c r="N8" s="8"/>
    </row>
    <row r="9" spans="2:16" x14ac:dyDescent="0.45">
      <c r="B9" t="s">
        <v>8</v>
      </c>
      <c r="C9" s="4">
        <v>41796</v>
      </c>
      <c r="D9" s="4">
        <v>43655</v>
      </c>
      <c r="E9" s="4">
        <v>45482</v>
      </c>
      <c r="F9" s="8">
        <f t="shared" si="1"/>
        <v>1859</v>
      </c>
      <c r="G9" s="8">
        <f t="shared" si="2"/>
        <v>1827</v>
      </c>
      <c r="H9" s="8">
        <f t="shared" ca="1" si="3"/>
        <v>-4114</v>
      </c>
      <c r="I9" s="8"/>
      <c r="J9" s="8">
        <f t="shared" si="0"/>
        <v>735</v>
      </c>
      <c r="K9" s="8"/>
      <c r="L9" s="8"/>
      <c r="M9" s="8"/>
      <c r="N9" s="8"/>
    </row>
    <row r="10" spans="2:16" x14ac:dyDescent="0.45">
      <c r="B10" t="s">
        <v>9</v>
      </c>
      <c r="C10" s="4">
        <v>42491</v>
      </c>
      <c r="D10" s="4">
        <v>44390</v>
      </c>
      <c r="E10" s="4">
        <v>46217</v>
      </c>
      <c r="F10" s="8">
        <f t="shared" si="1"/>
        <v>1899</v>
      </c>
      <c r="G10" s="8">
        <f t="shared" si="2"/>
        <v>1827</v>
      </c>
      <c r="H10" s="8">
        <f t="shared" ca="1" si="3"/>
        <v>-4849</v>
      </c>
      <c r="I10" s="8"/>
      <c r="J10" s="8">
        <f t="shared" si="0"/>
        <v>0</v>
      </c>
      <c r="K10" s="8"/>
      <c r="L10" s="8"/>
      <c r="M10" s="8"/>
      <c r="N10" s="8"/>
    </row>
    <row r="11" spans="2:16" x14ac:dyDescent="0.45">
      <c r="B11" t="s">
        <v>16</v>
      </c>
      <c r="C11" s="4">
        <v>43007</v>
      </c>
      <c r="D11" s="4">
        <v>44845</v>
      </c>
      <c r="E11" s="4">
        <v>46672</v>
      </c>
      <c r="F11" s="8">
        <f t="shared" si="1"/>
        <v>1838</v>
      </c>
      <c r="G11" s="8">
        <f t="shared" si="2"/>
        <v>1827</v>
      </c>
      <c r="H11" s="8">
        <f t="shared" ca="1" si="3"/>
        <v>-5304</v>
      </c>
      <c r="I11" s="8"/>
      <c r="J11" s="8">
        <f t="shared" si="0"/>
        <v>-455</v>
      </c>
      <c r="K11" s="8"/>
      <c r="L11" s="8"/>
      <c r="M11" s="8"/>
      <c r="N11" s="8"/>
    </row>
    <row r="12" spans="2:16" x14ac:dyDescent="0.45">
      <c r="C12" s="4"/>
      <c r="D12" s="4"/>
      <c r="E12" s="4"/>
      <c r="F12" s="8"/>
      <c r="G12" s="8"/>
      <c r="H12" s="8"/>
      <c r="I12" s="8"/>
      <c r="J12" s="8"/>
      <c r="K12" s="8"/>
      <c r="L12" s="8"/>
      <c r="M12" s="8"/>
      <c r="N12" s="8"/>
    </row>
    <row r="13" spans="2:16" x14ac:dyDescent="0.45">
      <c r="C13" s="4"/>
      <c r="D13" s="4"/>
      <c r="E13" s="4"/>
      <c r="F13" s="8"/>
      <c r="G13" s="8"/>
      <c r="H13" s="8"/>
      <c r="I13" s="8"/>
      <c r="J13" s="8"/>
      <c r="K13" s="8"/>
      <c r="L13" s="8"/>
      <c r="M13" s="8"/>
      <c r="N13" s="8"/>
    </row>
    <row r="14" spans="2:16" x14ac:dyDescent="0.45">
      <c r="C14" s="4"/>
      <c r="D14" s="4"/>
      <c r="E14" s="4"/>
      <c r="F14" s="8"/>
      <c r="G14" s="8"/>
      <c r="H14" s="8"/>
      <c r="I14" s="8"/>
      <c r="J14" s="8"/>
      <c r="K14" s="8"/>
      <c r="L14" s="8"/>
      <c r="M14" s="8"/>
      <c r="N14" s="8"/>
    </row>
    <row r="15" spans="2:16" x14ac:dyDescent="0.45">
      <c r="C15" s="4"/>
      <c r="D15" s="4"/>
      <c r="E15" s="4"/>
      <c r="F15" s="8"/>
      <c r="G15" s="8"/>
      <c r="H15" s="8"/>
      <c r="I15" s="8"/>
      <c r="J15" s="8"/>
      <c r="K15" s="8"/>
      <c r="L15" s="8"/>
      <c r="M15" s="8"/>
      <c r="N15" s="8"/>
    </row>
    <row r="16" spans="2:16" x14ac:dyDescent="0.45">
      <c r="C16" s="4"/>
      <c r="D16" s="4"/>
      <c r="E16" s="4"/>
      <c r="F16" s="8"/>
      <c r="G16" s="8"/>
      <c r="H16" s="8"/>
      <c r="I16" s="8"/>
      <c r="J16" s="8"/>
      <c r="K16" s="8"/>
      <c r="L16" s="8"/>
      <c r="M16" s="8"/>
      <c r="N16" s="8"/>
    </row>
    <row r="17" spans="2:18" x14ac:dyDescent="0.45">
      <c r="F17" s="8"/>
      <c r="G17" s="8"/>
      <c r="H17" s="8"/>
      <c r="I17" s="8"/>
      <c r="J17" s="8"/>
      <c r="K17" s="8"/>
      <c r="L17" s="8"/>
      <c r="M17" s="8"/>
      <c r="N17" s="8"/>
    </row>
    <row r="18" spans="2:18" x14ac:dyDescent="0.45">
      <c r="F18" s="8"/>
      <c r="G18" s="8"/>
      <c r="H18" s="8"/>
      <c r="I18" s="8"/>
      <c r="J18" s="8"/>
      <c r="K18" s="8"/>
      <c r="L18" s="8"/>
      <c r="M18" s="8"/>
      <c r="N18" s="8"/>
    </row>
    <row r="19" spans="2:18" x14ac:dyDescent="0.45">
      <c r="F19" s="8"/>
      <c r="G19" s="8"/>
      <c r="H19" s="8"/>
      <c r="I19" s="8"/>
      <c r="J19" s="8"/>
      <c r="K19" s="8"/>
      <c r="L19" s="8"/>
      <c r="M19" s="8"/>
      <c r="N19" s="8"/>
    </row>
    <row r="20" spans="2:18" x14ac:dyDescent="0.45">
      <c r="F20" s="8"/>
      <c r="G20" s="8"/>
      <c r="H20" s="8"/>
      <c r="I20" s="8"/>
      <c r="J20" s="8"/>
      <c r="K20" s="8"/>
      <c r="L20" s="8"/>
      <c r="M20" s="8"/>
      <c r="N20" s="8"/>
    </row>
    <row r="21" spans="2:18" x14ac:dyDescent="0.45">
      <c r="F21" s="8"/>
      <c r="G21" s="8"/>
      <c r="H21" s="8"/>
      <c r="I21" s="8"/>
      <c r="J21" s="8"/>
      <c r="K21" s="8"/>
      <c r="L21" s="8"/>
      <c r="M21" s="8"/>
      <c r="N21" s="8"/>
    </row>
    <row r="22" spans="2:18" x14ac:dyDescent="0.45">
      <c r="F22" s="8"/>
      <c r="G22" s="8"/>
      <c r="H22" s="8"/>
      <c r="I22" s="12"/>
      <c r="J22" s="8"/>
      <c r="K22" s="12"/>
      <c r="L22" s="8"/>
      <c r="M22" s="8"/>
      <c r="N22" s="8"/>
    </row>
    <row r="23" spans="2:18" x14ac:dyDescent="0.45">
      <c r="F23" s="8"/>
      <c r="G23" s="8"/>
      <c r="H23" s="8"/>
      <c r="I23" s="12"/>
      <c r="J23" s="8"/>
      <c r="K23" s="12"/>
      <c r="L23" s="8"/>
      <c r="M23" s="8"/>
      <c r="N23" s="8"/>
      <c r="Q23" s="5"/>
      <c r="R23" s="1"/>
    </row>
    <row r="24" spans="2:18" x14ac:dyDescent="0.45">
      <c r="F24" s="8"/>
      <c r="G24" s="8"/>
      <c r="H24" s="8"/>
      <c r="I24" s="8"/>
      <c r="J24" s="8"/>
      <c r="K24" s="8"/>
      <c r="L24" s="8"/>
      <c r="M24" s="8"/>
      <c r="N24" s="8"/>
    </row>
    <row r="25" spans="2:18" x14ac:dyDescent="0.45">
      <c r="F25" s="8"/>
      <c r="G25" s="8"/>
      <c r="H25" s="8"/>
      <c r="I25" s="8"/>
      <c r="J25" s="8"/>
      <c r="K25" s="8"/>
      <c r="L25" s="8"/>
      <c r="M25" s="8"/>
      <c r="N25" s="8"/>
    </row>
    <row r="26" spans="2:18" x14ac:dyDescent="0.45">
      <c r="F26" s="8"/>
      <c r="G26" s="8"/>
      <c r="H26" s="8"/>
      <c r="I26" s="8"/>
      <c r="J26" s="8"/>
      <c r="K26" s="8"/>
      <c r="L26" s="8"/>
      <c r="M26" s="8"/>
      <c r="N26" s="8"/>
    </row>
    <row r="27" spans="2:18" x14ac:dyDescent="0.45">
      <c r="F27" s="8"/>
      <c r="G27" s="8"/>
      <c r="H27" s="8"/>
      <c r="I27" s="8"/>
      <c r="J27" s="8"/>
      <c r="K27" s="8"/>
      <c r="L27" s="8"/>
      <c r="M27" s="8"/>
      <c r="N27" s="8"/>
      <c r="Q27" s="1"/>
    </row>
    <row r="28" spans="2:18" x14ac:dyDescent="0.45">
      <c r="D28" s="2"/>
      <c r="F28" s="8"/>
      <c r="G28" s="8"/>
      <c r="H28" s="8"/>
      <c r="I28" s="8"/>
      <c r="J28" s="8"/>
      <c r="K28" s="8"/>
      <c r="L28" s="8"/>
      <c r="M28" s="8"/>
      <c r="N28" s="8"/>
    </row>
    <row r="29" spans="2:18" x14ac:dyDescent="0.45">
      <c r="F29" s="8"/>
      <c r="G29" s="8"/>
      <c r="H29" s="8"/>
      <c r="I29" s="8"/>
      <c r="J29" s="8"/>
      <c r="K29" s="8"/>
      <c r="L29" s="8"/>
      <c r="M29" s="8"/>
      <c r="N29" s="8"/>
    </row>
    <row r="30" spans="2:18" ht="22.5" customHeight="1" x14ac:dyDescent="0.45">
      <c r="F30" s="8"/>
      <c r="G30" s="8"/>
      <c r="H30" s="8"/>
      <c r="I30" s="8"/>
      <c r="J30" s="8"/>
      <c r="K30" s="8"/>
      <c r="L30" s="8"/>
      <c r="M30" s="8"/>
      <c r="N30" s="8"/>
    </row>
    <row r="31" spans="2:18" ht="78.400000000000006" customHeight="1" x14ac:dyDescent="0.45">
      <c r="B31" t="s">
        <v>0</v>
      </c>
      <c r="C31" s="3" t="s">
        <v>1</v>
      </c>
      <c r="D31" s="3" t="s">
        <v>23</v>
      </c>
      <c r="F31" s="9" t="s">
        <v>10</v>
      </c>
      <c r="G31" s="9"/>
      <c r="H31" s="10"/>
      <c r="I31" s="8"/>
      <c r="J31" s="10"/>
      <c r="K31" s="8"/>
      <c r="L31" s="8"/>
      <c r="M31" s="8"/>
      <c r="N31" s="8"/>
    </row>
    <row r="32" spans="2:18" x14ac:dyDescent="0.45">
      <c r="B32" t="s">
        <v>21</v>
      </c>
      <c r="C32" s="4">
        <v>41518</v>
      </c>
      <c r="D32" s="4">
        <v>43344</v>
      </c>
      <c r="E32" s="7" t="s">
        <v>22</v>
      </c>
      <c r="F32" s="8">
        <f t="shared" ref="F32:F40" si="4">_xlfn.DAYS(D32,$C32)</f>
        <v>1826</v>
      </c>
      <c r="G32" s="8"/>
      <c r="H32" s="8"/>
      <c r="I32" s="8"/>
      <c r="J32" s="8"/>
      <c r="K32" s="8"/>
      <c r="L32" s="8"/>
      <c r="M32" s="8"/>
      <c r="N32" s="8"/>
    </row>
    <row r="33" spans="2:14" x14ac:dyDescent="0.45">
      <c r="B33" t="s">
        <v>20</v>
      </c>
      <c r="C33" s="4">
        <v>41974</v>
      </c>
      <c r="D33" s="4">
        <v>43800</v>
      </c>
      <c r="E33" s="7" t="s">
        <v>22</v>
      </c>
      <c r="F33" s="8">
        <f>_xlfn.DAYS(D33,$C33)</f>
        <v>1826</v>
      </c>
      <c r="G33" s="8"/>
      <c r="H33" s="8"/>
      <c r="I33" s="8"/>
      <c r="J33" s="8"/>
      <c r="K33" s="8"/>
      <c r="L33" s="8"/>
      <c r="M33" s="8"/>
      <c r="N33" s="8"/>
    </row>
    <row r="34" spans="2:14" x14ac:dyDescent="0.45">
      <c r="B34" t="s">
        <v>19</v>
      </c>
      <c r="C34" s="4">
        <v>42370</v>
      </c>
      <c r="D34" s="4">
        <v>44197</v>
      </c>
      <c r="E34" s="7" t="s">
        <v>22</v>
      </c>
      <c r="F34" s="8">
        <f>_xlfn.DAYS(D34,$C34)</f>
        <v>1827</v>
      </c>
      <c r="G34" s="8"/>
      <c r="H34" s="8"/>
      <c r="I34" s="8"/>
      <c r="J34" s="8"/>
      <c r="K34" s="8"/>
      <c r="L34" s="8"/>
      <c r="M34" s="8"/>
      <c r="N34" s="8"/>
    </row>
    <row r="35" spans="2:14" x14ac:dyDescent="0.45">
      <c r="B35" t="s">
        <v>18</v>
      </c>
      <c r="C35" s="4">
        <v>42614</v>
      </c>
      <c r="D35" s="4">
        <v>44440</v>
      </c>
      <c r="E35" s="7" t="s">
        <v>22</v>
      </c>
      <c r="F35" s="8">
        <f>_xlfn.DAYS(D35,$C35)</f>
        <v>1826</v>
      </c>
      <c r="G35" s="8"/>
      <c r="H35" s="8"/>
      <c r="I35" s="8"/>
      <c r="J35" s="8"/>
      <c r="K35" s="8"/>
      <c r="L35" s="8"/>
      <c r="M35" s="8"/>
      <c r="N35" s="8"/>
    </row>
    <row r="36" spans="2:14" x14ac:dyDescent="0.45">
      <c r="B36" t="s">
        <v>17</v>
      </c>
      <c r="C36" s="4">
        <v>43009</v>
      </c>
      <c r="D36" s="4">
        <v>44835</v>
      </c>
      <c r="E36" s="7" t="s">
        <v>22</v>
      </c>
      <c r="F36" s="8">
        <f>_xlfn.DAYS(D36,$C36)</f>
        <v>1826</v>
      </c>
      <c r="G36" s="8"/>
      <c r="H36" s="8"/>
      <c r="I36" s="8"/>
      <c r="J36" s="8"/>
      <c r="K36" s="8"/>
      <c r="L36" s="8"/>
      <c r="M36" s="8"/>
      <c r="N36" s="8"/>
    </row>
    <row r="37" spans="2:14" x14ac:dyDescent="0.45"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45"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45">
      <c r="F39" s="8"/>
      <c r="G39" s="8"/>
      <c r="H39" s="8"/>
      <c r="I39" s="8"/>
      <c r="J39" s="8"/>
      <c r="K39" s="8"/>
      <c r="L39" s="8"/>
      <c r="M39" s="8"/>
      <c r="N39" s="8"/>
    </row>
    <row r="40" spans="2:14" x14ac:dyDescent="0.45"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45"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45">
      <c r="F42" s="8"/>
      <c r="G42" s="8"/>
      <c r="H42" s="8"/>
      <c r="I42" s="8"/>
      <c r="J42" s="8"/>
      <c r="K42" s="8"/>
      <c r="L42" s="8"/>
      <c r="M42" s="8"/>
      <c r="N42" s="8"/>
    </row>
    <row r="43" spans="2:14" x14ac:dyDescent="0.45"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45"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45">
      <c r="F45" s="8"/>
      <c r="G45" s="8"/>
      <c r="H45" s="8"/>
      <c r="I45" s="8"/>
      <c r="J45" s="8"/>
      <c r="K45" s="8"/>
      <c r="L45" s="8"/>
      <c r="M45" s="8"/>
      <c r="N45" s="8"/>
    </row>
    <row r="46" spans="2:14" x14ac:dyDescent="0.45">
      <c r="F46" s="8"/>
      <c r="G46" s="8"/>
      <c r="H46" s="8"/>
      <c r="I46" s="8"/>
      <c r="J46" s="8"/>
      <c r="K46" s="8"/>
      <c r="L46" s="8"/>
      <c r="M46" s="8"/>
      <c r="N46" s="8"/>
    </row>
    <row r="47" spans="2:14" x14ac:dyDescent="0.45"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45">
      <c r="F48" s="8"/>
      <c r="G48" s="8"/>
      <c r="H48" s="8"/>
      <c r="I48" s="8"/>
      <c r="J48" s="8"/>
      <c r="K48" s="8"/>
      <c r="L48" s="8"/>
      <c r="M48" s="8"/>
      <c r="N48" s="8"/>
    </row>
    <row r="49" spans="6:14" x14ac:dyDescent="0.45">
      <c r="F49" s="8"/>
      <c r="G49" s="8"/>
      <c r="H49" s="8"/>
      <c r="I49" s="8"/>
      <c r="J49" s="8"/>
      <c r="K49" s="8"/>
      <c r="L49" s="8"/>
      <c r="M49" s="8"/>
      <c r="N49" s="8"/>
    </row>
    <row r="50" spans="6:14" x14ac:dyDescent="0.45">
      <c r="F50" s="8"/>
      <c r="G50" s="8"/>
      <c r="H50" s="8"/>
      <c r="I50" s="8"/>
      <c r="J50" s="8"/>
      <c r="K50" s="8"/>
      <c r="L50" s="8"/>
      <c r="M50" s="8"/>
      <c r="N50" s="8"/>
    </row>
    <row r="51" spans="6:14" x14ac:dyDescent="0.45">
      <c r="F51" s="8"/>
      <c r="G51" s="8"/>
      <c r="H51" s="8"/>
      <c r="I51" s="8"/>
      <c r="J51" s="8"/>
      <c r="K51" s="8"/>
      <c r="L51" s="8"/>
      <c r="M51" s="8"/>
      <c r="N51" s="8"/>
    </row>
    <row r="52" spans="6:14" x14ac:dyDescent="0.45">
      <c r="F52" s="8"/>
      <c r="G52" s="8"/>
      <c r="H52" s="8"/>
      <c r="I52" s="8"/>
      <c r="J52" s="8"/>
      <c r="K52" s="8"/>
      <c r="L52" s="8"/>
      <c r="M52" s="8"/>
      <c r="N52" s="8"/>
    </row>
    <row r="53" spans="6:14" x14ac:dyDescent="0.45">
      <c r="F53" s="8"/>
      <c r="G53" s="8"/>
      <c r="H53" s="8"/>
      <c r="I53" s="8"/>
      <c r="J53" s="8"/>
      <c r="K53" s="8"/>
      <c r="L53" s="8"/>
      <c r="M53" s="8"/>
      <c r="N53" s="8"/>
    </row>
    <row r="54" spans="6:14" x14ac:dyDescent="0.45">
      <c r="F54" s="8"/>
      <c r="G54" s="8"/>
      <c r="H54" s="8"/>
      <c r="I54" s="8"/>
      <c r="J54" s="8"/>
      <c r="K54" s="8"/>
      <c r="L54" s="8"/>
      <c r="M54" s="8"/>
      <c r="N54" s="8"/>
    </row>
    <row r="55" spans="6:14" x14ac:dyDescent="0.45">
      <c r="F55" s="8"/>
      <c r="G55" s="8"/>
      <c r="H55" s="8"/>
      <c r="I55" s="8"/>
      <c r="J55" s="8"/>
      <c r="K55" s="8"/>
      <c r="L55" s="8"/>
      <c r="M55" s="8"/>
      <c r="N55" s="8"/>
    </row>
    <row r="56" spans="6:14" x14ac:dyDescent="0.45">
      <c r="F56" s="8"/>
      <c r="G56" s="8"/>
      <c r="H56" s="8"/>
      <c r="I56" s="8"/>
      <c r="J56" s="8"/>
      <c r="K56" s="8"/>
      <c r="L56" s="8"/>
      <c r="M56" s="8"/>
      <c r="N56" s="8"/>
    </row>
    <row r="57" spans="6:14" x14ac:dyDescent="0.45">
      <c r="F57" s="8"/>
      <c r="G57" s="8"/>
      <c r="H57" s="8"/>
      <c r="I57" s="8"/>
      <c r="J57" s="8"/>
      <c r="K57" s="8"/>
      <c r="L57" s="8"/>
      <c r="M57" s="8"/>
      <c r="N57" s="8"/>
    </row>
    <row r="58" spans="6:14" x14ac:dyDescent="0.45">
      <c r="F58" s="8"/>
      <c r="G58" s="8"/>
      <c r="H58" s="8"/>
      <c r="I58" s="8"/>
      <c r="J58" s="8"/>
      <c r="K58" s="8"/>
      <c r="L58" s="8"/>
      <c r="M58" s="8"/>
      <c r="N58" s="8"/>
    </row>
    <row r="59" spans="6:14" x14ac:dyDescent="0.45">
      <c r="F59" s="8"/>
      <c r="G59" s="8"/>
      <c r="H59" s="8"/>
      <c r="I59" s="8"/>
      <c r="J59" s="8"/>
      <c r="K59" s="8"/>
      <c r="L59" s="8"/>
      <c r="M59" s="8"/>
      <c r="N59" s="8"/>
    </row>
    <row r="60" spans="6:14" x14ac:dyDescent="0.45">
      <c r="F60" s="8"/>
      <c r="G60" s="8"/>
      <c r="H60" s="8"/>
      <c r="I60" s="8"/>
      <c r="J60" s="8"/>
      <c r="K60" s="8"/>
      <c r="L60" s="8"/>
      <c r="M60" s="8"/>
      <c r="N60" s="8"/>
    </row>
    <row r="61" spans="6:14" x14ac:dyDescent="0.45">
      <c r="F61" s="8"/>
      <c r="G61" s="8"/>
      <c r="H61" s="8"/>
      <c r="I61" s="8"/>
      <c r="J61" s="8"/>
      <c r="K61" s="8"/>
      <c r="L61" s="8"/>
      <c r="M61" s="8"/>
      <c r="N61" s="8"/>
    </row>
    <row r="62" spans="6:14" x14ac:dyDescent="0.45">
      <c r="F62" s="8"/>
      <c r="G62" s="8"/>
      <c r="H62" s="8"/>
      <c r="I62" s="8"/>
      <c r="J62" s="8"/>
      <c r="K62" s="8"/>
      <c r="L62" s="8"/>
      <c r="M62" s="8"/>
      <c r="N62" s="8"/>
    </row>
    <row r="63" spans="6:14" x14ac:dyDescent="0.45">
      <c r="F63" s="8"/>
      <c r="G63" s="8"/>
      <c r="H63" s="8"/>
      <c r="I63" s="8"/>
      <c r="J63" s="8"/>
      <c r="K63" s="8"/>
      <c r="L63" s="8"/>
      <c r="M63" s="8"/>
      <c r="N63" s="8"/>
    </row>
    <row r="64" spans="6:14" x14ac:dyDescent="0.45">
      <c r="F64" s="8"/>
      <c r="G64" s="8"/>
      <c r="H64" s="8"/>
      <c r="I64" s="8"/>
      <c r="J64" s="8"/>
      <c r="K64" s="8"/>
      <c r="L64" s="8"/>
      <c r="M64" s="8"/>
      <c r="N64" s="8"/>
    </row>
    <row r="65" spans="6:14" x14ac:dyDescent="0.45">
      <c r="F65" s="8"/>
      <c r="G65" s="8"/>
      <c r="H65" s="8"/>
      <c r="I65" s="8"/>
      <c r="J65" s="8"/>
      <c r="K65" s="8"/>
      <c r="L65" s="8"/>
      <c r="M65" s="8"/>
      <c r="N65" s="8"/>
    </row>
    <row r="66" spans="6:14" x14ac:dyDescent="0.45">
      <c r="F66" s="8"/>
      <c r="G66" s="8"/>
      <c r="H66" s="8"/>
      <c r="I66" s="8"/>
      <c r="J66" s="8"/>
      <c r="K66" s="8"/>
      <c r="L66" s="8"/>
      <c r="M66" s="8"/>
      <c r="N66" s="8"/>
    </row>
    <row r="67" spans="6:14" x14ac:dyDescent="0.45">
      <c r="F67" s="8"/>
      <c r="G67" s="8"/>
      <c r="H67" s="8"/>
      <c r="I67" s="8"/>
      <c r="J67" s="8"/>
      <c r="K67" s="8"/>
      <c r="L67" s="8"/>
      <c r="M67" s="8"/>
      <c r="N67" s="8"/>
    </row>
    <row r="68" spans="6:14" x14ac:dyDescent="0.45">
      <c r="F68" s="8"/>
      <c r="G68" s="8"/>
      <c r="H68" s="8"/>
      <c r="I68" s="8"/>
      <c r="J68" s="8"/>
      <c r="K68" s="8"/>
      <c r="L68" s="8"/>
      <c r="M68" s="8"/>
      <c r="N68" s="8"/>
    </row>
    <row r="69" spans="6:14" x14ac:dyDescent="0.45">
      <c r="F69" s="8"/>
      <c r="G69" s="8"/>
      <c r="H69" s="8"/>
      <c r="I69" s="8"/>
      <c r="J69" s="8"/>
      <c r="K69" s="8"/>
      <c r="L69" s="8"/>
      <c r="M69" s="8"/>
      <c r="N69" s="8"/>
    </row>
    <row r="70" spans="6:14" x14ac:dyDescent="0.45">
      <c r="F70" s="8"/>
      <c r="G70" s="8"/>
      <c r="H70" s="8"/>
      <c r="I70" s="8"/>
      <c r="J70" s="8"/>
      <c r="K70" s="8"/>
      <c r="L70" s="8"/>
      <c r="M70" s="8"/>
      <c r="N70" s="8"/>
    </row>
    <row r="71" spans="6:14" x14ac:dyDescent="0.45">
      <c r="F71" s="8"/>
      <c r="G71" s="8"/>
      <c r="H71" s="8"/>
      <c r="I71" s="8"/>
      <c r="J71" s="8"/>
      <c r="K71" s="8"/>
      <c r="L71" s="8"/>
      <c r="M71" s="8"/>
      <c r="N71" s="8"/>
    </row>
    <row r="72" spans="6:14" x14ac:dyDescent="0.45">
      <c r="F72" s="8"/>
      <c r="G72" s="8"/>
      <c r="H72" s="8"/>
      <c r="I72" s="8"/>
      <c r="J72" s="8"/>
      <c r="K72" s="8"/>
      <c r="L72" s="8"/>
      <c r="M72" s="8"/>
      <c r="N72" s="8"/>
    </row>
    <row r="73" spans="6:14" x14ac:dyDescent="0.45">
      <c r="F73" s="8"/>
      <c r="G73" s="8"/>
      <c r="H73" s="8"/>
      <c r="I73" s="8"/>
      <c r="J73" s="8"/>
      <c r="K73" s="8"/>
      <c r="L73" s="8"/>
      <c r="M73" s="8"/>
      <c r="N73" s="8"/>
    </row>
    <row r="74" spans="6:14" x14ac:dyDescent="0.45">
      <c r="F74" s="8"/>
      <c r="G74" s="8"/>
      <c r="H74" s="8"/>
      <c r="I74" s="8"/>
      <c r="J74" s="8"/>
      <c r="K74" s="8"/>
      <c r="L74" s="8"/>
      <c r="M74" s="8"/>
      <c r="N74" s="8"/>
    </row>
    <row r="75" spans="6:14" x14ac:dyDescent="0.45">
      <c r="F75" s="8"/>
      <c r="G75" s="8"/>
      <c r="H75" s="8"/>
      <c r="I75" s="8"/>
      <c r="J75" s="8"/>
      <c r="K75" s="8"/>
      <c r="L75" s="8"/>
      <c r="M75" s="8"/>
      <c r="N75" s="8"/>
    </row>
    <row r="76" spans="6:14" x14ac:dyDescent="0.45">
      <c r="F76" s="8"/>
      <c r="G76" s="8"/>
      <c r="H76" s="8"/>
      <c r="I76" s="8"/>
      <c r="J76" s="8"/>
      <c r="K76" s="8"/>
      <c r="L76" s="8"/>
      <c r="M76" s="8"/>
      <c r="N76" s="8"/>
    </row>
    <row r="77" spans="6:14" x14ac:dyDescent="0.45">
      <c r="F77" s="8"/>
      <c r="G77" s="8"/>
      <c r="H77" s="8"/>
      <c r="I77" s="8"/>
      <c r="J77" s="8"/>
      <c r="K77" s="8"/>
      <c r="L77" s="8"/>
      <c r="M77" s="8"/>
      <c r="N77" s="8"/>
    </row>
    <row r="78" spans="6:14" x14ac:dyDescent="0.45">
      <c r="F78" s="8"/>
      <c r="G78" s="8"/>
      <c r="H78" s="8"/>
      <c r="I78" s="8"/>
      <c r="J78" s="8"/>
      <c r="K78" s="8"/>
      <c r="L78" s="8"/>
      <c r="M78" s="8"/>
      <c r="N78" s="8"/>
    </row>
    <row r="79" spans="6:14" x14ac:dyDescent="0.45">
      <c r="F79" s="8"/>
      <c r="G79" s="8"/>
      <c r="H79" s="8"/>
      <c r="I79" s="8"/>
      <c r="J79" s="8"/>
      <c r="K79" s="8"/>
      <c r="L79" s="8"/>
      <c r="M79" s="8"/>
      <c r="N79" s="8"/>
    </row>
    <row r="80" spans="6:14" x14ac:dyDescent="0.45">
      <c r="F80" s="8"/>
      <c r="G80" s="8"/>
      <c r="H80" s="8"/>
      <c r="I80" s="8"/>
      <c r="J80" s="8"/>
      <c r="K80" s="8"/>
      <c r="L80" s="8"/>
      <c r="M80" s="8"/>
      <c r="N80" s="8"/>
    </row>
    <row r="81" spans="6:14" x14ac:dyDescent="0.45">
      <c r="F81" s="8"/>
      <c r="G81" s="8"/>
      <c r="H81" s="8"/>
      <c r="I81" s="8"/>
      <c r="J81" s="8"/>
      <c r="K81" s="8"/>
      <c r="L81" s="8"/>
      <c r="M81" s="8"/>
      <c r="N81" s="8"/>
    </row>
    <row r="82" spans="6:14" x14ac:dyDescent="0.45">
      <c r="F82" s="8"/>
      <c r="G82" s="8"/>
      <c r="H82" s="8"/>
      <c r="I82" s="8"/>
      <c r="J82" s="8"/>
      <c r="K82" s="8"/>
      <c r="L82" s="8"/>
      <c r="M82" s="8"/>
      <c r="N8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MSSQL Lifecycle</vt:lpstr>
      <vt:lpstr>MSSQL RoadMap</vt:lpstr>
      <vt:lpstr>PGSQL RoadMap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Maxfield, Paul</dc:creator>
  <cp:lastModifiedBy>Paul Maxfield</cp:lastModifiedBy>
  <cp:lastPrinted>2018-03-07T14:27:21Z</cp:lastPrinted>
  <dcterms:created xsi:type="dcterms:W3CDTF">2016-09-14T10:13:47Z</dcterms:created>
  <dcterms:modified xsi:type="dcterms:W3CDTF">2018-04-04T12:10:57Z</dcterms:modified>
</cp:coreProperties>
</file>