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57E4B047-9E5B-4D67-9799-F3F1B77B5A13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Смета с изображениям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  <c r="G11" i="1" s="1"/>
</calcChain>
</file>

<file path=xl/sharedStrings.xml><?xml version="1.0" encoding="utf-8"?>
<sst xmlns="http://schemas.openxmlformats.org/spreadsheetml/2006/main" count="35" uniqueCount="22">
  <si>
    <t>Фото</t>
  </si>
  <si>
    <t>Наименование</t>
  </si>
  <si>
    <t>Ед. изм.</t>
  </si>
  <si>
    <t>Кол-во</t>
  </si>
  <si>
    <t>Объект</t>
  </si>
  <si>
    <t>Цена за ед. (UZS)</t>
  </si>
  <si>
    <t>Общая сумма (UZS)</t>
  </si>
  <si>
    <t>КОМПЛЕКТ ДЛЯ САНУЗЛА ИНВАЛИДОВ /ПОРУЧНИ СКЛАДНОЙ ПОРУЧЕНЬ ПИКТОГРАММА П ОБРАЗНЫЙ РУЧКИ ДЛЯ ДВЕРЕЙ КНОПКИ ВЫЗОВА ПОМОЩИ ТАКТИЛЬНАЯ НАПЛАВЛЯЮЩАЯ ПОЛОСА//СЕРТИФИЦИРОВАННЫЙ ПРОИЗВОДИТЕЛЬ/</t>
  </si>
  <si>
    <t>К-Т</t>
  </si>
  <si>
    <t>Амфитеатр</t>
  </si>
  <si>
    <t>КНОПКА ВЫЗОВА ПОМОЩИ СЕНСОРНАЯ+ПРЁМНИК/СЕРТИФИЦИРОВАННЫЙ ПРОИЗВОДИТЕЛЬ/</t>
  </si>
  <si>
    <t>комп</t>
  </si>
  <si>
    <t>КРЮЧОК ДЛЯ КОСТЫЛЕЙ/СЕРТИФИЦИРОВАННЫЙ ПРОИЗВОДИТЕЛЬ/</t>
  </si>
  <si>
    <t>ШТ</t>
  </si>
  <si>
    <t>МНЕМОСХЕМА САНУЗЛА 300Х400ММ МАТЕРИАЛ КОМПОЗИТ/СЕРТИФИЦИРОВАННЫЙ ПРОИЗВОДИТЕЛЬ/</t>
  </si>
  <si>
    <t>ТАКТИЛЬНАЯ ПИКТОГРАММА,МАТЕРИАЛ ПВХ,150Х150ММ/СЕРТИФИЦИРОВАННЫЙ ПРОИЗВОДИТЕЛЬ/</t>
  </si>
  <si>
    <t>ТАКТИЛЬНАЯ ПИКТОГРАММА,МАТЕРИАЛ ПВХ,150Х200ММ/СЕРТИФИЦИРОВАННЫЙ ПРОИЗВОДИТЕЛЬ/</t>
  </si>
  <si>
    <t>ПРОФИЛЬ АЛЮМИНИЕВЫЙ С ПРОТИВОСКОЛЬЗЯЩЕЙ ВСТАВКОЙ,1300х100ММ/СЕРТИФИЦИРОВАННЫЙ ПРОИЗВОДИТЕЛЬ/</t>
  </si>
  <si>
    <t>КОМПЛЕКТ САН.УЗЛА ДЛЯ ИНВАЛИДОВ/ПОРУЧЕНЬ U-ОБРАЗНЫЙ ОТКИДНОЙ,НЕРЖ.СТАЛЬ,ДИАМЕТР 32,600ММ,ПОРУЧЕНЬ ДЛЯ РАКОВИНЫ ППС-4 НЕРЖ. СТАЛЬ,ДИАМЕТР 38,ПОРУЧЕНЬ ПРЯМОЙ СТАЦИОНАРНЫЙ ,НЕРЖ. СТАЛЬ,ДИАМЕТР 32,600ММ,КРЮЧОК ДЛЯ ОДЕЖДЫ./</t>
  </si>
  <si>
    <t>КОМПЛЕКТ ДЛЯ САНУЗЛА ИНВАЛИДОВ (ПОРУЧНИ U-ОБРАЗНЫЙ ОТКИДНОЙ НЕР. СТАЛЬ ДИАМЕТРОМ 32, 600 ММ ПОРУЧЕНЬ ДЛЯ РАКОВИНЫ ППС-4 НЕРЖ СТАЛЬ ДИАМЕТРОМ 38; ПОРУЧЕНЬ ПРЯМОЙ СТАЦИОНАРНЫЙ НЕР. СТАЛЬ ДИАМЕТРОМ 32, 600ММ КРЮЧОК ДЛЯ ОДЕЖДЫ П ОБРАЗНЫЕ РУЧКИ ДЛЯ ДВЕРЕЙ)(СЕРТИФИЦИРОВАННЫЙ ПРОИЗВОДИТЕЛЬ)</t>
  </si>
  <si>
    <t>Туалет 4шт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</si>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</sst>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267325" cy="39504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0"/>
          <a:ext cx="5267325" cy="395049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410200" cy="40576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400550"/>
          <a:ext cx="5410200" cy="40576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410200" cy="40576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9601200"/>
          <a:ext cx="5410200" cy="40576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321300" cy="39909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3677900"/>
          <a:ext cx="5321300" cy="3990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4089400" cy="306705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8211800"/>
          <a:ext cx="4089400" cy="3067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080000" cy="3810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1383625"/>
          <a:ext cx="5080000" cy="381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041900" cy="37814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25365075"/>
          <a:ext cx="5041900" cy="37814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4940300" cy="370522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29317950"/>
          <a:ext cx="4940300" cy="37052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4924425" cy="3693319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33642300"/>
          <a:ext cx="4924425" cy="36933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topLeftCell="A10" workbookViewId="0">
      <selection activeCell="B24" sqref="B24"/>
    </sheetView>
  </sheetViews>
  <sheetFormatPr defaultRowHeight="15" x14ac:dyDescent="0.25"/>
  <cols>
    <col min="1" max="1" width="82.42578125" customWidth="1"/>
    <col min="2" max="2" width="55" customWidth="1"/>
    <col min="3" max="3" width="12" customWidth="1"/>
    <col min="4" max="4" width="10" customWidth="1"/>
    <col min="5" max="5" width="15" customWidth="1"/>
    <col min="6" max="6" width="20" customWidth="1"/>
    <col min="7" max="7" width="22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6.5" customHeight="1" x14ac:dyDescent="0.25">
      <c r="A2" s="2"/>
      <c r="B2" s="3" t="s">
        <v>7</v>
      </c>
      <c r="C2" s="4" t="s">
        <v>8</v>
      </c>
      <c r="D2" s="4">
        <v>4</v>
      </c>
      <c r="E2" s="4" t="s">
        <v>9</v>
      </c>
      <c r="F2" s="5">
        <v>2200892.85</v>
      </c>
      <c r="G2" s="5">
        <f t="shared" ref="G2:G10" si="0">D2*F2</f>
        <v>8803571.4000000004</v>
      </c>
    </row>
    <row r="3" spans="1:7" ht="409.5" customHeight="1" x14ac:dyDescent="0.25">
      <c r="A3" s="2"/>
      <c r="B3" s="3" t="s">
        <v>10</v>
      </c>
      <c r="C3" s="4" t="s">
        <v>11</v>
      </c>
      <c r="D3" s="4">
        <v>4</v>
      </c>
      <c r="E3" s="4" t="s">
        <v>9</v>
      </c>
      <c r="F3" s="5">
        <v>1096785.71</v>
      </c>
      <c r="G3" s="5">
        <f t="shared" si="0"/>
        <v>4387142.84</v>
      </c>
    </row>
    <row r="4" spans="1:7" ht="321" customHeight="1" x14ac:dyDescent="0.25">
      <c r="A4" s="2"/>
      <c r="B4" s="3" t="s">
        <v>12</v>
      </c>
      <c r="C4" s="4" t="s">
        <v>13</v>
      </c>
      <c r="D4" s="4">
        <v>4</v>
      </c>
      <c r="E4" s="4" t="s">
        <v>9</v>
      </c>
      <c r="F4" s="5">
        <v>54857.14</v>
      </c>
      <c r="G4" s="5">
        <f t="shared" si="0"/>
        <v>219428.56</v>
      </c>
    </row>
    <row r="5" spans="1:7" ht="357" customHeight="1" x14ac:dyDescent="0.25">
      <c r="A5" s="2"/>
      <c r="B5" s="3" t="s">
        <v>14</v>
      </c>
      <c r="C5" s="4" t="s">
        <v>13</v>
      </c>
      <c r="D5" s="4">
        <v>2</v>
      </c>
      <c r="E5" s="4" t="s">
        <v>9</v>
      </c>
      <c r="F5" s="5">
        <v>1165816.6000000001</v>
      </c>
      <c r="G5" s="5">
        <f t="shared" si="0"/>
        <v>2331633.2000000002</v>
      </c>
    </row>
    <row r="6" spans="1:7" ht="249.75" customHeight="1" x14ac:dyDescent="0.25">
      <c r="A6" s="2"/>
      <c r="B6" s="3" t="s">
        <v>15</v>
      </c>
      <c r="C6" s="4" t="s">
        <v>13</v>
      </c>
      <c r="D6" s="4">
        <v>12</v>
      </c>
      <c r="E6" s="4" t="s">
        <v>9</v>
      </c>
      <c r="F6" s="5">
        <v>51958.400000000001</v>
      </c>
      <c r="G6" s="5">
        <f t="shared" si="0"/>
        <v>623500.80000000005</v>
      </c>
    </row>
    <row r="7" spans="1:7" ht="313.5" customHeight="1" x14ac:dyDescent="0.25">
      <c r="A7" s="2"/>
      <c r="B7" s="3" t="s">
        <v>16</v>
      </c>
      <c r="C7" s="4" t="s">
        <v>13</v>
      </c>
      <c r="D7" s="4">
        <v>4</v>
      </c>
      <c r="E7" s="4" t="s">
        <v>9</v>
      </c>
      <c r="F7" s="5">
        <v>97422</v>
      </c>
      <c r="G7" s="5">
        <f t="shared" si="0"/>
        <v>389688</v>
      </c>
    </row>
    <row r="8" spans="1:7" ht="311.25" customHeight="1" x14ac:dyDescent="0.25">
      <c r="A8" s="2"/>
      <c r="B8" s="3" t="s">
        <v>17</v>
      </c>
      <c r="C8" s="4" t="s">
        <v>13</v>
      </c>
      <c r="D8" s="4">
        <v>8</v>
      </c>
      <c r="E8" s="4" t="s">
        <v>9</v>
      </c>
      <c r="F8" s="5">
        <v>135711</v>
      </c>
      <c r="G8" s="5">
        <f t="shared" si="0"/>
        <v>1085688</v>
      </c>
    </row>
    <row r="9" spans="1:7" ht="340.5" customHeight="1" x14ac:dyDescent="0.25">
      <c r="A9" s="2"/>
      <c r="B9" s="3" t="s">
        <v>18</v>
      </c>
      <c r="C9" s="4" t="s">
        <v>8</v>
      </c>
      <c r="D9" s="4">
        <v>4</v>
      </c>
      <c r="E9" s="4" t="s">
        <v>9</v>
      </c>
      <c r="F9" s="5">
        <v>2465000</v>
      </c>
      <c r="G9" s="5">
        <f t="shared" si="0"/>
        <v>9860000</v>
      </c>
    </row>
    <row r="10" spans="1:7" ht="301.5" customHeight="1" x14ac:dyDescent="0.25">
      <c r="A10" s="2"/>
      <c r="B10" s="3" t="s">
        <v>19</v>
      </c>
      <c r="C10" s="4" t="s">
        <v>8</v>
      </c>
      <c r="D10" s="4">
        <v>4</v>
      </c>
      <c r="E10" s="4" t="s">
        <v>20</v>
      </c>
      <c r="F10" s="5">
        <v>3631250</v>
      </c>
      <c r="G10" s="5">
        <f t="shared" si="0"/>
        <v>14525000</v>
      </c>
    </row>
    <row r="11" spans="1:7" ht="24.95" customHeight="1" x14ac:dyDescent="0.25">
      <c r="A11" s="6"/>
      <c r="B11" s="7" t="s">
        <v>21</v>
      </c>
      <c r="C11" s="6"/>
      <c r="D11" s="6"/>
      <c r="E11" s="6"/>
      <c r="F11" s="6"/>
      <c r="G11" s="8">
        <f>SUM(G2:G10)</f>
        <v>42225652.799999997</v>
      </c>
    </row>
  </sheetData>
  <pageMargins left="0.7" right="0.7" top="0.75" bottom="0.75" header="0.3" footer="0.3"/>
  <pageSetup scale="41" fitToHeight="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с изображениями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2026-08-16T14:33:05Z</dcterms:created>
  <dcterms:modified xsi:type="dcterms:W3CDTF">2026-08-16T15:36:32Z</dcterms:modified>
  <cp:category/>
</cp:coreProperties>
</file>